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<sst xmlns="http://schemas.openxmlformats.org/spreadsheetml/2006/main" count="1320" uniqueCount="516">
  <si>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</si>
  <si>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</si>
  <si>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</si>
  <si>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</si>
  <si>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</si>
  <si>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</si>
  <si>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</si>
  <si>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</si>
  <si>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</si>
  <si>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</si>
  <si>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</si>
  <si>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</si>
  <si>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</si>
  <si>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</si>
  <si>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</si>
  <si>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</si>
  <si>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</si>
  <si>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</si>
  <si>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</si>
  <si>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</si>
  <si>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</si>
  <si>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</si>
  <si>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</si>
  <si>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</si>
  <si>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</si>
  <si>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</si>
  <si>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</si>
  <si>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</si>
  <si>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</si>
  <si>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</si>
  <si>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</si>
  <si>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</si>
  <si>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</si>
  <si>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</si>
  <si>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</si>
  <si>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</si>
  <si>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</si>
  <si>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</si>
  <si>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</si>
  <si>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</si>
  <si>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</si>
  <si>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</si>
  <si>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</si>
  <si>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</si>
  <si>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</si>
  <si>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</si>
  <si>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</si>
  <si>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</si>
  <si>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</si>
  <si>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</si>
  <si>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</si>
  <si>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</si>
  <si>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</si>
  <si>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</si>
  <si>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</si>
  <si>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</si>
  <si>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</si>
  <si>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</si>
  <si>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</si>
  <si>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</si>
  <si>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</si>
  <si>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</si>
  <si>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</si>
  <si>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</si>
  <si>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</si>
  <si>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</si>
  <si>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</si>
  <si>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</si>
  <si>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</si>
  <si>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</si>
  <si>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</si>
  <si>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</si>
  <si>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</si>
  <si>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</si>
  <si>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</si>
  <si>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</si>
  <si>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</si>
  <si>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</si>
  <si>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</si>
  <si>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</si>
  <si>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</si>
  <si>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</si>
  <si>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</si>
  <si>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</si>
  <si>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</si>
  <si>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</si>
  <si>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</si>
  <si>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</si>
  <si>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</si>
  <si>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</si>
  <si>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</si>
  <si>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</si>
  <si>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</si>
  <si>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</si>
  <si>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</si>
  <si>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</si>
  <si>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</si>
  <si>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</si>
  <si>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</si>
  <si>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</si>
  <si>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</si>
  <si>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</si>
  <si>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</si>
  <si>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</si>
  <si>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</si>
  <si>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</si>
  <si>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</si>
  <si>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</si>
  <si>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</si>
  <si>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</si>
  <si>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</si>
  <si>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</si>
  <si>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</si>
  <si>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</si>
  <si>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</si>
  <si>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</si>
  <si>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</si>
  <si>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</si>
  <si>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</si>
  <si>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</si>
  <si>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</si>
  <si>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</si>
  <si>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</si>
  <si>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</si>
  <si>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</si>
  <si>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</si>
  <si>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</si>
  <si>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</si>
  <si>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</si>
  <si>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</si>
  <si>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</si>
  <si>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</si>
  <si>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</si>
  <si>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</si>
  <si>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</si>
  <si>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</si>
  <si>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</si>
  <si>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</si>
  <si>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</si>
  <si>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</si>
  <si>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</si>
  <si>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</si>
  <si>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</si>
  <si>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</si>
  <si>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</si>
  <si>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</si>
  <si>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</si>
  <si>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</si>
  <si>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</si>
  <si>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</si>
  <si>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</si>
  <si>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</si>
  <si>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</si>
  <si>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</si>
  <si>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</si>
  <si>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</si>
  <si>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</si>
  <si>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</si>
  <si>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</si>
  <si>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</si>
  <si>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</si>
  <si>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</si>
  <si>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</si>
  <si>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</si>
  <si>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</si>
  <si>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</si>
  <si>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</si>
  <si>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</si>
  <si>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</si>
  <si>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</si>
  <si>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</si>
  <si>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</si>
  <si>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</si>
  <si>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</si>
  <si>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</si>
  <si>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</si>
  <si>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</si>
  <si>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</si>
  <si>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</si>
  <si>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</si>
  <si>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</si>
  <si>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</si>
  <si>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</si>
  <si>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</si>
  <si>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</si>
  <si>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</si>
  <si>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</si>
  <si>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</si>
  <si>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</si>
  <si>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</si>
  <si>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</si>
  <si>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</si>
  <si>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</si>
  <si>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</si>
  <si>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</si>
  <si>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</si>
  <si>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</si>
  <si>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</si>
  <si>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</si>
  <si>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</si>
  <si>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</si>
  <si>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</si>
  <si>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</si>
  <si>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</si>
  <si>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</si>
  <si>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</si>
  <si>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</si>
  <si>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</si>
  <si>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</si>
  <si>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</si>
  <si>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</si>
  <si>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</si>
  <si>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</si>
  <si>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</si>
  <si>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</si>
  <si>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</si>
  <si>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</si>
  <si>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</si>
  <si>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</si>
  <si>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</si>
  <si>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</si>
  <si>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</si>
  <si>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</si>
  <si>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</si>
  <si>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</si>
  <si>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</si>
  <si>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</si>
  <si>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</si>
  <si>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</si>
  <si>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</si>
  <si>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</si>
  <si>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</si>
  <si>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</si>
  <si>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</si>
  <si>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</si>
  <si>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</si>
  <si>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</si>
  <si>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</si>
  <si>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</si>
  <si>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</si>
  <si>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</si>
  <si>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</si>
  <si>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</si>
  <si>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</si>
  <si>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</si>
  <si>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</si>
  <si>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</si>
  <si>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</si>
  <si>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</si>
  <si>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</si>
  <si>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</si>
  <si>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</si>
  <si>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</si>
  <si>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</si>
  <si>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</si>
  <si>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</si>
  <si>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</si>
  <si>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</si>
  <si>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</si>
  <si>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</si>
  <si>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</si>
  <si>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</si>
  <si>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</si>
  <si>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</si>
  <si>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</si>
  <si>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</si>
  <si>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</si>
  <si>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</si>
  <si>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</si>
  <si>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</si>
  <si>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</si>
  <si>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</si>
  <si>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</si>
  <si>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</si>
  <si>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</si>
  <si>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</si>
  <si>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</si>
  <si>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</si>
  <si>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</si>
  <si>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</si>
  <si>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</si>
  <si>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</si>
  <si>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</si>
  <si>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</si>
  <si>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</si>
  <si>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</si>
  <si>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</si>
  <si>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</si>
  <si>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</si>
  <si>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</si>
  <si>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</si>
  <si>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</si>
  <si>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</si>
  <si>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</si>
  <si>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</si>
  <si>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</si>
  <si>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</si>
  <si>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</si>
  <si>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</si>
  <si>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</si>
  <si>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</si>
  <si>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</si>
  <si>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</si>
  <si>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</si>
  <si>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</si>
  <si>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</si>
  <si>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</si>
  <si>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</si>
  <si>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</si>
  <si>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</si>
  <si>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</si>
  <si>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</si>
  <si>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</si>
  <si>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</si>
  <si>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</si>
  <si>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</si>
  <si>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</si>
  <si>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</si>
  <si>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</si>
  <si>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</si>
  <si>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</si>
  <si>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</si>
  <si>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</si>
  <si>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</si>
  <si>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</si>
  <si>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</si>
  <si>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</si>
  <si>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</si>
  <si>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</si>
  <si>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</si>
  <si>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</si>
  <si>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</si>
  <si>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</si>
  <si>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</si>
  <si>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</si>
  <si>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</si>
  <si>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</si>
  <si>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</si>
  <si>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</si>
  <si>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</si>
  <si>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</si>
  <si>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</si>
  <si>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</si>
  <si>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</si>
  <si>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</si>
  <si>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</si>
  <si>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</si>
  <si>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</si>
  <si>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</si>
  <si>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</si>
  <si>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</si>
  <si>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</si>
  <si>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</si>
  <si>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</si>
  <si>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</si>
  <si>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</si>
  <si>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</si>
  <si>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</si>
  <si>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</si>
  <si>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</si>
  <si>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</si>
  <si>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</si>
  <si>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</si>
  <si>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</si>
  <si>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</si>
  <si>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</si>
  <si>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</si>
  <si>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</si>
  <si>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</si>
  <si>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</si>
  <si>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</si>
  <si>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</si>
  <si>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</si>
  <si>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</si>
  <si>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</si>
  <si>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</si>
  <si>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</si>
  <si>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</si>
  <si>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</si>
  <si>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</si>
  <si>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</si>
  <si>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</si>
  <si>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</si>
  <si>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</si>
  <si>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</si>
  <si>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</si>
  <si>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</si>
  <si>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</si>
  <si>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</si>
  <si>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</si>
  <si>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</si>
  <si>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</si>
  <si>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</si>
  <si>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</si>
  <si>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</si>
  <si>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</si>
  <si>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</si>
  <si>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</si>
  <si>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</si>
  <si>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</si>
  <si>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</si>
  <si>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</si>
  <si>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</si>
  <si>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</si>
  <si>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</si>
  <si>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</si>
  <si>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</si>
  <si>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</si>
  <si>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</si>
  <si>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</si>
  <si>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</si>
  <si>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</si>
  <si>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</si>
  <si>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</si>
  <si>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</si>
  <si>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</si>
  <si>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</si>
  <si>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</si>
  <si>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</si>
  <si>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</si>
  <si>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</si>
  <si>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</si>
  <si>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</si>
  <si>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</si>
  <si>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</si>
  <si>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</si>
  <si>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</si>
  <si>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</si>
  <si>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</si>
  <si>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</si>
  <si>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</si>
  <si>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</si>
  <si>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</si>
  <si>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</si>
  <si>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</si>
  <si>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</si>
  <si>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</si>
  <si>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</si>
  <si>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</si>
  <si>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</si>
  <si>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</si>
  <si>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</si>
  <si>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</si>
  <si>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</si>
  <si>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</si>
  <si>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</si>
  <si>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</si>
  <si>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</si>
  <si>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</si>
  <si>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</si>
  <si>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</si>
  <si>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</si>
  <si>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</si>
  <si>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</si>
  <si>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</si>
  <si>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</si>
  <si>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</si>
  <si>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</si>
  <si>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</si>
  <si>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</si>
  <si>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</si>
  <si>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</si>
  <si>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</si>
  <si>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</si>
  <si>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</si>
  <si>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</si>
  <si>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</si>
  <si>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</si>
  <si>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</si>
  <si>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</si>
  <si>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外務省</t>
    <rPh sb="0" eb="3">
      <t>ガイムショウ</t>
    </rPh>
    <phoneticPr fontId="5"/>
  </si>
  <si>
    <t>国際協力局政策課</t>
    <rPh sb="0" eb="2">
      <t>コクサイ</t>
    </rPh>
    <rPh sb="2" eb="4">
      <t>キョウリョク</t>
    </rPh>
    <rPh sb="4" eb="5">
      <t>キョク</t>
    </rPh>
    <rPh sb="5" eb="7">
      <t>セイサク</t>
    </rPh>
    <rPh sb="7" eb="8">
      <t>カ</t>
    </rPh>
    <phoneticPr fontId="5"/>
  </si>
  <si>
    <t>髙杉優弘</t>
    <rPh sb="0" eb="2">
      <t>タカスギ</t>
    </rPh>
    <rPh sb="2" eb="3">
      <t>ヤサ</t>
    </rPh>
    <rPh sb="3" eb="4">
      <t>ヒロシ</t>
    </rPh>
    <phoneticPr fontId="5"/>
  </si>
  <si>
    <t>開発協力大綱</t>
    <rPh sb="0" eb="2">
      <t>カイハツ</t>
    </rPh>
    <rPh sb="2" eb="4">
      <t>キョウリョク</t>
    </rPh>
    <rPh sb="4" eb="6">
      <t>タイコウ</t>
    </rPh>
    <phoneticPr fontId="5"/>
  </si>
  <si>
    <t>○</t>
  </si>
  <si>
    <t>基本目標Ⅳ：経済協力
施策Ⅳ-Ⅰ：経済協力</t>
    <rPh sb="0" eb="2">
      <t>キホン</t>
    </rPh>
    <rPh sb="2" eb="4">
      <t>モクヒョウ</t>
    </rPh>
    <rPh sb="6" eb="8">
      <t>ケイザイ</t>
    </rPh>
    <rPh sb="8" eb="10">
      <t>キョウリョク</t>
    </rPh>
    <rPh sb="11" eb="13">
      <t>セサク</t>
    </rPh>
    <rPh sb="17" eb="19">
      <t>ケイザイ</t>
    </rPh>
    <rPh sb="19" eb="21">
      <t>キョウリョク</t>
    </rPh>
    <phoneticPr fontId="5"/>
  </si>
  <si>
    <t>被供与国における認知度の増加</t>
    <rPh sb="0" eb="1">
      <t>ヒ</t>
    </rPh>
    <rPh sb="1" eb="3">
      <t>キョウヨ</t>
    </rPh>
    <rPh sb="3" eb="4">
      <t>コク</t>
    </rPh>
    <rPh sb="8" eb="11">
      <t>ニンチド</t>
    </rPh>
    <rPh sb="12" eb="14">
      <t>ゾウカ</t>
    </rPh>
    <phoneticPr fontId="5"/>
  </si>
  <si>
    <t>在外職員旅費</t>
    <rPh sb="0" eb="2">
      <t>ザイガイ</t>
    </rPh>
    <rPh sb="2" eb="4">
      <t>ショクイン</t>
    </rPh>
    <rPh sb="4" eb="6">
      <t>リョヒ</t>
    </rPh>
    <phoneticPr fontId="5"/>
  </si>
  <si>
    <t>啓発宣伝費</t>
    <rPh sb="0" eb="2">
      <t>ケイハツ</t>
    </rPh>
    <rPh sb="2" eb="5">
      <t>センデンヒ</t>
    </rPh>
    <phoneticPr fontId="5"/>
  </si>
  <si>
    <t>パンフレット（開発協力広報関連資料）
円／作成枚数　　　　　　　　　　　　　　</t>
    <rPh sb="7" eb="9">
      <t>カイハツ</t>
    </rPh>
    <rPh sb="9" eb="11">
      <t>キョウリョク</t>
    </rPh>
    <rPh sb="11" eb="13">
      <t>コウホウ</t>
    </rPh>
    <rPh sb="13" eb="15">
      <t>カンレン</t>
    </rPh>
    <rPh sb="15" eb="17">
      <t>シリョウ</t>
    </rPh>
    <rPh sb="19" eb="20">
      <t>エン</t>
    </rPh>
    <rPh sb="21" eb="23">
      <t>サクセイ</t>
    </rPh>
    <rPh sb="23" eb="25">
      <t>マイスウ</t>
    </rPh>
    <phoneticPr fontId="5"/>
  </si>
  <si>
    <t>広報資料作成案件数</t>
    <rPh sb="0" eb="2">
      <t>コウホウ</t>
    </rPh>
    <rPh sb="2" eb="4">
      <t>シリョウ</t>
    </rPh>
    <rPh sb="4" eb="6">
      <t>サクセイ</t>
    </rPh>
    <rPh sb="6" eb="8">
      <t>アンケン</t>
    </rPh>
    <rPh sb="8" eb="9">
      <t>スウ</t>
    </rPh>
    <phoneticPr fontId="5"/>
  </si>
  <si>
    <t>プレスツアー実施案件数</t>
    <rPh sb="6" eb="8">
      <t>ジッシ</t>
    </rPh>
    <rPh sb="8" eb="10">
      <t>アンケン</t>
    </rPh>
    <rPh sb="10" eb="11">
      <t>スウ</t>
    </rPh>
    <phoneticPr fontId="5"/>
  </si>
  <si>
    <t>広報資料配布部数</t>
    <rPh sb="0" eb="2">
      <t>コウホウ</t>
    </rPh>
    <rPh sb="2" eb="4">
      <t>シリョウ</t>
    </rPh>
    <rPh sb="4" eb="6">
      <t>ハイフ</t>
    </rPh>
    <rPh sb="6" eb="8">
      <t>ブスウ</t>
    </rPh>
    <phoneticPr fontId="5"/>
  </si>
  <si>
    <t>-</t>
    <phoneticPr fontId="5"/>
  </si>
  <si>
    <t>回</t>
    <rPh sb="0" eb="1">
      <t>カイ</t>
    </rPh>
    <phoneticPr fontId="5"/>
  </si>
  <si>
    <t>案件</t>
    <rPh sb="0" eb="2">
      <t>アンケン</t>
    </rPh>
    <phoneticPr fontId="5"/>
  </si>
  <si>
    <t>部</t>
    <rPh sb="0" eb="1">
      <t>ブ</t>
    </rPh>
    <phoneticPr fontId="5"/>
  </si>
  <si>
    <t>-</t>
    <phoneticPr fontId="5"/>
  </si>
  <si>
    <t>作成額/枚数</t>
    <rPh sb="0" eb="2">
      <t>サクセイ</t>
    </rPh>
    <rPh sb="2" eb="3">
      <t>ガク</t>
    </rPh>
    <rPh sb="4" eb="6">
      <t>マイスウ</t>
    </rPh>
    <phoneticPr fontId="5"/>
  </si>
  <si>
    <t>円</t>
    <rPh sb="0" eb="1">
      <t>エン</t>
    </rPh>
    <phoneticPr fontId="5"/>
  </si>
  <si>
    <t>-</t>
    <phoneticPr fontId="5"/>
  </si>
  <si>
    <t>-</t>
    <phoneticPr fontId="5"/>
  </si>
  <si>
    <t>-</t>
    <phoneticPr fontId="5"/>
  </si>
  <si>
    <t>在外公館広報活動基盤整備費</t>
    <rPh sb="0" eb="2">
      <t>ザイガイ</t>
    </rPh>
    <rPh sb="2" eb="4">
      <t>コウカン</t>
    </rPh>
    <rPh sb="4" eb="6">
      <t>コウホウ</t>
    </rPh>
    <rPh sb="6" eb="8">
      <t>カツドウ</t>
    </rPh>
    <rPh sb="8" eb="10">
      <t>キバン</t>
    </rPh>
    <rPh sb="10" eb="13">
      <t>セイビヒ</t>
    </rPh>
    <phoneticPr fontId="5"/>
  </si>
  <si>
    <t>外務省設置法第４条第１号</t>
    <rPh sb="0" eb="3">
      <t>ガイムショウ</t>
    </rPh>
    <rPh sb="3" eb="6">
      <t>セッチホウ</t>
    </rPh>
    <rPh sb="6" eb="7">
      <t>ダイ</t>
    </rPh>
    <rPh sb="8" eb="9">
      <t>ジョウ</t>
    </rPh>
    <rPh sb="9" eb="10">
      <t>ダイ</t>
    </rPh>
    <rPh sb="11" eb="12">
      <t>ゴウ</t>
    </rPh>
    <phoneticPr fontId="5"/>
  </si>
  <si>
    <t>国際貢献の柱である開発協力事業及びこれまでの成果等について，被供与国や国際社会に積極的・戦略的に情報を発信する。</t>
    <rPh sb="0" eb="2">
      <t>コクサイ</t>
    </rPh>
    <rPh sb="2" eb="4">
      <t>コウケン</t>
    </rPh>
    <rPh sb="5" eb="6">
      <t>ハシラ</t>
    </rPh>
    <rPh sb="9" eb="11">
      <t>カイハツ</t>
    </rPh>
    <rPh sb="11" eb="13">
      <t>キョウリョク</t>
    </rPh>
    <rPh sb="13" eb="15">
      <t>ジギョウ</t>
    </rPh>
    <rPh sb="15" eb="16">
      <t>オヨ</t>
    </rPh>
    <rPh sb="22" eb="24">
      <t>セイカ</t>
    </rPh>
    <rPh sb="24" eb="25">
      <t>トウ</t>
    </rPh>
    <rPh sb="30" eb="31">
      <t>ヒ</t>
    </rPh>
    <rPh sb="31" eb="33">
      <t>キョウヨ</t>
    </rPh>
    <rPh sb="33" eb="34">
      <t>コク</t>
    </rPh>
    <rPh sb="35" eb="37">
      <t>コクサイ</t>
    </rPh>
    <rPh sb="37" eb="39">
      <t>シャカイ</t>
    </rPh>
    <rPh sb="40" eb="43">
      <t>セッキョクテキ</t>
    </rPh>
    <rPh sb="44" eb="47">
      <t>センリャクテキ</t>
    </rPh>
    <rPh sb="48" eb="50">
      <t>ジョウホウ</t>
    </rPh>
    <rPh sb="51" eb="53">
      <t>ハッシン</t>
    </rPh>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</si>
  <si>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rPh sb="33" eb="35">
      <t>カイハツ</t>
    </rPh>
    <rPh sb="35" eb="37">
      <t>キョウリョク</t>
    </rPh>
    <rPh sb="80" eb="82">
      <t>カイハツ</t>
    </rPh>
    <rPh sb="82" eb="84">
      <t>キョウリョク</t>
    </rPh>
    <phoneticPr fontId="5"/>
  </si>
  <si>
    <t>【プレスツアー】
プレスツアー実施後，招待プレスによるキャリー（報道又は記事掲載）率５０％以上を目指す</t>
    <rPh sb="15" eb="17">
      <t>ジッシ</t>
    </rPh>
    <rPh sb="17" eb="18">
      <t>ノチ</t>
    </rPh>
    <rPh sb="19" eb="21">
      <t>ショウタイ</t>
    </rPh>
    <rPh sb="32" eb="34">
      <t>ホウドウ</t>
    </rPh>
    <rPh sb="34" eb="35">
      <t>マタ</t>
    </rPh>
    <rPh sb="36" eb="38">
      <t>キジ</t>
    </rPh>
    <rPh sb="38" eb="40">
      <t>ケイサイ</t>
    </rPh>
    <rPh sb="41" eb="42">
      <t>リツ</t>
    </rPh>
    <rPh sb="45" eb="47">
      <t>イジョウ</t>
    </rPh>
    <rPh sb="48" eb="50">
      <t>メザ</t>
    </rPh>
    <phoneticPr fontId="5"/>
  </si>
  <si>
    <t>【広報資料作成等】アンケート結果（配布対象者アンケート評価「大変良かった」「良かった」が５０％以上になるよう目指す。</t>
    <rPh sb="1" eb="3">
      <t>コウホウ</t>
    </rPh>
    <rPh sb="3" eb="5">
      <t>シリョウ</t>
    </rPh>
    <rPh sb="5" eb="7">
      <t>サクセイ</t>
    </rPh>
    <rPh sb="7" eb="8">
      <t>トウ</t>
    </rPh>
    <rPh sb="17" eb="19">
      <t>ハイフ</t>
    </rPh>
    <rPh sb="19" eb="21">
      <t>タイショウ</t>
    </rPh>
    <rPh sb="21" eb="22">
      <t>シャ</t>
    </rPh>
    <rPh sb="30" eb="32">
      <t>タイヘン</t>
    </rPh>
    <rPh sb="32" eb="33">
      <t>ヨ</t>
    </rPh>
    <rPh sb="38" eb="39">
      <t>ヨ</t>
    </rPh>
    <rPh sb="47" eb="49">
      <t>イジョウ</t>
    </rPh>
    <rPh sb="54" eb="56">
      <t>メザ</t>
    </rPh>
    <phoneticPr fontId="5"/>
  </si>
  <si>
    <t xml:space="preserve">本事業は今年度開始した事業であるので，進捗を踏まえ，事業の効果及び効率性について点検・検証を行っていく。実施済み分の支出状況についてもしかるべく確認を行っていく。
</t>
    <rPh sb="0" eb="1">
      <t>ホン</t>
    </rPh>
    <rPh sb="1" eb="3">
      <t>ジギョウ</t>
    </rPh>
    <rPh sb="4" eb="7">
      <t>コンネンド</t>
    </rPh>
    <rPh sb="7" eb="9">
      <t>カイシ</t>
    </rPh>
    <rPh sb="11" eb="13">
      <t>ジギョウ</t>
    </rPh>
    <rPh sb="19" eb="21">
      <t>シンチョク</t>
    </rPh>
    <rPh sb="22" eb="23">
      <t>フ</t>
    </rPh>
    <rPh sb="26" eb="28">
      <t>ジギョウ</t>
    </rPh>
    <rPh sb="29" eb="31">
      <t>コウカ</t>
    </rPh>
    <rPh sb="31" eb="32">
      <t>オヨ</t>
    </rPh>
    <rPh sb="33" eb="36">
      <t>コウリツセイ</t>
    </rPh>
    <rPh sb="40" eb="42">
      <t>テンケン</t>
    </rPh>
    <rPh sb="43" eb="45">
      <t>ケンショウ</t>
    </rPh>
    <rPh sb="46" eb="47">
      <t>オコナ</t>
    </rPh>
    <rPh sb="52" eb="54">
      <t>ジッシ</t>
    </rPh>
    <rPh sb="54" eb="55">
      <t>ス</t>
    </rPh>
    <rPh sb="56" eb="57">
      <t>ブン</t>
    </rPh>
    <rPh sb="58" eb="60">
      <t>シシュツ</t>
    </rPh>
    <rPh sb="60" eb="62">
      <t>ジョウキョウ</t>
    </rPh>
    <rPh sb="72" eb="74">
      <t>カクニン</t>
    </rPh>
    <rPh sb="75" eb="76">
      <t>オコナ</t>
    </rPh>
    <phoneticPr fontId="5"/>
  </si>
  <si>
    <t>事業の効果・効率性について継続的に検証を行い，より適切な広報手段を引き続き検証する。</t>
    <rPh sb="0" eb="2">
      <t>ジギョウ</t>
    </rPh>
    <rPh sb="3" eb="5">
      <t>コウカ</t>
    </rPh>
    <rPh sb="6" eb="9">
      <t>コウリツセイ</t>
    </rPh>
    <rPh sb="13" eb="16">
      <t>ケイゾクテキ</t>
    </rPh>
    <rPh sb="17" eb="19">
      <t>ケンショウ</t>
    </rPh>
    <rPh sb="20" eb="21">
      <t>オコナ</t>
    </rPh>
    <rPh sb="25" eb="27">
      <t>テキセツ</t>
    </rPh>
    <rPh sb="28" eb="30">
      <t>コウホウ</t>
    </rPh>
    <rPh sb="30" eb="32">
      <t>シュダン</t>
    </rPh>
    <rPh sb="33" eb="34">
      <t>ヒ</t>
    </rPh>
    <rPh sb="35" eb="36">
      <t>ツヅ</t>
    </rPh>
    <rPh sb="37" eb="39">
      <t>ケンショウ</t>
    </rPh>
    <phoneticPr fontId="5"/>
  </si>
  <si>
    <t>現状通り</t>
  </si>
  <si>
    <t>【新しい日本のための優先課題推進枠】28百万</t>
    <rPh sb="1" eb="2">
      <t>アタラ</t>
    </rPh>
    <rPh sb="4" eb="6">
      <t>ニホン</t>
    </rPh>
    <rPh sb="10" eb="12">
      <t>ユウセン</t>
    </rPh>
    <rPh sb="12" eb="14">
      <t>カダイ</t>
    </rPh>
    <rPh sb="14" eb="16">
      <t>スイシン</t>
    </rPh>
    <rPh sb="16" eb="17">
      <t>ワク</t>
    </rPh>
    <rPh sb="20" eb="22">
      <t>ヒャクマン</t>
    </rPh>
    <phoneticPr fontId="5"/>
  </si>
  <si>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</si>
  <si>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我が国外交の政策手段として開発協力を活用する上では，我が国の開発協力による貢献が十分に周知，評価されることは必須であり，優先度の高い事業である。</t>
    <phoneticPr fontId="5"/>
  </si>
  <si>
    <t>各事業の実施にあたり，事業優先度や経費等の必要性を勘案し，本省にて精査して必要なものに限定している。</t>
    <phoneticPr fontId="5"/>
  </si>
  <si>
    <t>見積合わせを実施し，コスト削減や効率化に向けた工夫を行っている。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</si>
  <si>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</si>
  <si>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t>
    <phoneticPr fontId="5"/>
  </si>
  <si>
    <t>‐</t>
  </si>
  <si>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</si>
  <si>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</si>
  <si>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</si>
  <si>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</si>
  <si>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</si>
  <si>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r>
      <t>新2</t>
    </r>
    <r>
      <rPr>
        <sz val="11"/>
        <rFont val="ＭＳ Ｐゴシック"/>
        <family val="3"/>
        <charset val="128"/>
      </rPr>
      <t>7-36</t>
    </r>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</si>
</sst>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quotePrefix="1"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quotePrefix="1"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5" xfId="0"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140</xdr:row>
      <xdr:rowOff>0</xdr:rowOff>
    </xdr:from>
    <xdr:to>
      <xdr:col>31</xdr:col>
      <xdr:colOff>160020</xdr:colOff>
      <xdr:row>145</xdr:row>
      <xdr:rowOff>60961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50215800"/>
          <a:ext cx="358902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topLeftCell="A2" zoomScaleNormal="75" zoomScaleSheetLayoutView="100" zoomScalePageLayoutView="85" workbookViewId="0">
      <selection activeCell="G2" sqref="G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J2" s="436" t="s">
        <v>0</v>
      </c>
      <c r="AK2" s="436"/>
      <c r="AL2" s="436"/>
      <c r="AM2" s="436"/>
      <c r="AN2" s="436"/>
      <c r="AO2" s="436"/>
      <c r="AP2" s="436"/>
      <c r="AQ2" s="688" t="s">
        <v>361</v>
      </c>
      <c r="AR2" s="688"/>
      <c r="AS2" s="68" t="str">
        <f>IF(OR(AQ2="　", AQ2=""), "", "-")</f>
        <v>-</v>
      </c>
      <c r="AT2" s="689">
        <v>34</v>
      </c>
      <c r="AU2" s="689"/>
      <c r="AV2" s="69" t="str">
        <f>IF(AW2="", "", "-")</f>
        <v/>
      </c>
      <c r="AW2" s="691"/>
      <c r="AX2" s="691"/>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493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2" t="s">
        <v>99</v>
      </c>
      <c r="H5" s="624"/>
      <c r="I5" s="624"/>
      <c r="J5" s="624"/>
      <c r="K5" s="624"/>
      <c r="L5" s="624"/>
      <c r="M5" s="663" t="s">
        <v>92</v>
      </c>
      <c r="N5" s="664"/>
      <c r="O5" s="664"/>
      <c r="P5" s="664"/>
      <c r="Q5" s="664"/>
      <c r="R5" s="665"/>
      <c r="S5" s="623" t="s">
        <v>157</v>
      </c>
      <c r="T5" s="624"/>
      <c r="U5" s="624"/>
      <c r="V5" s="624"/>
      <c r="W5" s="624"/>
      <c r="X5" s="625"/>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1" t="s">
        <v>25</v>
      </c>
      <c r="B7" s="492"/>
      <c r="C7" s="492"/>
      <c r="D7" s="492"/>
      <c r="E7" s="492"/>
      <c r="F7" s="492"/>
      <c r="G7" s="493" t="s">
        <v>494</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473</v>
      </c>
      <c r="AF7" s="498"/>
      <c r="AG7" s="498"/>
      <c r="AH7" s="498"/>
      <c r="AI7" s="498"/>
      <c r="AJ7" s="498"/>
      <c r="AK7" s="498"/>
      <c r="AL7" s="498"/>
      <c r="AM7" s="498"/>
      <c r="AN7" s="498"/>
      <c r="AO7" s="498"/>
      <c r="AP7" s="498"/>
      <c r="AQ7" s="498"/>
      <c r="AR7" s="498"/>
      <c r="AS7" s="498"/>
      <c r="AT7" s="498"/>
      <c r="AU7" s="498"/>
      <c r="AV7" s="498"/>
      <c r="AW7" s="498"/>
      <c r="AX7" s="499"/>
    </row>
    <row r="8" spans="1:50" ht="31.5" customHeight="1">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9" t="str">
        <f>入力規則等!K13</f>
        <v>経済協力</v>
      </c>
      <c r="AF8" s="520"/>
      <c r="AG8" s="520"/>
      <c r="AH8" s="520"/>
      <c r="AI8" s="520"/>
      <c r="AJ8" s="520"/>
      <c r="AK8" s="520"/>
      <c r="AL8" s="520"/>
      <c r="AM8" s="520"/>
      <c r="AN8" s="520"/>
      <c r="AO8" s="520"/>
      <c r="AP8" s="520"/>
      <c r="AQ8" s="520"/>
      <c r="AR8" s="520"/>
      <c r="AS8" s="520"/>
      <c r="AT8" s="520"/>
      <c r="AU8" s="520"/>
      <c r="AV8" s="520"/>
      <c r="AW8" s="520"/>
      <c r="AX8" s="521"/>
    </row>
    <row r="9" spans="1:50" ht="51" customHeight="1">
      <c r="A9" s="193" t="s">
        <v>26</v>
      </c>
      <c r="B9" s="194"/>
      <c r="C9" s="194"/>
      <c r="D9" s="194"/>
      <c r="E9" s="194"/>
      <c r="F9" s="194"/>
      <c r="G9" s="195" t="s">
        <v>495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7" customHeight="1">
      <c r="A10" s="193" t="s">
        <v>36</v>
      </c>
      <c r="B10" s="194"/>
      <c r="C10" s="194"/>
      <c r="D10" s="194"/>
      <c r="E10" s="194"/>
      <c r="F10" s="194"/>
      <c r="G10" s="195" t="s">
        <v>496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c r="A11" s="193" t="s">
        <v>6</v>
      </c>
      <c r="B11" s="194"/>
      <c r="C11" s="194"/>
      <c r="D11" s="194"/>
      <c r="E11" s="194"/>
      <c r="F11" s="500"/>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5"/>
      <c r="B13" s="406"/>
      <c r="C13" s="406"/>
      <c r="D13" s="406"/>
      <c r="E13" s="406"/>
      <c r="F13" s="407"/>
      <c r="G13" s="510" t="s">
        <v>7</v>
      </c>
      <c r="H13" s="511"/>
      <c r="I13" s="516" t="s">
        <v>8</v>
      </c>
      <c r="J13" s="517"/>
      <c r="K13" s="517"/>
      <c r="L13" s="517"/>
      <c r="M13" s="517"/>
      <c r="N13" s="517"/>
      <c r="O13" s="518"/>
      <c r="P13" s="184">
        <v>0</v>
      </c>
      <c r="Q13" s="185"/>
      <c r="R13" s="185"/>
      <c r="S13" s="185"/>
      <c r="T13" s="185"/>
      <c r="U13" s="185"/>
      <c r="V13" s="186"/>
      <c r="W13" s="184">
        <v>0</v>
      </c>
      <c r="X13" s="185"/>
      <c r="Y13" s="185"/>
      <c r="Z13" s="185"/>
      <c r="AA13" s="185"/>
      <c r="AB13" s="185"/>
      <c r="AC13" s="186"/>
      <c r="AD13" s="184">
        <v>0</v>
      </c>
      <c r="AE13" s="185"/>
      <c r="AF13" s="185"/>
      <c r="AG13" s="185"/>
      <c r="AH13" s="185"/>
      <c r="AI13" s="185"/>
      <c r="AJ13" s="186"/>
      <c r="AK13" s="184">
        <v>28</v>
      </c>
      <c r="AL13" s="185"/>
      <c r="AM13" s="185"/>
      <c r="AN13" s="185"/>
      <c r="AO13" s="185"/>
      <c r="AP13" s="185"/>
      <c r="AQ13" s="186"/>
      <c r="AR13" s="198">
        <v>28</v>
      </c>
      <c r="AS13" s="199"/>
      <c r="AT13" s="199"/>
      <c r="AU13" s="199"/>
      <c r="AV13" s="199"/>
      <c r="AW13" s="199"/>
      <c r="AX13" s="200"/>
    </row>
    <row r="14" spans="1:50" ht="21" customHeight="1">
      <c r="A14" s="405"/>
      <c r="B14" s="406"/>
      <c r="C14" s="406"/>
      <c r="D14" s="406"/>
      <c r="E14" s="406"/>
      <c r="F14" s="407"/>
      <c r="G14" s="512"/>
      <c r="H14" s="513"/>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2"/>
      <c r="H15" s="513"/>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v>0</v>
      </c>
      <c r="AL15" s="185"/>
      <c r="AM15" s="185"/>
      <c r="AN15" s="185"/>
      <c r="AO15" s="185"/>
      <c r="AP15" s="185"/>
      <c r="AQ15" s="186"/>
      <c r="AR15" s="184">
        <v>0</v>
      </c>
      <c r="AS15" s="185"/>
      <c r="AT15" s="185"/>
      <c r="AU15" s="185"/>
      <c r="AV15" s="185"/>
      <c r="AW15" s="185"/>
      <c r="AX15" s="187"/>
    </row>
    <row r="16" spans="1:50" ht="21" customHeight="1">
      <c r="A16" s="405"/>
      <c r="B16" s="406"/>
      <c r="C16" s="406"/>
      <c r="D16" s="406"/>
      <c r="E16" s="406"/>
      <c r="F16" s="407"/>
      <c r="G16" s="512"/>
      <c r="H16" s="513"/>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v>0</v>
      </c>
      <c r="AL16" s="185"/>
      <c r="AM16" s="185"/>
      <c r="AN16" s="185"/>
      <c r="AO16" s="185"/>
      <c r="AP16" s="185"/>
      <c r="AQ16" s="186"/>
      <c r="AR16" s="486"/>
      <c r="AS16" s="487"/>
      <c r="AT16" s="487"/>
      <c r="AU16" s="487"/>
      <c r="AV16" s="487"/>
      <c r="AW16" s="487"/>
      <c r="AX16" s="488"/>
    </row>
    <row r="17" spans="1:50" ht="24.75" customHeight="1">
      <c r="A17" s="405"/>
      <c r="B17" s="406"/>
      <c r="C17" s="406"/>
      <c r="D17" s="406"/>
      <c r="E17" s="406"/>
      <c r="F17" s="407"/>
      <c r="G17" s="512"/>
      <c r="H17" s="513"/>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v>0</v>
      </c>
      <c r="AL17" s="185"/>
      <c r="AM17" s="185"/>
      <c r="AN17" s="185"/>
      <c r="AO17" s="185"/>
      <c r="AP17" s="185"/>
      <c r="AQ17" s="186"/>
      <c r="AR17" s="489"/>
      <c r="AS17" s="489"/>
      <c r="AT17" s="489"/>
      <c r="AU17" s="489"/>
      <c r="AV17" s="489"/>
      <c r="AW17" s="489"/>
      <c r="AX17" s="490"/>
    </row>
    <row r="18" spans="1:50" ht="24.75" customHeight="1">
      <c r="A18" s="405"/>
      <c r="B18" s="406"/>
      <c r="C18" s="406"/>
      <c r="D18" s="406"/>
      <c r="E18" s="406"/>
      <c r="F18" s="407"/>
      <c r="G18" s="514"/>
      <c r="H18" s="515"/>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28</v>
      </c>
      <c r="AL18" s="657"/>
      <c r="AM18" s="657"/>
      <c r="AN18" s="657"/>
      <c r="AO18" s="657"/>
      <c r="AP18" s="657"/>
      <c r="AQ18" s="658"/>
      <c r="AR18" s="656">
        <f t="shared" ref="AR18" si="2">SUM(AR13:AX17)</f>
        <v>28</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c r="Q19" s="185"/>
      <c r="R19" s="185"/>
      <c r="S19" s="185"/>
      <c r="T19" s="185"/>
      <c r="U19" s="185"/>
      <c r="V19" s="186"/>
      <c r="W19" s="184"/>
      <c r="X19" s="185"/>
      <c r="Y19" s="185"/>
      <c r="Z19" s="185"/>
      <c r="AA19" s="185"/>
      <c r="AB19" s="185"/>
      <c r="AC19" s="186"/>
      <c r="AD19" s="184"/>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4"/>
      <c r="B20" s="505"/>
      <c r="C20" s="505"/>
      <c r="D20" s="505"/>
      <c r="E20" s="505"/>
      <c r="F20" s="506"/>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690" t="s">
        <v>492</v>
      </c>
      <c r="AV22" s="80"/>
      <c r="AW22" s="81" t="s">
        <v>360</v>
      </c>
      <c r="AX22" s="82"/>
    </row>
    <row r="23" spans="1:50" ht="22.5" customHeight="1">
      <c r="A23" s="139"/>
      <c r="B23" s="137"/>
      <c r="C23" s="137"/>
      <c r="D23" s="137"/>
      <c r="E23" s="137"/>
      <c r="F23" s="138"/>
      <c r="G23" s="83" t="s">
        <v>497</v>
      </c>
      <c r="H23" s="84"/>
      <c r="I23" s="84"/>
      <c r="J23" s="84"/>
      <c r="K23" s="84"/>
      <c r="L23" s="84"/>
      <c r="M23" s="84"/>
      <c r="N23" s="84"/>
      <c r="O23" s="85"/>
      <c r="P23" s="229" t="s">
        <v>476</v>
      </c>
      <c r="Q23" s="244"/>
      <c r="R23" s="244"/>
      <c r="S23" s="244"/>
      <c r="T23" s="244"/>
      <c r="U23" s="244"/>
      <c r="V23" s="244"/>
      <c r="W23" s="244"/>
      <c r="X23" s="245"/>
      <c r="Y23" s="238" t="s">
        <v>14</v>
      </c>
      <c r="Z23" s="239"/>
      <c r="AA23" s="240"/>
      <c r="AB23" s="176" t="s">
        <v>491</v>
      </c>
      <c r="AC23" s="177"/>
      <c r="AD23" s="177"/>
      <c r="AE23" s="207" t="s">
        <v>492</v>
      </c>
      <c r="AF23" s="98"/>
      <c r="AG23" s="98"/>
      <c r="AH23" s="98"/>
      <c r="AI23" s="99"/>
      <c r="AJ23" s="207" t="s">
        <v>492</v>
      </c>
      <c r="AK23" s="98"/>
      <c r="AL23" s="98"/>
      <c r="AM23" s="98"/>
      <c r="AN23" s="99"/>
      <c r="AO23" s="207" t="s">
        <v>492</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176" t="s">
        <v>491</v>
      </c>
      <c r="AC24" s="177"/>
      <c r="AD24" s="177"/>
      <c r="AE24" s="207" t="s">
        <v>492</v>
      </c>
      <c r="AF24" s="98"/>
      <c r="AG24" s="98"/>
      <c r="AH24" s="98"/>
      <c r="AI24" s="99"/>
      <c r="AJ24" s="207" t="s">
        <v>492</v>
      </c>
      <c r="AK24" s="98"/>
      <c r="AL24" s="98"/>
      <c r="AM24" s="98"/>
      <c r="AN24" s="99"/>
      <c r="AO24" s="207" t="s">
        <v>492</v>
      </c>
      <c r="AP24" s="98"/>
      <c r="AQ24" s="98"/>
      <c r="AR24" s="98"/>
      <c r="AS24" s="99"/>
      <c r="AT24" s="97"/>
      <c r="AU24" s="98"/>
      <c r="AV24" s="98"/>
      <c r="AW24" s="98"/>
      <c r="AX24" s="357"/>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207" t="s">
        <v>492</v>
      </c>
      <c r="AF25" s="98"/>
      <c r="AG25" s="98"/>
      <c r="AH25" s="98"/>
      <c r="AI25" s="99"/>
      <c r="AJ25" s="207" t="s">
        <v>492</v>
      </c>
      <c r="AK25" s="98"/>
      <c r="AL25" s="98"/>
      <c r="AM25" s="98"/>
      <c r="AN25" s="99"/>
      <c r="AO25" s="207" t="s">
        <v>492</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c r="A28" s="139"/>
      <c r="B28" s="137"/>
      <c r="C28" s="137"/>
      <c r="D28" s="137"/>
      <c r="E28" s="137"/>
      <c r="F28" s="138"/>
      <c r="G28" s="83" t="s">
        <v>498</v>
      </c>
      <c r="H28" s="84"/>
      <c r="I28" s="84"/>
      <c r="J28" s="84"/>
      <c r="K28" s="84"/>
      <c r="L28" s="84"/>
      <c r="M28" s="84"/>
      <c r="N28" s="84"/>
      <c r="O28" s="85"/>
      <c r="P28" s="229" t="s">
        <v>476</v>
      </c>
      <c r="Q28" s="244"/>
      <c r="R28" s="244"/>
      <c r="S28" s="244"/>
      <c r="T28" s="244"/>
      <c r="U28" s="244"/>
      <c r="V28" s="244"/>
      <c r="W28" s="244"/>
      <c r="X28" s="245"/>
      <c r="Y28" s="238" t="s">
        <v>14</v>
      </c>
      <c r="Z28" s="239"/>
      <c r="AA28" s="240"/>
      <c r="AB28" s="176" t="s">
        <v>492</v>
      </c>
      <c r="AC28" s="177"/>
      <c r="AD28" s="177"/>
      <c r="AE28" s="207" t="s">
        <v>492</v>
      </c>
      <c r="AF28" s="98"/>
      <c r="AG28" s="98"/>
      <c r="AH28" s="98"/>
      <c r="AI28" s="99"/>
      <c r="AJ28" s="207" t="s">
        <v>492</v>
      </c>
      <c r="AK28" s="98"/>
      <c r="AL28" s="98"/>
      <c r="AM28" s="98"/>
      <c r="AN28" s="99"/>
      <c r="AO28" s="207" t="s">
        <v>492</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661" t="s">
        <v>492</v>
      </c>
      <c r="AC29" s="206"/>
      <c r="AD29" s="206"/>
      <c r="AE29" s="207" t="s">
        <v>492</v>
      </c>
      <c r="AF29" s="98"/>
      <c r="AG29" s="98"/>
      <c r="AH29" s="98"/>
      <c r="AI29" s="99"/>
      <c r="AJ29" s="207" t="s">
        <v>492</v>
      </c>
      <c r="AK29" s="98"/>
      <c r="AL29" s="98"/>
      <c r="AM29" s="98"/>
      <c r="AN29" s="99"/>
      <c r="AO29" s="207" t="s">
        <v>492</v>
      </c>
      <c r="AP29" s="98"/>
      <c r="AQ29" s="98"/>
      <c r="AR29" s="98"/>
      <c r="AS29" s="99"/>
      <c r="AT29" s="97"/>
      <c r="AU29" s="98"/>
      <c r="AV29" s="98"/>
      <c r="AW29" s="98"/>
      <c r="AX29" s="357"/>
    </row>
    <row r="30" spans="1:50" ht="22.5"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207" t="s">
        <v>492</v>
      </c>
      <c r="AF30" s="98"/>
      <c r="AG30" s="98"/>
      <c r="AH30" s="98"/>
      <c r="AI30" s="99"/>
      <c r="AJ30" s="207" t="s">
        <v>492</v>
      </c>
      <c r="AK30" s="98"/>
      <c r="AL30" s="98"/>
      <c r="AM30" s="98"/>
      <c r="AN30" s="99"/>
      <c r="AO30" s="207" t="s">
        <v>492</v>
      </c>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6"/>
      <c r="B54" s="109"/>
      <c r="C54" s="109"/>
      <c r="D54" s="109"/>
      <c r="E54" s="109"/>
      <c r="F54" s="110"/>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6"/>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6"/>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6"/>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6"/>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6"/>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6"/>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6"/>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7"/>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36"/>
      <c r="B68" s="537"/>
      <c r="C68" s="537"/>
      <c r="D68" s="537"/>
      <c r="E68" s="537"/>
      <c r="F68" s="538"/>
      <c r="G68" s="229" t="s">
        <v>481</v>
      </c>
      <c r="H68" s="244"/>
      <c r="I68" s="244"/>
      <c r="J68" s="244"/>
      <c r="K68" s="244"/>
      <c r="L68" s="244"/>
      <c r="M68" s="244"/>
      <c r="N68" s="244"/>
      <c r="O68" s="244"/>
      <c r="P68" s="244"/>
      <c r="Q68" s="244"/>
      <c r="R68" s="244"/>
      <c r="S68" s="244"/>
      <c r="T68" s="244"/>
      <c r="U68" s="244"/>
      <c r="V68" s="244"/>
      <c r="W68" s="244"/>
      <c r="X68" s="245"/>
      <c r="Y68" s="626" t="s">
        <v>66</v>
      </c>
      <c r="Z68" s="627"/>
      <c r="AA68" s="628"/>
      <c r="AB68" s="120" t="s">
        <v>484</v>
      </c>
      <c r="AC68" s="121"/>
      <c r="AD68" s="122"/>
      <c r="AE68" s="97" t="s">
        <v>483</v>
      </c>
      <c r="AF68" s="98"/>
      <c r="AG68" s="98"/>
      <c r="AH68" s="98"/>
      <c r="AI68" s="99"/>
      <c r="AJ68" s="97" t="s">
        <v>483</v>
      </c>
      <c r="AK68" s="98"/>
      <c r="AL68" s="98"/>
      <c r="AM68" s="98"/>
      <c r="AN68" s="99"/>
      <c r="AO68" s="97" t="s">
        <v>483</v>
      </c>
      <c r="AP68" s="98"/>
      <c r="AQ68" s="98"/>
      <c r="AR68" s="98"/>
      <c r="AS68" s="99"/>
      <c r="AT68" s="548"/>
      <c r="AU68" s="548"/>
      <c r="AV68" s="548"/>
      <c r="AW68" s="548"/>
      <c r="AX68" s="549"/>
      <c r="AY68" s="10"/>
      <c r="AZ68" s="10"/>
      <c r="BA68" s="10"/>
      <c r="BB68" s="10"/>
      <c r="BC68" s="10"/>
    </row>
    <row r="69" spans="1:60" ht="22.5" customHeight="1">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484</v>
      </c>
      <c r="AC69" s="213"/>
      <c r="AD69" s="214"/>
      <c r="AE69" s="97" t="s">
        <v>483</v>
      </c>
      <c r="AF69" s="98"/>
      <c r="AG69" s="98"/>
      <c r="AH69" s="98"/>
      <c r="AI69" s="99"/>
      <c r="AJ69" s="97" t="s">
        <v>483</v>
      </c>
      <c r="AK69" s="98"/>
      <c r="AL69" s="98"/>
      <c r="AM69" s="98"/>
      <c r="AN69" s="99"/>
      <c r="AO69" s="97" t="s">
        <v>483</v>
      </c>
      <c r="AP69" s="98"/>
      <c r="AQ69" s="98"/>
      <c r="AR69" s="98"/>
      <c r="AS69" s="99"/>
      <c r="AT69" s="97">
        <v>46</v>
      </c>
      <c r="AU69" s="98"/>
      <c r="AV69" s="98"/>
      <c r="AW69" s="98"/>
      <c r="AX69" s="357"/>
      <c r="AY69" s="10"/>
      <c r="AZ69" s="10"/>
      <c r="BA69" s="10"/>
      <c r="BB69" s="10"/>
      <c r="BC69" s="10"/>
      <c r="BD69" s="10"/>
      <c r="BE69" s="10"/>
      <c r="BF69" s="10"/>
      <c r="BG69" s="10"/>
      <c r="BH69" s="10"/>
    </row>
    <row r="70" spans="1:60" ht="33" customHeight="1">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4" t="s">
        <v>74</v>
      </c>
      <c r="AU70" s="275"/>
      <c r="AV70" s="275"/>
      <c r="AW70" s="275"/>
      <c r="AX70" s="276"/>
    </row>
    <row r="71" spans="1:60" ht="22.5" customHeight="1">
      <c r="A71" s="536"/>
      <c r="B71" s="537"/>
      <c r="C71" s="537"/>
      <c r="D71" s="537"/>
      <c r="E71" s="537"/>
      <c r="F71" s="538"/>
      <c r="G71" s="229" t="s">
        <v>480</v>
      </c>
      <c r="H71" s="244"/>
      <c r="I71" s="244"/>
      <c r="J71" s="244"/>
      <c r="K71" s="244"/>
      <c r="L71" s="244"/>
      <c r="M71" s="244"/>
      <c r="N71" s="244"/>
      <c r="O71" s="244"/>
      <c r="P71" s="244"/>
      <c r="Q71" s="244"/>
      <c r="R71" s="244"/>
      <c r="S71" s="244"/>
      <c r="T71" s="244"/>
      <c r="U71" s="244"/>
      <c r="V71" s="244"/>
      <c r="W71" s="244"/>
      <c r="X71" s="245"/>
      <c r="Y71" s="668" t="s">
        <v>66</v>
      </c>
      <c r="Z71" s="669"/>
      <c r="AA71" s="670"/>
      <c r="AB71" s="120" t="s">
        <v>485</v>
      </c>
      <c r="AC71" s="121"/>
      <c r="AD71" s="122"/>
      <c r="AE71" s="97" t="s">
        <v>483</v>
      </c>
      <c r="AF71" s="98"/>
      <c r="AG71" s="98"/>
      <c r="AH71" s="98"/>
      <c r="AI71" s="99"/>
      <c r="AJ71" s="97" t="s">
        <v>483</v>
      </c>
      <c r="AK71" s="98"/>
      <c r="AL71" s="98"/>
      <c r="AM71" s="98"/>
      <c r="AN71" s="99"/>
      <c r="AO71" s="97" t="s">
        <v>483</v>
      </c>
      <c r="AP71" s="98"/>
      <c r="AQ71" s="98"/>
      <c r="AR71" s="98"/>
      <c r="AS71" s="99"/>
      <c r="AT71" s="548"/>
      <c r="AU71" s="548"/>
      <c r="AV71" s="548"/>
      <c r="AW71" s="548"/>
      <c r="AX71" s="549"/>
      <c r="AY71" s="10"/>
      <c r="AZ71" s="10"/>
      <c r="BA71" s="10"/>
      <c r="BB71" s="10"/>
      <c r="BC71" s="10"/>
    </row>
    <row r="72" spans="1:60" ht="22.5" customHeight="1">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71"/>
      <c r="AA72" s="672"/>
      <c r="AB72" s="212" t="s">
        <v>485</v>
      </c>
      <c r="AC72" s="213"/>
      <c r="AD72" s="214"/>
      <c r="AE72" s="97" t="s">
        <v>483</v>
      </c>
      <c r="AF72" s="98"/>
      <c r="AG72" s="98"/>
      <c r="AH72" s="98"/>
      <c r="AI72" s="99"/>
      <c r="AJ72" s="97" t="s">
        <v>483</v>
      </c>
      <c r="AK72" s="98"/>
      <c r="AL72" s="98"/>
      <c r="AM72" s="98"/>
      <c r="AN72" s="99"/>
      <c r="AO72" s="97" t="s">
        <v>483</v>
      </c>
      <c r="AP72" s="98"/>
      <c r="AQ72" s="98"/>
      <c r="AR72" s="98"/>
      <c r="AS72" s="99"/>
      <c r="AT72" s="97">
        <v>20</v>
      </c>
      <c r="AU72" s="98"/>
      <c r="AV72" s="98"/>
      <c r="AW72" s="98"/>
      <c r="AX72" s="357"/>
      <c r="AY72" s="10"/>
      <c r="AZ72" s="10"/>
      <c r="BA72" s="10"/>
      <c r="BB72" s="10"/>
      <c r="BC72" s="10"/>
      <c r="BD72" s="10"/>
      <c r="BE72" s="10"/>
      <c r="BF72" s="10"/>
      <c r="BG72" s="10"/>
      <c r="BH72" s="10"/>
    </row>
    <row r="73" spans="1:60" ht="31.7" customHeight="1">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4" t="s">
        <v>74</v>
      </c>
      <c r="AU73" s="275"/>
      <c r="AV73" s="275"/>
      <c r="AW73" s="275"/>
      <c r="AX73" s="276"/>
    </row>
    <row r="74" spans="1:60" ht="22.5" customHeight="1">
      <c r="A74" s="536"/>
      <c r="B74" s="537"/>
      <c r="C74" s="537"/>
      <c r="D74" s="537"/>
      <c r="E74" s="537"/>
      <c r="F74" s="538"/>
      <c r="G74" s="229" t="s">
        <v>482</v>
      </c>
      <c r="H74" s="244"/>
      <c r="I74" s="244"/>
      <c r="J74" s="244"/>
      <c r="K74" s="244"/>
      <c r="L74" s="244"/>
      <c r="M74" s="244"/>
      <c r="N74" s="244"/>
      <c r="O74" s="244"/>
      <c r="P74" s="244"/>
      <c r="Q74" s="244"/>
      <c r="R74" s="244"/>
      <c r="S74" s="244"/>
      <c r="T74" s="244"/>
      <c r="U74" s="244"/>
      <c r="V74" s="244"/>
      <c r="W74" s="244"/>
      <c r="X74" s="245"/>
      <c r="Y74" s="668" t="s">
        <v>66</v>
      </c>
      <c r="Z74" s="669"/>
      <c r="AA74" s="670"/>
      <c r="AB74" s="120" t="s">
        <v>486</v>
      </c>
      <c r="AC74" s="121"/>
      <c r="AD74" s="122"/>
      <c r="AE74" s="207" t="s">
        <v>487</v>
      </c>
      <c r="AF74" s="98"/>
      <c r="AG74" s="98"/>
      <c r="AH74" s="98"/>
      <c r="AI74" s="99"/>
      <c r="AJ74" s="207" t="s">
        <v>487</v>
      </c>
      <c r="AK74" s="98"/>
      <c r="AL74" s="98"/>
      <c r="AM74" s="98"/>
      <c r="AN74" s="99"/>
      <c r="AO74" s="207" t="s">
        <v>487</v>
      </c>
      <c r="AP74" s="98"/>
      <c r="AQ74" s="98"/>
      <c r="AR74" s="98"/>
      <c r="AS74" s="99"/>
      <c r="AT74" s="548"/>
      <c r="AU74" s="548"/>
      <c r="AV74" s="548"/>
      <c r="AW74" s="548"/>
      <c r="AX74" s="549"/>
      <c r="AY74" s="10"/>
      <c r="AZ74" s="10"/>
      <c r="BA74" s="10"/>
      <c r="BB74" s="10"/>
      <c r="BC74" s="10"/>
    </row>
    <row r="75" spans="1:60" ht="22.5" customHeight="1">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71"/>
      <c r="AA75" s="672"/>
      <c r="AB75" s="212" t="s">
        <v>486</v>
      </c>
      <c r="AC75" s="213"/>
      <c r="AD75" s="214"/>
      <c r="AE75" s="207" t="s">
        <v>487</v>
      </c>
      <c r="AF75" s="98"/>
      <c r="AG75" s="98"/>
      <c r="AH75" s="98"/>
      <c r="AI75" s="99"/>
      <c r="AJ75" s="207" t="s">
        <v>487</v>
      </c>
      <c r="AK75" s="98"/>
      <c r="AL75" s="98"/>
      <c r="AM75" s="98"/>
      <c r="AN75" s="99"/>
      <c r="AO75" s="207" t="s">
        <v>487</v>
      </c>
      <c r="AP75" s="98"/>
      <c r="AQ75" s="98"/>
      <c r="AR75" s="98"/>
      <c r="AS75" s="99"/>
      <c r="AT75" s="97">
        <v>11300</v>
      </c>
      <c r="AU75" s="98"/>
      <c r="AV75" s="98"/>
      <c r="AW75" s="98"/>
      <c r="AX75" s="357"/>
      <c r="AY75" s="10"/>
      <c r="AZ75" s="10"/>
      <c r="BA75" s="10"/>
      <c r="BB75" s="10"/>
      <c r="BC75" s="10"/>
      <c r="BD75" s="10"/>
      <c r="BE75" s="10"/>
      <c r="BF75" s="10"/>
      <c r="BG75" s="10"/>
      <c r="BH75" s="10"/>
    </row>
    <row r="76" spans="1:60" ht="31.7" hidden="1" customHeight="1">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4" t="s">
        <v>74</v>
      </c>
      <c r="AU76" s="275"/>
      <c r="AV76" s="275"/>
      <c r="AW76" s="275"/>
      <c r="AX76" s="276"/>
    </row>
    <row r="77" spans="1:60" ht="22.5" hidden="1" customHeight="1">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71"/>
      <c r="AA78" s="67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4" t="s">
        <v>74</v>
      </c>
      <c r="AU79" s="275"/>
      <c r="AV79" s="275"/>
      <c r="AW79" s="275"/>
      <c r="AX79" s="276"/>
    </row>
    <row r="80" spans="1:60" ht="22.5" hidden="1" customHeight="1">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71"/>
      <c r="AA81" s="672"/>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5" t="s">
        <v>479</v>
      </c>
      <c r="H83" s="305"/>
      <c r="I83" s="305"/>
      <c r="J83" s="305"/>
      <c r="K83" s="305"/>
      <c r="L83" s="305"/>
      <c r="M83" s="305"/>
      <c r="N83" s="305"/>
      <c r="O83" s="305"/>
      <c r="P83" s="305"/>
      <c r="Q83" s="305"/>
      <c r="R83" s="305"/>
      <c r="S83" s="305"/>
      <c r="T83" s="305"/>
      <c r="U83" s="305"/>
      <c r="V83" s="305"/>
      <c r="W83" s="305"/>
      <c r="X83" s="305"/>
      <c r="Y83" s="545" t="s">
        <v>17</v>
      </c>
      <c r="Z83" s="546"/>
      <c r="AA83" s="547"/>
      <c r="AB83" s="673" t="s">
        <v>489</v>
      </c>
      <c r="AC83" s="124"/>
      <c r="AD83" s="125"/>
      <c r="AE83" s="674" t="s">
        <v>490</v>
      </c>
      <c r="AF83" s="216"/>
      <c r="AG83" s="216"/>
      <c r="AH83" s="216"/>
      <c r="AI83" s="216"/>
      <c r="AJ83" s="674" t="s">
        <v>490</v>
      </c>
      <c r="AK83" s="216"/>
      <c r="AL83" s="216"/>
      <c r="AM83" s="216"/>
      <c r="AN83" s="216"/>
      <c r="AO83" s="674" t="s">
        <v>490</v>
      </c>
      <c r="AP83" s="216"/>
      <c r="AQ83" s="216"/>
      <c r="AR83" s="216"/>
      <c r="AS83" s="216"/>
      <c r="AT83" s="97" t="s">
        <v>511</v>
      </c>
      <c r="AU83" s="98"/>
      <c r="AV83" s="98"/>
      <c r="AW83" s="98"/>
      <c r="AX83" s="357"/>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488</v>
      </c>
      <c r="AC84" s="101"/>
      <c r="AD84" s="102"/>
      <c r="AE84" s="674" t="s">
        <v>490</v>
      </c>
      <c r="AF84" s="216"/>
      <c r="AG84" s="216"/>
      <c r="AH84" s="216"/>
      <c r="AI84" s="216"/>
      <c r="AJ84" s="674" t="s">
        <v>490</v>
      </c>
      <c r="AK84" s="216"/>
      <c r="AL84" s="216"/>
      <c r="AM84" s="216"/>
      <c r="AN84" s="216"/>
      <c r="AO84" s="674" t="s">
        <v>490</v>
      </c>
      <c r="AP84" s="216"/>
      <c r="AQ84" s="216"/>
      <c r="AR84" s="216"/>
      <c r="AS84" s="216"/>
      <c r="AT84" s="100" t="s">
        <v>512</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5"/>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08" t="s">
        <v>77</v>
      </c>
      <c r="B97" s="609"/>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0"/>
      <c r="B98" s="611"/>
      <c r="C98" s="542" t="s">
        <v>477</v>
      </c>
      <c r="D98" s="543"/>
      <c r="E98" s="543"/>
      <c r="F98" s="543"/>
      <c r="G98" s="543"/>
      <c r="H98" s="543"/>
      <c r="I98" s="543"/>
      <c r="J98" s="543"/>
      <c r="K98" s="544"/>
      <c r="L98" s="184">
        <v>11</v>
      </c>
      <c r="M98" s="185"/>
      <c r="N98" s="185"/>
      <c r="O98" s="185"/>
      <c r="P98" s="185"/>
      <c r="Q98" s="186"/>
      <c r="R98" s="184">
        <v>10</v>
      </c>
      <c r="S98" s="185"/>
      <c r="T98" s="185"/>
      <c r="U98" s="185"/>
      <c r="V98" s="185"/>
      <c r="W98" s="186"/>
      <c r="X98" s="71" t="s">
        <v>502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0"/>
      <c r="B99" s="611"/>
      <c r="C99" s="605" t="s">
        <v>478</v>
      </c>
      <c r="D99" s="606"/>
      <c r="E99" s="606"/>
      <c r="F99" s="606"/>
      <c r="G99" s="606"/>
      <c r="H99" s="606"/>
      <c r="I99" s="606"/>
      <c r="J99" s="606"/>
      <c r="K99" s="607"/>
      <c r="L99" s="184">
        <v>17</v>
      </c>
      <c r="M99" s="185"/>
      <c r="N99" s="185"/>
      <c r="O99" s="185"/>
      <c r="P99" s="185"/>
      <c r="Q99" s="186"/>
      <c r="R99" s="184">
        <v>18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2"/>
      <c r="B104" s="613"/>
      <c r="C104" s="599" t="s">
        <v>22</v>
      </c>
      <c r="D104" s="600"/>
      <c r="E104" s="600"/>
      <c r="F104" s="600"/>
      <c r="G104" s="600"/>
      <c r="H104" s="600"/>
      <c r="I104" s="600"/>
      <c r="J104" s="600"/>
      <c r="K104" s="601"/>
      <c r="L104" s="602">
        <f>SUM(L98:Q103)</f>
        <v>28</v>
      </c>
      <c r="M104" s="603"/>
      <c r="N104" s="603"/>
      <c r="O104" s="603"/>
      <c r="P104" s="603"/>
      <c r="Q104" s="604"/>
      <c r="R104" s="602">
        <f>SUM(R98:W103)</f>
        <v>28</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70.900000000000006" customHeight="1">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474</v>
      </c>
      <c r="AE108" s="351"/>
      <c r="AF108" s="351"/>
      <c r="AG108" s="347" t="s">
        <v>503</v>
      </c>
      <c r="AH108" s="348"/>
      <c r="AI108" s="348"/>
      <c r="AJ108" s="348"/>
      <c r="AK108" s="348"/>
      <c r="AL108" s="348"/>
      <c r="AM108" s="348"/>
      <c r="AN108" s="348"/>
      <c r="AO108" s="348"/>
      <c r="AP108" s="348"/>
      <c r="AQ108" s="348"/>
      <c r="AR108" s="348"/>
      <c r="AS108" s="348"/>
      <c r="AT108" s="348"/>
      <c r="AU108" s="348"/>
      <c r="AV108" s="348"/>
      <c r="AW108" s="348"/>
      <c r="AX108" s="349"/>
    </row>
    <row r="109" spans="1:50" ht="60.6" customHeight="1">
      <c r="A109" s="650"/>
      <c r="B109" s="65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474</v>
      </c>
      <c r="AE109" s="304"/>
      <c r="AF109" s="304"/>
      <c r="AG109" s="283" t="s">
        <v>510</v>
      </c>
      <c r="AH109" s="260"/>
      <c r="AI109" s="260"/>
      <c r="AJ109" s="260"/>
      <c r="AK109" s="260"/>
      <c r="AL109" s="260"/>
      <c r="AM109" s="260"/>
      <c r="AN109" s="260"/>
      <c r="AO109" s="260"/>
      <c r="AP109" s="260"/>
      <c r="AQ109" s="260"/>
      <c r="AR109" s="260"/>
      <c r="AS109" s="260"/>
      <c r="AT109" s="260"/>
      <c r="AU109" s="260"/>
      <c r="AV109" s="260"/>
      <c r="AW109" s="260"/>
      <c r="AX109" s="284"/>
    </row>
    <row r="110" spans="1:50" ht="57" customHeight="1">
      <c r="A110" s="652"/>
      <c r="B110" s="65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474</v>
      </c>
      <c r="AE110" s="334"/>
      <c r="AF110" s="334"/>
      <c r="AG110" s="476" t="s">
        <v>504</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509</v>
      </c>
      <c r="AE111" s="278"/>
      <c r="AF111" s="278"/>
      <c r="AG111" s="280"/>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509</v>
      </c>
      <c r="AE112" s="304"/>
      <c r="AF112" s="304"/>
      <c r="AG112" s="477"/>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c r="A113" s="266"/>
      <c r="B113" s="267"/>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509</v>
      </c>
      <c r="AE113" s="304"/>
      <c r="AF113" s="304"/>
      <c r="AG113" s="477"/>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509</v>
      </c>
      <c r="AE114" s="304"/>
      <c r="AF114" s="304"/>
      <c r="AG114" s="477"/>
      <c r="AH114" s="260"/>
      <c r="AI114" s="260"/>
      <c r="AJ114" s="260"/>
      <c r="AK114" s="260"/>
      <c r="AL114" s="260"/>
      <c r="AM114" s="260"/>
      <c r="AN114" s="260"/>
      <c r="AO114" s="260"/>
      <c r="AP114" s="260"/>
      <c r="AQ114" s="260"/>
      <c r="AR114" s="260"/>
      <c r="AS114" s="260"/>
      <c r="AT114" s="260"/>
      <c r="AU114" s="260"/>
      <c r="AV114" s="260"/>
      <c r="AW114" s="260"/>
      <c r="AX114" s="284"/>
    </row>
    <row r="115" spans="1:64" ht="30.6" customHeight="1">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3" t="s">
        <v>474</v>
      </c>
      <c r="AE115" s="304"/>
      <c r="AF115" s="304"/>
      <c r="AG115" s="283" t="s">
        <v>505</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2" t="s">
        <v>509</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474</v>
      </c>
      <c r="AE117" s="334"/>
      <c r="AF117" s="338"/>
      <c r="AG117" s="343" t="s">
        <v>506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509</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42.6"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474</v>
      </c>
      <c r="AE119" s="353"/>
      <c r="AF119" s="353"/>
      <c r="AG119" s="283" t="s">
        <v>507</v>
      </c>
      <c r="AH119" s="260"/>
      <c r="AI119" s="260"/>
      <c r="AJ119" s="260"/>
      <c r="AK119" s="260"/>
      <c r="AL119" s="260"/>
      <c r="AM119" s="260"/>
      <c r="AN119" s="260"/>
      <c r="AO119" s="260"/>
      <c r="AP119" s="260"/>
      <c r="AQ119" s="260"/>
      <c r="AR119" s="260"/>
      <c r="AS119" s="260"/>
      <c r="AT119" s="260"/>
      <c r="AU119" s="260"/>
      <c r="AV119" s="260"/>
      <c r="AW119" s="260"/>
      <c r="AX119" s="284"/>
    </row>
    <row r="120" spans="1:64" ht="43.15" customHeight="1">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474</v>
      </c>
      <c r="AE120" s="304"/>
      <c r="AF120" s="304"/>
      <c r="AG120" s="283" t="s">
        <v>508</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2"/>
      <c r="U125" s="344"/>
      <c r="V125" s="344"/>
      <c r="W125" s="344"/>
      <c r="X125" s="344"/>
      <c r="Y125" s="344"/>
      <c r="Z125" s="344"/>
      <c r="AA125" s="344"/>
      <c r="AB125" s="344"/>
      <c r="AC125" s="344"/>
      <c r="AD125" s="344"/>
      <c r="AE125" s="344"/>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3"/>
      <c r="C126" s="383" t="s">
        <v>64</v>
      </c>
      <c r="D126" s="431"/>
      <c r="E126" s="431"/>
      <c r="F126" s="432"/>
      <c r="G126" s="387" t="s">
        <v>499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6" t="s">
        <v>68</v>
      </c>
      <c r="D127" s="587"/>
      <c r="E127" s="587"/>
      <c r="F127" s="588"/>
      <c r="G127" s="589" t="s">
        <v>500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7.25" customHeight="1" thickBot="1">
      <c r="A129" s="430" t="s">
        <v>513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1.25" customHeight="1" thickBot="1">
      <c r="A131" s="390" t="s">
        <v>307</v>
      </c>
      <c r="B131" s="391"/>
      <c r="C131" s="391"/>
      <c r="D131" s="391"/>
      <c r="E131" s="392"/>
      <c r="F131" s="423" t="s">
        <v>514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9" customHeight="1" thickBot="1">
      <c r="A133" s="559" t="s">
        <v>501</v>
      </c>
      <c r="B133" s="560"/>
      <c r="C133" s="560"/>
      <c r="D133" s="560"/>
      <c r="E133" s="561"/>
      <c r="F133" s="426" t="s">
        <v>514</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0"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5" t="s">
        <v>224</v>
      </c>
      <c r="B137" s="321"/>
      <c r="C137" s="321"/>
      <c r="D137" s="321"/>
      <c r="E137" s="321"/>
      <c r="F137" s="321"/>
      <c r="G137" s="550"/>
      <c r="H137" s="551"/>
      <c r="I137" s="551"/>
      <c r="J137" s="551"/>
      <c r="K137" s="551"/>
      <c r="L137" s="551"/>
      <c r="M137" s="551"/>
      <c r="N137" s="551"/>
      <c r="O137" s="551"/>
      <c r="P137" s="552"/>
      <c r="Q137" s="321" t="s">
        <v>225</v>
      </c>
      <c r="R137" s="321"/>
      <c r="S137" s="321"/>
      <c r="T137" s="321"/>
      <c r="U137" s="321"/>
      <c r="V137" s="321"/>
      <c r="W137" s="550"/>
      <c r="X137" s="551"/>
      <c r="Y137" s="551"/>
      <c r="Z137" s="551"/>
      <c r="AA137" s="551"/>
      <c r="AB137" s="551"/>
      <c r="AC137" s="551"/>
      <c r="AD137" s="551"/>
      <c r="AE137" s="551"/>
      <c r="AF137" s="552"/>
      <c r="AG137" s="321" t="s">
        <v>226</v>
      </c>
      <c r="AH137" s="321"/>
      <c r="AI137" s="321"/>
      <c r="AJ137" s="321"/>
      <c r="AK137" s="321"/>
      <c r="AL137" s="321"/>
      <c r="AM137" s="522"/>
      <c r="AN137" s="523"/>
      <c r="AO137" s="523"/>
      <c r="AP137" s="523"/>
      <c r="AQ137" s="523"/>
      <c r="AR137" s="523"/>
      <c r="AS137" s="523"/>
      <c r="AT137" s="523"/>
      <c r="AU137" s="523"/>
      <c r="AV137" s="524"/>
      <c r="AW137" s="12"/>
      <c r="AX137" s="13"/>
    </row>
    <row r="138" spans="1:50" ht="19.899999999999999" customHeight="1" thickBot="1">
      <c r="A138" s="526" t="s">
        <v>227</v>
      </c>
      <c r="B138" s="429"/>
      <c r="C138" s="429"/>
      <c r="D138" s="429"/>
      <c r="E138" s="429"/>
      <c r="F138" s="429"/>
      <c r="G138" s="318"/>
      <c r="H138" s="319"/>
      <c r="I138" s="319"/>
      <c r="J138" s="319"/>
      <c r="K138" s="319"/>
      <c r="L138" s="319"/>
      <c r="M138" s="319"/>
      <c r="N138" s="319"/>
      <c r="O138" s="319"/>
      <c r="P138" s="320"/>
      <c r="Q138" s="429" t="s">
        <v>228</v>
      </c>
      <c r="R138" s="429"/>
      <c r="S138" s="429"/>
      <c r="T138" s="429"/>
      <c r="U138" s="429"/>
      <c r="V138" s="429"/>
      <c r="W138" s="717" t="s">
        <v>515</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4.75" hidden="1" customHeight="1">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4.75" hidden="1"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hidden="1"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hidden="1"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hidden="1"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hidden="1"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hidden="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hidden="1"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hidden="1"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hidden="1"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hidden="1" customHeight="1">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4.75" hidden="1"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hidden="1" customHeight="1" thickBot="1">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4" hidden="1" customHeight="1">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c r="A238" s="575">
        <v>3</v>
      </c>
      <c r="B238" s="575">
        <v>1</v>
      </c>
      <c r="C238" s="576"/>
      <c r="D238" s="576"/>
      <c r="E238" s="576"/>
      <c r="F238" s="576"/>
      <c r="G238" s="576"/>
      <c r="H238" s="576"/>
      <c r="I238" s="576"/>
      <c r="J238" s="576"/>
      <c r="K238" s="576"/>
      <c r="L238" s="576"/>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7"/>
      <c r="AL238" s="578"/>
      <c r="AM238" s="578"/>
      <c r="AN238" s="578"/>
      <c r="AO238" s="578"/>
      <c r="AP238" s="579"/>
      <c r="AQ238" s="580"/>
      <c r="AR238" s="576"/>
      <c r="AS238" s="576"/>
      <c r="AT238" s="576"/>
      <c r="AU238" s="577"/>
      <c r="AV238" s="578"/>
      <c r="AW238" s="578"/>
      <c r="AX238" s="579"/>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2" t="s">
        <v>24</v>
      </c>
      <c r="AV268" s="93"/>
      <c r="AW268" s="93"/>
      <c r="AX268" s="582"/>
    </row>
    <row r="269" spans="1:50" ht="24" hidden="1"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2" t="s">
        <v>24</v>
      </c>
      <c r="AV301" s="93"/>
      <c r="AW301" s="93"/>
      <c r="AX301" s="582"/>
    </row>
    <row r="302" spans="1:50" ht="24" hidden="1"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2" t="s">
        <v>24</v>
      </c>
      <c r="AV334" s="93"/>
      <c r="AW334" s="93"/>
      <c r="AX334" s="582"/>
    </row>
    <row r="335" spans="1:50" ht="24" hidden="1"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2" t="s">
        <v>24</v>
      </c>
      <c r="AV367" s="93"/>
      <c r="AW367" s="93"/>
      <c r="AX367" s="582"/>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2" t="s">
        <v>24</v>
      </c>
      <c r="AV400" s="93"/>
      <c r="AW400" s="93"/>
      <c r="AX400" s="582"/>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2" t="s">
        <v>24</v>
      </c>
      <c r="AV433" s="93"/>
      <c r="AW433" s="93"/>
      <c r="AX433" s="582"/>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2" t="s">
        <v>24</v>
      </c>
      <c r="AV466" s="93"/>
      <c r="AW466" s="93"/>
      <c r="AX466" s="582"/>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T69:AX69">
    <cfRule type="expression" dxfId="943" priority="463">
      <formula>IF(RIGHT(TEXT(AT69,"0.#"),1)=".",FALSE,TRUE)</formula>
    </cfRule>
    <cfRule type="expression" dxfId="942" priority="464">
      <formula>IF(RIGHT(TEXT(AT69,"0.#"),1)=".",TRUE,FALSE)</formula>
    </cfRule>
  </conditionalFormatting>
  <conditionalFormatting sqref="AE83:AS84">
    <cfRule type="expression" dxfId="941" priority="445">
      <formula>IF(RIGHT(TEXT(AE83,"0.#"),1)=".",FALSE,TRUE)</formula>
    </cfRule>
    <cfRule type="expression" dxfId="940" priority="446">
      <formula>IF(RIGHT(TEXT(AE83,"0.#"),1)=".",TRUE,FALSE)</formula>
    </cfRule>
  </conditionalFormatting>
  <conditionalFormatting sqref="AT83:AX83">
    <cfRule type="expression" dxfId="939" priority="443">
      <formula>IF(RIGHT(TEXT(AT83,"0.#"),1)=".",FALSE,TRUE)</formula>
    </cfRule>
    <cfRule type="expression" dxfId="938" priority="444">
      <formula>IF(RIGHT(TEXT(AT83,"0.#"),1)=".",TRUE,FALSE)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9">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J28:AS28 AT29:AX29 AE29:AS30">
    <cfRule type="expression" dxfId="769" priority="25">
      <formula>IF(RIGHT(TEXT(AE28,"0.#"),1)=".",FALSE,TRUE)</formula>
    </cfRule>
    <cfRule type="expression" dxfId="768" priority="26">
      <formula>IF(RIGHT(TEXT(AE28,"0.#"),1)=".",TRUE,FALSE)</formula>
    </cfRule>
  </conditionalFormatting>
  <conditionalFormatting sqref="AE45:AI45 AE40:AI40 AE35:AI35">
    <cfRule type="expression" dxfId="767" priority="21">
      <formula>IF(AND(AE35&gt;=0, RIGHT(TEXT(AE35,"0.#"),1)&lt;&gt;"."),TRUE,FALSE)</formula>
    </cfRule>
    <cfRule type="expression" dxfId="766" priority="22">
      <formula>IF(AND(AE35&gt;=0, RIGHT(TEXT(AE35,"0.#"),1)="."),TRUE,FALSE)</formula>
    </cfRule>
    <cfRule type="expression" dxfId="765" priority="23">
      <formula>IF(AND(AE35&lt;0, RIGHT(TEXT(AE35,"0.#"),1)&lt;&gt;"."),TRUE,FALSE)</formula>
    </cfRule>
    <cfRule type="expression" dxfId="764" priority="24">
      <formula>IF(AND(AE35&lt;0, RIGHT(TEXT(AE35,"0.#"),1)="."),TRUE,FALSE)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T75:AX75 AT72:AX72">
    <cfRule type="expression" dxfId="747" priority="3">
      <formula>IF(RIGHT(TEXT(AE72,"0.#"),1)=".",FALSE,TRUE)</formula>
    </cfRule>
    <cfRule type="expression" dxfId="746" priority="4">
      <formula>IF(RIGHT(TEXT(AE72,"0.#"),1)=".",TRUE,FALSE)</formula>
    </cfRule>
  </conditionalFormatting>
  <conditionalFormatting sqref="AE80:AS80 AE77:AS77 AE71:AS72 AE74:AS75">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695"/>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94"/>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695"/>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94"/>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695"/>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94"/>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695"/>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94"/>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695"/>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94"/>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695"/>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94"/>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695"/>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94"/>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695"/>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94"/>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695"/>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94"/>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695"/>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94"/>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2" t="s">
        <v>466</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8"/>
      <c r="B3" s="709"/>
      <c r="C3" s="709"/>
      <c r="D3" s="709"/>
      <c r="E3" s="709"/>
      <c r="F3" s="71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c r="A4" s="708"/>
      <c r="B4" s="709"/>
      <c r="C4" s="709"/>
      <c r="D4" s="709"/>
      <c r="E4" s="709"/>
      <c r="F4" s="710"/>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c r="A5" s="708"/>
      <c r="B5" s="709"/>
      <c r="C5" s="709"/>
      <c r="D5" s="709"/>
      <c r="E5" s="709"/>
      <c r="F5" s="71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c r="A6" s="708"/>
      <c r="B6" s="709"/>
      <c r="C6" s="709"/>
      <c r="D6" s="709"/>
      <c r="E6" s="709"/>
      <c r="F6" s="71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c r="A7" s="708"/>
      <c r="B7" s="709"/>
      <c r="C7" s="709"/>
      <c r="D7" s="709"/>
      <c r="E7" s="709"/>
      <c r="F7" s="71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c r="A8" s="708"/>
      <c r="B8" s="709"/>
      <c r="C8" s="709"/>
      <c r="D8" s="709"/>
      <c r="E8" s="709"/>
      <c r="F8" s="71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c r="A9" s="708"/>
      <c r="B9" s="709"/>
      <c r="C9" s="709"/>
      <c r="D9" s="709"/>
      <c r="E9" s="709"/>
      <c r="F9" s="71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c r="A10" s="708"/>
      <c r="B10" s="709"/>
      <c r="C10" s="709"/>
      <c r="D10" s="709"/>
      <c r="E10" s="709"/>
      <c r="F10" s="71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c r="A11" s="708"/>
      <c r="B11" s="709"/>
      <c r="C11" s="709"/>
      <c r="D11" s="709"/>
      <c r="E11" s="709"/>
      <c r="F11" s="71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c r="A12" s="708"/>
      <c r="B12" s="709"/>
      <c r="C12" s="709"/>
      <c r="D12" s="709"/>
      <c r="E12" s="709"/>
      <c r="F12" s="71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c r="A13" s="708"/>
      <c r="B13" s="709"/>
      <c r="C13" s="709"/>
      <c r="D13" s="709"/>
      <c r="E13" s="709"/>
      <c r="F13" s="71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c r="A14" s="708"/>
      <c r="B14" s="709"/>
      <c r="C14" s="709"/>
      <c r="D14" s="709"/>
      <c r="E14" s="709"/>
      <c r="F14" s="710"/>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c r="A15" s="708"/>
      <c r="B15" s="709"/>
      <c r="C15" s="709"/>
      <c r="D15" s="709"/>
      <c r="E15" s="709"/>
      <c r="F15" s="710"/>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8"/>
      <c r="B16" s="709"/>
      <c r="C16" s="709"/>
      <c r="D16" s="709"/>
      <c r="E16" s="709"/>
      <c r="F16" s="71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c r="A18" s="708"/>
      <c r="B18" s="709"/>
      <c r="C18" s="709"/>
      <c r="D18" s="709"/>
      <c r="E18" s="709"/>
      <c r="F18" s="71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c r="A19" s="708"/>
      <c r="B19" s="709"/>
      <c r="C19" s="709"/>
      <c r="D19" s="709"/>
      <c r="E19" s="709"/>
      <c r="F19" s="71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c r="A20" s="708"/>
      <c r="B20" s="709"/>
      <c r="C20" s="709"/>
      <c r="D20" s="709"/>
      <c r="E20" s="709"/>
      <c r="F20" s="71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c r="A21" s="708"/>
      <c r="B21" s="709"/>
      <c r="C21" s="709"/>
      <c r="D21" s="709"/>
      <c r="E21" s="709"/>
      <c r="F21" s="71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c r="A22" s="708"/>
      <c r="B22" s="709"/>
      <c r="C22" s="709"/>
      <c r="D22" s="709"/>
      <c r="E22" s="709"/>
      <c r="F22" s="71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c r="A23" s="708"/>
      <c r="B23" s="709"/>
      <c r="C23" s="709"/>
      <c r="D23" s="709"/>
      <c r="E23" s="709"/>
      <c r="F23" s="71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c r="A24" s="708"/>
      <c r="B24" s="709"/>
      <c r="C24" s="709"/>
      <c r="D24" s="709"/>
      <c r="E24" s="709"/>
      <c r="F24" s="71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c r="A25" s="708"/>
      <c r="B25" s="709"/>
      <c r="C25" s="709"/>
      <c r="D25" s="709"/>
      <c r="E25" s="709"/>
      <c r="F25" s="71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c r="A26" s="708"/>
      <c r="B26" s="709"/>
      <c r="C26" s="709"/>
      <c r="D26" s="709"/>
      <c r="E26" s="709"/>
      <c r="F26" s="71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c r="A27" s="708"/>
      <c r="B27" s="709"/>
      <c r="C27" s="709"/>
      <c r="D27" s="709"/>
      <c r="E27" s="709"/>
      <c r="F27" s="710"/>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c r="A28" s="708"/>
      <c r="B28" s="709"/>
      <c r="C28" s="709"/>
      <c r="D28" s="709"/>
      <c r="E28" s="709"/>
      <c r="F28" s="710"/>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8"/>
      <c r="B29" s="709"/>
      <c r="C29" s="709"/>
      <c r="D29" s="709"/>
      <c r="E29" s="709"/>
      <c r="F29" s="71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c r="A31" s="708"/>
      <c r="B31" s="709"/>
      <c r="C31" s="709"/>
      <c r="D31" s="709"/>
      <c r="E31" s="709"/>
      <c r="F31" s="71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c r="A32" s="708"/>
      <c r="B32" s="709"/>
      <c r="C32" s="709"/>
      <c r="D32" s="709"/>
      <c r="E32" s="709"/>
      <c r="F32" s="71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c r="A33" s="708"/>
      <c r="B33" s="709"/>
      <c r="C33" s="709"/>
      <c r="D33" s="709"/>
      <c r="E33" s="709"/>
      <c r="F33" s="71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c r="A34" s="708"/>
      <c r="B34" s="709"/>
      <c r="C34" s="709"/>
      <c r="D34" s="709"/>
      <c r="E34" s="709"/>
      <c r="F34" s="71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c r="A35" s="708"/>
      <c r="B35" s="709"/>
      <c r="C35" s="709"/>
      <c r="D35" s="709"/>
      <c r="E35" s="709"/>
      <c r="F35" s="71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c r="A36" s="708"/>
      <c r="B36" s="709"/>
      <c r="C36" s="709"/>
      <c r="D36" s="709"/>
      <c r="E36" s="709"/>
      <c r="F36" s="71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c r="A37" s="708"/>
      <c r="B37" s="709"/>
      <c r="C37" s="709"/>
      <c r="D37" s="709"/>
      <c r="E37" s="709"/>
      <c r="F37" s="71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c r="A38" s="708"/>
      <c r="B38" s="709"/>
      <c r="C38" s="709"/>
      <c r="D38" s="709"/>
      <c r="E38" s="709"/>
      <c r="F38" s="71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c r="A39" s="708"/>
      <c r="B39" s="709"/>
      <c r="C39" s="709"/>
      <c r="D39" s="709"/>
      <c r="E39" s="709"/>
      <c r="F39" s="71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c r="A40" s="708"/>
      <c r="B40" s="709"/>
      <c r="C40" s="709"/>
      <c r="D40" s="709"/>
      <c r="E40" s="709"/>
      <c r="F40" s="710"/>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c r="A41" s="708"/>
      <c r="B41" s="709"/>
      <c r="C41" s="709"/>
      <c r="D41" s="709"/>
      <c r="E41" s="709"/>
      <c r="F41" s="710"/>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8"/>
      <c r="B42" s="709"/>
      <c r="C42" s="709"/>
      <c r="D42" s="709"/>
      <c r="E42" s="709"/>
      <c r="F42" s="71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c r="A44" s="708"/>
      <c r="B44" s="709"/>
      <c r="C44" s="709"/>
      <c r="D44" s="709"/>
      <c r="E44" s="709"/>
      <c r="F44" s="71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c r="A45" s="708"/>
      <c r="B45" s="709"/>
      <c r="C45" s="709"/>
      <c r="D45" s="709"/>
      <c r="E45" s="709"/>
      <c r="F45" s="71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c r="A46" s="708"/>
      <c r="B46" s="709"/>
      <c r="C46" s="709"/>
      <c r="D46" s="709"/>
      <c r="E46" s="709"/>
      <c r="F46" s="71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c r="A47" s="708"/>
      <c r="B47" s="709"/>
      <c r="C47" s="709"/>
      <c r="D47" s="709"/>
      <c r="E47" s="709"/>
      <c r="F47" s="71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c r="A48" s="708"/>
      <c r="B48" s="709"/>
      <c r="C48" s="709"/>
      <c r="D48" s="709"/>
      <c r="E48" s="709"/>
      <c r="F48" s="71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c r="A49" s="708"/>
      <c r="B49" s="709"/>
      <c r="C49" s="709"/>
      <c r="D49" s="709"/>
      <c r="E49" s="709"/>
      <c r="F49" s="71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c r="A50" s="708"/>
      <c r="B50" s="709"/>
      <c r="C50" s="709"/>
      <c r="D50" s="709"/>
      <c r="E50" s="709"/>
      <c r="F50" s="71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c r="A51" s="708"/>
      <c r="B51" s="709"/>
      <c r="C51" s="709"/>
      <c r="D51" s="709"/>
      <c r="E51" s="709"/>
      <c r="F51" s="71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c r="A52" s="708"/>
      <c r="B52" s="709"/>
      <c r="C52" s="709"/>
      <c r="D52" s="709"/>
      <c r="E52" s="709"/>
      <c r="F52" s="71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8"/>
      <c r="B56" s="709"/>
      <c r="C56" s="709"/>
      <c r="D56" s="709"/>
      <c r="E56" s="709"/>
      <c r="F56" s="71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c r="A58" s="708"/>
      <c r="B58" s="709"/>
      <c r="C58" s="709"/>
      <c r="D58" s="709"/>
      <c r="E58" s="709"/>
      <c r="F58" s="71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c r="A59" s="708"/>
      <c r="B59" s="709"/>
      <c r="C59" s="709"/>
      <c r="D59" s="709"/>
      <c r="E59" s="709"/>
      <c r="F59" s="71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c r="A60" s="708"/>
      <c r="B60" s="709"/>
      <c r="C60" s="709"/>
      <c r="D60" s="709"/>
      <c r="E60" s="709"/>
      <c r="F60" s="71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c r="A61" s="708"/>
      <c r="B61" s="709"/>
      <c r="C61" s="709"/>
      <c r="D61" s="709"/>
      <c r="E61" s="709"/>
      <c r="F61" s="71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c r="A62" s="708"/>
      <c r="B62" s="709"/>
      <c r="C62" s="709"/>
      <c r="D62" s="709"/>
      <c r="E62" s="709"/>
      <c r="F62" s="71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c r="A63" s="708"/>
      <c r="B63" s="709"/>
      <c r="C63" s="709"/>
      <c r="D63" s="709"/>
      <c r="E63" s="709"/>
      <c r="F63" s="71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c r="A64" s="708"/>
      <c r="B64" s="709"/>
      <c r="C64" s="709"/>
      <c r="D64" s="709"/>
      <c r="E64" s="709"/>
      <c r="F64" s="71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c r="A65" s="708"/>
      <c r="B65" s="709"/>
      <c r="C65" s="709"/>
      <c r="D65" s="709"/>
      <c r="E65" s="709"/>
      <c r="F65" s="71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c r="A66" s="708"/>
      <c r="B66" s="709"/>
      <c r="C66" s="709"/>
      <c r="D66" s="709"/>
      <c r="E66" s="709"/>
      <c r="F66" s="71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c r="A67" s="708"/>
      <c r="B67" s="709"/>
      <c r="C67" s="709"/>
      <c r="D67" s="709"/>
      <c r="E67" s="709"/>
      <c r="F67" s="710"/>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c r="A68" s="708"/>
      <c r="B68" s="709"/>
      <c r="C68" s="709"/>
      <c r="D68" s="709"/>
      <c r="E68" s="709"/>
      <c r="F68" s="710"/>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8"/>
      <c r="B69" s="709"/>
      <c r="C69" s="709"/>
      <c r="D69" s="709"/>
      <c r="E69" s="709"/>
      <c r="F69" s="71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c r="A71" s="708"/>
      <c r="B71" s="709"/>
      <c r="C71" s="709"/>
      <c r="D71" s="709"/>
      <c r="E71" s="709"/>
      <c r="F71" s="71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c r="A72" s="708"/>
      <c r="B72" s="709"/>
      <c r="C72" s="709"/>
      <c r="D72" s="709"/>
      <c r="E72" s="709"/>
      <c r="F72" s="71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c r="A73" s="708"/>
      <c r="B73" s="709"/>
      <c r="C73" s="709"/>
      <c r="D73" s="709"/>
      <c r="E73" s="709"/>
      <c r="F73" s="71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c r="A74" s="708"/>
      <c r="B74" s="709"/>
      <c r="C74" s="709"/>
      <c r="D74" s="709"/>
      <c r="E74" s="709"/>
      <c r="F74" s="71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c r="A75" s="708"/>
      <c r="B75" s="709"/>
      <c r="C75" s="709"/>
      <c r="D75" s="709"/>
      <c r="E75" s="709"/>
      <c r="F75" s="71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c r="A76" s="708"/>
      <c r="B76" s="709"/>
      <c r="C76" s="709"/>
      <c r="D76" s="709"/>
      <c r="E76" s="709"/>
      <c r="F76" s="71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c r="A77" s="708"/>
      <c r="B77" s="709"/>
      <c r="C77" s="709"/>
      <c r="D77" s="709"/>
      <c r="E77" s="709"/>
      <c r="F77" s="71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c r="A78" s="708"/>
      <c r="B78" s="709"/>
      <c r="C78" s="709"/>
      <c r="D78" s="709"/>
      <c r="E78" s="709"/>
      <c r="F78" s="71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c r="A79" s="708"/>
      <c r="B79" s="709"/>
      <c r="C79" s="709"/>
      <c r="D79" s="709"/>
      <c r="E79" s="709"/>
      <c r="F79" s="71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c r="A80" s="708"/>
      <c r="B80" s="709"/>
      <c r="C80" s="709"/>
      <c r="D80" s="709"/>
      <c r="E80" s="709"/>
      <c r="F80" s="710"/>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c r="A81" s="708"/>
      <c r="B81" s="709"/>
      <c r="C81" s="709"/>
      <c r="D81" s="709"/>
      <c r="E81" s="709"/>
      <c r="F81" s="710"/>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8"/>
      <c r="B82" s="709"/>
      <c r="C82" s="709"/>
      <c r="D82" s="709"/>
      <c r="E82" s="709"/>
      <c r="F82" s="71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c r="A84" s="708"/>
      <c r="B84" s="709"/>
      <c r="C84" s="709"/>
      <c r="D84" s="709"/>
      <c r="E84" s="709"/>
      <c r="F84" s="71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c r="A85" s="708"/>
      <c r="B85" s="709"/>
      <c r="C85" s="709"/>
      <c r="D85" s="709"/>
      <c r="E85" s="709"/>
      <c r="F85" s="71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c r="A86" s="708"/>
      <c r="B86" s="709"/>
      <c r="C86" s="709"/>
      <c r="D86" s="709"/>
      <c r="E86" s="709"/>
      <c r="F86" s="71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c r="A87" s="708"/>
      <c r="B87" s="709"/>
      <c r="C87" s="709"/>
      <c r="D87" s="709"/>
      <c r="E87" s="709"/>
      <c r="F87" s="71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c r="A88" s="708"/>
      <c r="B88" s="709"/>
      <c r="C88" s="709"/>
      <c r="D88" s="709"/>
      <c r="E88" s="709"/>
      <c r="F88" s="71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c r="A89" s="708"/>
      <c r="B89" s="709"/>
      <c r="C89" s="709"/>
      <c r="D89" s="709"/>
      <c r="E89" s="709"/>
      <c r="F89" s="71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c r="A90" s="708"/>
      <c r="B90" s="709"/>
      <c r="C90" s="709"/>
      <c r="D90" s="709"/>
      <c r="E90" s="709"/>
      <c r="F90" s="71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c r="A91" s="708"/>
      <c r="B91" s="709"/>
      <c r="C91" s="709"/>
      <c r="D91" s="709"/>
      <c r="E91" s="709"/>
      <c r="F91" s="71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c r="A92" s="708"/>
      <c r="B92" s="709"/>
      <c r="C92" s="709"/>
      <c r="D92" s="709"/>
      <c r="E92" s="709"/>
      <c r="F92" s="71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c r="A93" s="708"/>
      <c r="B93" s="709"/>
      <c r="C93" s="709"/>
      <c r="D93" s="709"/>
      <c r="E93" s="709"/>
      <c r="F93" s="710"/>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c r="A94" s="708"/>
      <c r="B94" s="709"/>
      <c r="C94" s="709"/>
      <c r="D94" s="709"/>
      <c r="E94" s="709"/>
      <c r="F94" s="710"/>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8"/>
      <c r="B95" s="709"/>
      <c r="C95" s="709"/>
      <c r="D95" s="709"/>
      <c r="E95" s="709"/>
      <c r="F95" s="71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c r="A97" s="708"/>
      <c r="B97" s="709"/>
      <c r="C97" s="709"/>
      <c r="D97" s="709"/>
      <c r="E97" s="709"/>
      <c r="F97" s="71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c r="A98" s="708"/>
      <c r="B98" s="709"/>
      <c r="C98" s="709"/>
      <c r="D98" s="709"/>
      <c r="E98" s="709"/>
      <c r="F98" s="71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c r="A99" s="708"/>
      <c r="B99" s="709"/>
      <c r="C99" s="709"/>
      <c r="D99" s="709"/>
      <c r="E99" s="709"/>
      <c r="F99" s="71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c r="A100" s="708"/>
      <c r="B100" s="709"/>
      <c r="C100" s="709"/>
      <c r="D100" s="709"/>
      <c r="E100" s="709"/>
      <c r="F100" s="71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c r="A101" s="708"/>
      <c r="B101" s="709"/>
      <c r="C101" s="709"/>
      <c r="D101" s="709"/>
      <c r="E101" s="709"/>
      <c r="F101" s="71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c r="A102" s="708"/>
      <c r="B102" s="709"/>
      <c r="C102" s="709"/>
      <c r="D102" s="709"/>
      <c r="E102" s="709"/>
      <c r="F102" s="71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c r="A103" s="708"/>
      <c r="B103" s="709"/>
      <c r="C103" s="709"/>
      <c r="D103" s="709"/>
      <c r="E103" s="709"/>
      <c r="F103" s="71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c r="A104" s="708"/>
      <c r="B104" s="709"/>
      <c r="C104" s="709"/>
      <c r="D104" s="709"/>
      <c r="E104" s="709"/>
      <c r="F104" s="71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c r="A105" s="708"/>
      <c r="B105" s="709"/>
      <c r="C105" s="709"/>
      <c r="D105" s="709"/>
      <c r="E105" s="709"/>
      <c r="F105" s="71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8"/>
      <c r="B109" s="709"/>
      <c r="C109" s="709"/>
      <c r="D109" s="709"/>
      <c r="E109" s="709"/>
      <c r="F109" s="71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c r="A111" s="708"/>
      <c r="B111" s="709"/>
      <c r="C111" s="709"/>
      <c r="D111" s="709"/>
      <c r="E111" s="709"/>
      <c r="F111" s="71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c r="A112" s="708"/>
      <c r="B112" s="709"/>
      <c r="C112" s="709"/>
      <c r="D112" s="709"/>
      <c r="E112" s="709"/>
      <c r="F112" s="71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c r="A113" s="708"/>
      <c r="B113" s="709"/>
      <c r="C113" s="709"/>
      <c r="D113" s="709"/>
      <c r="E113" s="709"/>
      <c r="F113" s="71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c r="A114" s="708"/>
      <c r="B114" s="709"/>
      <c r="C114" s="709"/>
      <c r="D114" s="709"/>
      <c r="E114" s="709"/>
      <c r="F114" s="71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c r="A115" s="708"/>
      <c r="B115" s="709"/>
      <c r="C115" s="709"/>
      <c r="D115" s="709"/>
      <c r="E115" s="709"/>
      <c r="F115" s="71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c r="A116" s="708"/>
      <c r="B116" s="709"/>
      <c r="C116" s="709"/>
      <c r="D116" s="709"/>
      <c r="E116" s="709"/>
      <c r="F116" s="71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c r="A117" s="708"/>
      <c r="B117" s="709"/>
      <c r="C117" s="709"/>
      <c r="D117" s="709"/>
      <c r="E117" s="709"/>
      <c r="F117" s="71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c r="A118" s="708"/>
      <c r="B118" s="709"/>
      <c r="C118" s="709"/>
      <c r="D118" s="709"/>
      <c r="E118" s="709"/>
      <c r="F118" s="71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c r="A119" s="708"/>
      <c r="B119" s="709"/>
      <c r="C119" s="709"/>
      <c r="D119" s="709"/>
      <c r="E119" s="709"/>
      <c r="F119" s="71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c r="A120" s="708"/>
      <c r="B120" s="709"/>
      <c r="C120" s="709"/>
      <c r="D120" s="709"/>
      <c r="E120" s="709"/>
      <c r="F120" s="710"/>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c r="A121" s="708"/>
      <c r="B121" s="709"/>
      <c r="C121" s="709"/>
      <c r="D121" s="709"/>
      <c r="E121" s="709"/>
      <c r="F121" s="710"/>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8"/>
      <c r="B122" s="709"/>
      <c r="C122" s="709"/>
      <c r="D122" s="709"/>
      <c r="E122" s="709"/>
      <c r="F122" s="71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c r="A124" s="708"/>
      <c r="B124" s="709"/>
      <c r="C124" s="709"/>
      <c r="D124" s="709"/>
      <c r="E124" s="709"/>
      <c r="F124" s="71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c r="A125" s="708"/>
      <c r="B125" s="709"/>
      <c r="C125" s="709"/>
      <c r="D125" s="709"/>
      <c r="E125" s="709"/>
      <c r="F125" s="71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c r="A126" s="708"/>
      <c r="B126" s="709"/>
      <c r="C126" s="709"/>
      <c r="D126" s="709"/>
      <c r="E126" s="709"/>
      <c r="F126" s="71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c r="A127" s="708"/>
      <c r="B127" s="709"/>
      <c r="C127" s="709"/>
      <c r="D127" s="709"/>
      <c r="E127" s="709"/>
      <c r="F127" s="71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c r="A128" s="708"/>
      <c r="B128" s="709"/>
      <c r="C128" s="709"/>
      <c r="D128" s="709"/>
      <c r="E128" s="709"/>
      <c r="F128" s="71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c r="A129" s="708"/>
      <c r="B129" s="709"/>
      <c r="C129" s="709"/>
      <c r="D129" s="709"/>
      <c r="E129" s="709"/>
      <c r="F129" s="71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c r="A130" s="708"/>
      <c r="B130" s="709"/>
      <c r="C130" s="709"/>
      <c r="D130" s="709"/>
      <c r="E130" s="709"/>
      <c r="F130" s="71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c r="A131" s="708"/>
      <c r="B131" s="709"/>
      <c r="C131" s="709"/>
      <c r="D131" s="709"/>
      <c r="E131" s="709"/>
      <c r="F131" s="71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c r="A132" s="708"/>
      <c r="B132" s="709"/>
      <c r="C132" s="709"/>
      <c r="D132" s="709"/>
      <c r="E132" s="709"/>
      <c r="F132" s="71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c r="A133" s="708"/>
      <c r="B133" s="709"/>
      <c r="C133" s="709"/>
      <c r="D133" s="709"/>
      <c r="E133" s="709"/>
      <c r="F133" s="710"/>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c r="A134" s="708"/>
      <c r="B134" s="709"/>
      <c r="C134" s="709"/>
      <c r="D134" s="709"/>
      <c r="E134" s="709"/>
      <c r="F134" s="710"/>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8"/>
      <c r="B135" s="709"/>
      <c r="C135" s="709"/>
      <c r="D135" s="709"/>
      <c r="E135" s="709"/>
      <c r="F135" s="71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c r="A137" s="708"/>
      <c r="B137" s="709"/>
      <c r="C137" s="709"/>
      <c r="D137" s="709"/>
      <c r="E137" s="709"/>
      <c r="F137" s="71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c r="A138" s="708"/>
      <c r="B138" s="709"/>
      <c r="C138" s="709"/>
      <c r="D138" s="709"/>
      <c r="E138" s="709"/>
      <c r="F138" s="71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c r="A139" s="708"/>
      <c r="B139" s="709"/>
      <c r="C139" s="709"/>
      <c r="D139" s="709"/>
      <c r="E139" s="709"/>
      <c r="F139" s="71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c r="A140" s="708"/>
      <c r="B140" s="709"/>
      <c r="C140" s="709"/>
      <c r="D140" s="709"/>
      <c r="E140" s="709"/>
      <c r="F140" s="71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c r="A141" s="708"/>
      <c r="B141" s="709"/>
      <c r="C141" s="709"/>
      <c r="D141" s="709"/>
      <c r="E141" s="709"/>
      <c r="F141" s="71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c r="A142" s="708"/>
      <c r="B142" s="709"/>
      <c r="C142" s="709"/>
      <c r="D142" s="709"/>
      <c r="E142" s="709"/>
      <c r="F142" s="71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c r="A143" s="708"/>
      <c r="B143" s="709"/>
      <c r="C143" s="709"/>
      <c r="D143" s="709"/>
      <c r="E143" s="709"/>
      <c r="F143" s="71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c r="A144" s="708"/>
      <c r="B144" s="709"/>
      <c r="C144" s="709"/>
      <c r="D144" s="709"/>
      <c r="E144" s="709"/>
      <c r="F144" s="71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c r="A145" s="708"/>
      <c r="B145" s="709"/>
      <c r="C145" s="709"/>
      <c r="D145" s="709"/>
      <c r="E145" s="709"/>
      <c r="F145" s="71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c r="A146" s="708"/>
      <c r="B146" s="709"/>
      <c r="C146" s="709"/>
      <c r="D146" s="709"/>
      <c r="E146" s="709"/>
      <c r="F146" s="710"/>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c r="A147" s="708"/>
      <c r="B147" s="709"/>
      <c r="C147" s="709"/>
      <c r="D147" s="709"/>
      <c r="E147" s="709"/>
      <c r="F147" s="710"/>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8"/>
      <c r="B148" s="709"/>
      <c r="C148" s="709"/>
      <c r="D148" s="709"/>
      <c r="E148" s="709"/>
      <c r="F148" s="71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c r="A150" s="708"/>
      <c r="B150" s="709"/>
      <c r="C150" s="709"/>
      <c r="D150" s="709"/>
      <c r="E150" s="709"/>
      <c r="F150" s="71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c r="A151" s="708"/>
      <c r="B151" s="709"/>
      <c r="C151" s="709"/>
      <c r="D151" s="709"/>
      <c r="E151" s="709"/>
      <c r="F151" s="71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c r="A152" s="708"/>
      <c r="B152" s="709"/>
      <c r="C152" s="709"/>
      <c r="D152" s="709"/>
      <c r="E152" s="709"/>
      <c r="F152" s="71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c r="A153" s="708"/>
      <c r="B153" s="709"/>
      <c r="C153" s="709"/>
      <c r="D153" s="709"/>
      <c r="E153" s="709"/>
      <c r="F153" s="71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c r="A154" s="708"/>
      <c r="B154" s="709"/>
      <c r="C154" s="709"/>
      <c r="D154" s="709"/>
      <c r="E154" s="709"/>
      <c r="F154" s="71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c r="A155" s="708"/>
      <c r="B155" s="709"/>
      <c r="C155" s="709"/>
      <c r="D155" s="709"/>
      <c r="E155" s="709"/>
      <c r="F155" s="71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c r="A156" s="708"/>
      <c r="B156" s="709"/>
      <c r="C156" s="709"/>
      <c r="D156" s="709"/>
      <c r="E156" s="709"/>
      <c r="F156" s="71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c r="A157" s="708"/>
      <c r="B157" s="709"/>
      <c r="C157" s="709"/>
      <c r="D157" s="709"/>
      <c r="E157" s="709"/>
      <c r="F157" s="71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c r="A158" s="708"/>
      <c r="B158" s="709"/>
      <c r="C158" s="709"/>
      <c r="D158" s="709"/>
      <c r="E158" s="709"/>
      <c r="F158" s="71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8"/>
      <c r="B162" s="709"/>
      <c r="C162" s="709"/>
      <c r="D162" s="709"/>
      <c r="E162" s="709"/>
      <c r="F162" s="71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c r="A164" s="708"/>
      <c r="B164" s="709"/>
      <c r="C164" s="709"/>
      <c r="D164" s="709"/>
      <c r="E164" s="709"/>
      <c r="F164" s="71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c r="A165" s="708"/>
      <c r="B165" s="709"/>
      <c r="C165" s="709"/>
      <c r="D165" s="709"/>
      <c r="E165" s="709"/>
      <c r="F165" s="71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c r="A166" s="708"/>
      <c r="B166" s="709"/>
      <c r="C166" s="709"/>
      <c r="D166" s="709"/>
      <c r="E166" s="709"/>
      <c r="F166" s="71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c r="A167" s="708"/>
      <c r="B167" s="709"/>
      <c r="C167" s="709"/>
      <c r="D167" s="709"/>
      <c r="E167" s="709"/>
      <c r="F167" s="71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c r="A168" s="708"/>
      <c r="B168" s="709"/>
      <c r="C168" s="709"/>
      <c r="D168" s="709"/>
      <c r="E168" s="709"/>
      <c r="F168" s="71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c r="A169" s="708"/>
      <c r="B169" s="709"/>
      <c r="C169" s="709"/>
      <c r="D169" s="709"/>
      <c r="E169" s="709"/>
      <c r="F169" s="71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c r="A170" s="708"/>
      <c r="B170" s="709"/>
      <c r="C170" s="709"/>
      <c r="D170" s="709"/>
      <c r="E170" s="709"/>
      <c r="F170" s="71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c r="A171" s="708"/>
      <c r="B171" s="709"/>
      <c r="C171" s="709"/>
      <c r="D171" s="709"/>
      <c r="E171" s="709"/>
      <c r="F171" s="71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c r="A172" s="708"/>
      <c r="B172" s="709"/>
      <c r="C172" s="709"/>
      <c r="D172" s="709"/>
      <c r="E172" s="709"/>
      <c r="F172" s="71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c r="A173" s="708"/>
      <c r="B173" s="709"/>
      <c r="C173" s="709"/>
      <c r="D173" s="709"/>
      <c r="E173" s="709"/>
      <c r="F173" s="710"/>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c r="A174" s="708"/>
      <c r="B174" s="709"/>
      <c r="C174" s="709"/>
      <c r="D174" s="709"/>
      <c r="E174" s="709"/>
      <c r="F174" s="710"/>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8"/>
      <c r="B175" s="709"/>
      <c r="C175" s="709"/>
      <c r="D175" s="709"/>
      <c r="E175" s="709"/>
      <c r="F175" s="71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c r="A177" s="708"/>
      <c r="B177" s="709"/>
      <c r="C177" s="709"/>
      <c r="D177" s="709"/>
      <c r="E177" s="709"/>
      <c r="F177" s="71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c r="A178" s="708"/>
      <c r="B178" s="709"/>
      <c r="C178" s="709"/>
      <c r="D178" s="709"/>
      <c r="E178" s="709"/>
      <c r="F178" s="71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c r="A179" s="708"/>
      <c r="B179" s="709"/>
      <c r="C179" s="709"/>
      <c r="D179" s="709"/>
      <c r="E179" s="709"/>
      <c r="F179" s="71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c r="A180" s="708"/>
      <c r="B180" s="709"/>
      <c r="C180" s="709"/>
      <c r="D180" s="709"/>
      <c r="E180" s="709"/>
      <c r="F180" s="71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c r="A181" s="708"/>
      <c r="B181" s="709"/>
      <c r="C181" s="709"/>
      <c r="D181" s="709"/>
      <c r="E181" s="709"/>
      <c r="F181" s="71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c r="A182" s="708"/>
      <c r="B182" s="709"/>
      <c r="C182" s="709"/>
      <c r="D182" s="709"/>
      <c r="E182" s="709"/>
      <c r="F182" s="71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c r="A183" s="708"/>
      <c r="B183" s="709"/>
      <c r="C183" s="709"/>
      <c r="D183" s="709"/>
      <c r="E183" s="709"/>
      <c r="F183" s="71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c r="A184" s="708"/>
      <c r="B184" s="709"/>
      <c r="C184" s="709"/>
      <c r="D184" s="709"/>
      <c r="E184" s="709"/>
      <c r="F184" s="71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c r="A185" s="708"/>
      <c r="B185" s="709"/>
      <c r="C185" s="709"/>
      <c r="D185" s="709"/>
      <c r="E185" s="709"/>
      <c r="F185" s="71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c r="A186" s="708"/>
      <c r="B186" s="709"/>
      <c r="C186" s="709"/>
      <c r="D186" s="709"/>
      <c r="E186" s="709"/>
      <c r="F186" s="710"/>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c r="A187" s="708"/>
      <c r="B187" s="709"/>
      <c r="C187" s="709"/>
      <c r="D187" s="709"/>
      <c r="E187" s="709"/>
      <c r="F187" s="710"/>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8"/>
      <c r="B188" s="709"/>
      <c r="C188" s="709"/>
      <c r="D188" s="709"/>
      <c r="E188" s="709"/>
      <c r="F188" s="71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c r="A190" s="708"/>
      <c r="B190" s="709"/>
      <c r="C190" s="709"/>
      <c r="D190" s="709"/>
      <c r="E190" s="709"/>
      <c r="F190" s="71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c r="A191" s="708"/>
      <c r="B191" s="709"/>
      <c r="C191" s="709"/>
      <c r="D191" s="709"/>
      <c r="E191" s="709"/>
      <c r="F191" s="71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c r="A192" s="708"/>
      <c r="B192" s="709"/>
      <c r="C192" s="709"/>
      <c r="D192" s="709"/>
      <c r="E192" s="709"/>
      <c r="F192" s="71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c r="A193" s="708"/>
      <c r="B193" s="709"/>
      <c r="C193" s="709"/>
      <c r="D193" s="709"/>
      <c r="E193" s="709"/>
      <c r="F193" s="71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c r="A194" s="708"/>
      <c r="B194" s="709"/>
      <c r="C194" s="709"/>
      <c r="D194" s="709"/>
      <c r="E194" s="709"/>
      <c r="F194" s="71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c r="A195" s="708"/>
      <c r="B195" s="709"/>
      <c r="C195" s="709"/>
      <c r="D195" s="709"/>
      <c r="E195" s="709"/>
      <c r="F195" s="71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c r="A196" s="708"/>
      <c r="B196" s="709"/>
      <c r="C196" s="709"/>
      <c r="D196" s="709"/>
      <c r="E196" s="709"/>
      <c r="F196" s="71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c r="A197" s="708"/>
      <c r="B197" s="709"/>
      <c r="C197" s="709"/>
      <c r="D197" s="709"/>
      <c r="E197" s="709"/>
      <c r="F197" s="71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c r="A198" s="708"/>
      <c r="B198" s="709"/>
      <c r="C198" s="709"/>
      <c r="D198" s="709"/>
      <c r="E198" s="709"/>
      <c r="F198" s="71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c r="A199" s="708"/>
      <c r="B199" s="709"/>
      <c r="C199" s="709"/>
      <c r="D199" s="709"/>
      <c r="E199" s="709"/>
      <c r="F199" s="710"/>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c r="A200" s="708"/>
      <c r="B200" s="709"/>
      <c r="C200" s="709"/>
      <c r="D200" s="709"/>
      <c r="E200" s="709"/>
      <c r="F200" s="71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8"/>
      <c r="B201" s="709"/>
      <c r="C201" s="709"/>
      <c r="D201" s="709"/>
      <c r="E201" s="709"/>
      <c r="F201" s="71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c r="A203" s="708"/>
      <c r="B203" s="709"/>
      <c r="C203" s="709"/>
      <c r="D203" s="709"/>
      <c r="E203" s="709"/>
      <c r="F203" s="71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c r="A204" s="708"/>
      <c r="B204" s="709"/>
      <c r="C204" s="709"/>
      <c r="D204" s="709"/>
      <c r="E204" s="709"/>
      <c r="F204" s="71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c r="A205" s="708"/>
      <c r="B205" s="709"/>
      <c r="C205" s="709"/>
      <c r="D205" s="709"/>
      <c r="E205" s="709"/>
      <c r="F205" s="71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c r="A206" s="708"/>
      <c r="B206" s="709"/>
      <c r="C206" s="709"/>
      <c r="D206" s="709"/>
      <c r="E206" s="709"/>
      <c r="F206" s="71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c r="A207" s="708"/>
      <c r="B207" s="709"/>
      <c r="C207" s="709"/>
      <c r="D207" s="709"/>
      <c r="E207" s="709"/>
      <c r="F207" s="71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c r="A208" s="708"/>
      <c r="B208" s="709"/>
      <c r="C208" s="709"/>
      <c r="D208" s="709"/>
      <c r="E208" s="709"/>
      <c r="F208" s="71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c r="A209" s="708"/>
      <c r="B209" s="709"/>
      <c r="C209" s="709"/>
      <c r="D209" s="709"/>
      <c r="E209" s="709"/>
      <c r="F209" s="71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c r="A210" s="708"/>
      <c r="B210" s="709"/>
      <c r="C210" s="709"/>
      <c r="D210" s="709"/>
      <c r="E210" s="709"/>
      <c r="F210" s="71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c r="A211" s="708"/>
      <c r="B211" s="709"/>
      <c r="C211" s="709"/>
      <c r="D211" s="709"/>
      <c r="E211" s="709"/>
      <c r="F211" s="71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8"/>
      <c r="B215" s="709"/>
      <c r="C215" s="709"/>
      <c r="D215" s="709"/>
      <c r="E215" s="709"/>
      <c r="F215" s="71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c r="A217" s="708"/>
      <c r="B217" s="709"/>
      <c r="C217" s="709"/>
      <c r="D217" s="709"/>
      <c r="E217" s="709"/>
      <c r="F217" s="71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c r="A218" s="708"/>
      <c r="B218" s="709"/>
      <c r="C218" s="709"/>
      <c r="D218" s="709"/>
      <c r="E218" s="709"/>
      <c r="F218" s="71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c r="A219" s="708"/>
      <c r="B219" s="709"/>
      <c r="C219" s="709"/>
      <c r="D219" s="709"/>
      <c r="E219" s="709"/>
      <c r="F219" s="71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c r="A220" s="708"/>
      <c r="B220" s="709"/>
      <c r="C220" s="709"/>
      <c r="D220" s="709"/>
      <c r="E220" s="709"/>
      <c r="F220" s="71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c r="A221" s="708"/>
      <c r="B221" s="709"/>
      <c r="C221" s="709"/>
      <c r="D221" s="709"/>
      <c r="E221" s="709"/>
      <c r="F221" s="71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c r="A222" s="708"/>
      <c r="B222" s="709"/>
      <c r="C222" s="709"/>
      <c r="D222" s="709"/>
      <c r="E222" s="709"/>
      <c r="F222" s="71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c r="A223" s="708"/>
      <c r="B223" s="709"/>
      <c r="C223" s="709"/>
      <c r="D223" s="709"/>
      <c r="E223" s="709"/>
      <c r="F223" s="71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c r="A224" s="708"/>
      <c r="B224" s="709"/>
      <c r="C224" s="709"/>
      <c r="D224" s="709"/>
      <c r="E224" s="709"/>
      <c r="F224" s="71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c r="A225" s="708"/>
      <c r="B225" s="709"/>
      <c r="C225" s="709"/>
      <c r="D225" s="709"/>
      <c r="E225" s="709"/>
      <c r="F225" s="71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c r="A226" s="708"/>
      <c r="B226" s="709"/>
      <c r="C226" s="709"/>
      <c r="D226" s="709"/>
      <c r="E226" s="709"/>
      <c r="F226" s="710"/>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c r="A227" s="708"/>
      <c r="B227" s="709"/>
      <c r="C227" s="709"/>
      <c r="D227" s="709"/>
      <c r="E227" s="709"/>
      <c r="F227" s="710"/>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8"/>
      <c r="B228" s="709"/>
      <c r="C228" s="709"/>
      <c r="D228" s="709"/>
      <c r="E228" s="709"/>
      <c r="F228" s="71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c r="A230" s="708"/>
      <c r="B230" s="709"/>
      <c r="C230" s="709"/>
      <c r="D230" s="709"/>
      <c r="E230" s="709"/>
      <c r="F230" s="71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c r="A231" s="708"/>
      <c r="B231" s="709"/>
      <c r="C231" s="709"/>
      <c r="D231" s="709"/>
      <c r="E231" s="709"/>
      <c r="F231" s="71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c r="A232" s="708"/>
      <c r="B232" s="709"/>
      <c r="C232" s="709"/>
      <c r="D232" s="709"/>
      <c r="E232" s="709"/>
      <c r="F232" s="71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c r="A233" s="708"/>
      <c r="B233" s="709"/>
      <c r="C233" s="709"/>
      <c r="D233" s="709"/>
      <c r="E233" s="709"/>
      <c r="F233" s="71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c r="A234" s="708"/>
      <c r="B234" s="709"/>
      <c r="C234" s="709"/>
      <c r="D234" s="709"/>
      <c r="E234" s="709"/>
      <c r="F234" s="71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c r="A235" s="708"/>
      <c r="B235" s="709"/>
      <c r="C235" s="709"/>
      <c r="D235" s="709"/>
      <c r="E235" s="709"/>
      <c r="F235" s="71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c r="A236" s="708"/>
      <c r="B236" s="709"/>
      <c r="C236" s="709"/>
      <c r="D236" s="709"/>
      <c r="E236" s="709"/>
      <c r="F236" s="71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c r="A237" s="708"/>
      <c r="B237" s="709"/>
      <c r="C237" s="709"/>
      <c r="D237" s="709"/>
      <c r="E237" s="709"/>
      <c r="F237" s="71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c r="A238" s="708"/>
      <c r="B238" s="709"/>
      <c r="C238" s="709"/>
      <c r="D238" s="709"/>
      <c r="E238" s="709"/>
      <c r="F238" s="71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c r="A239" s="708"/>
      <c r="B239" s="709"/>
      <c r="C239" s="709"/>
      <c r="D239" s="709"/>
      <c r="E239" s="709"/>
      <c r="F239" s="710"/>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c r="A240" s="708"/>
      <c r="B240" s="709"/>
      <c r="C240" s="709"/>
      <c r="D240" s="709"/>
      <c r="E240" s="709"/>
      <c r="F240" s="710"/>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8"/>
      <c r="B241" s="709"/>
      <c r="C241" s="709"/>
      <c r="D241" s="709"/>
      <c r="E241" s="709"/>
      <c r="F241" s="71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c r="A243" s="708"/>
      <c r="B243" s="709"/>
      <c r="C243" s="709"/>
      <c r="D243" s="709"/>
      <c r="E243" s="709"/>
      <c r="F243" s="71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c r="A244" s="708"/>
      <c r="B244" s="709"/>
      <c r="C244" s="709"/>
      <c r="D244" s="709"/>
      <c r="E244" s="709"/>
      <c r="F244" s="71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c r="A245" s="708"/>
      <c r="B245" s="709"/>
      <c r="C245" s="709"/>
      <c r="D245" s="709"/>
      <c r="E245" s="709"/>
      <c r="F245" s="71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c r="A246" s="708"/>
      <c r="B246" s="709"/>
      <c r="C246" s="709"/>
      <c r="D246" s="709"/>
      <c r="E246" s="709"/>
      <c r="F246" s="71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c r="A247" s="708"/>
      <c r="B247" s="709"/>
      <c r="C247" s="709"/>
      <c r="D247" s="709"/>
      <c r="E247" s="709"/>
      <c r="F247" s="71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c r="A248" s="708"/>
      <c r="B248" s="709"/>
      <c r="C248" s="709"/>
      <c r="D248" s="709"/>
      <c r="E248" s="709"/>
      <c r="F248" s="71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c r="A249" s="708"/>
      <c r="B249" s="709"/>
      <c r="C249" s="709"/>
      <c r="D249" s="709"/>
      <c r="E249" s="709"/>
      <c r="F249" s="71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c r="A250" s="708"/>
      <c r="B250" s="709"/>
      <c r="C250" s="709"/>
      <c r="D250" s="709"/>
      <c r="E250" s="709"/>
      <c r="F250" s="71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c r="A251" s="708"/>
      <c r="B251" s="709"/>
      <c r="C251" s="709"/>
      <c r="D251" s="709"/>
      <c r="E251" s="709"/>
      <c r="F251" s="71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c r="A252" s="708"/>
      <c r="B252" s="709"/>
      <c r="C252" s="709"/>
      <c r="D252" s="709"/>
      <c r="E252" s="709"/>
      <c r="F252" s="710"/>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c r="A253" s="708"/>
      <c r="B253" s="709"/>
      <c r="C253" s="709"/>
      <c r="D253" s="709"/>
      <c r="E253" s="709"/>
      <c r="F253" s="710"/>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8"/>
      <c r="B254" s="709"/>
      <c r="C254" s="709"/>
      <c r="D254" s="709"/>
      <c r="E254" s="709"/>
      <c r="F254" s="71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c r="A256" s="708"/>
      <c r="B256" s="709"/>
      <c r="C256" s="709"/>
      <c r="D256" s="709"/>
      <c r="E256" s="709"/>
      <c r="F256" s="71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c r="A257" s="708"/>
      <c r="B257" s="709"/>
      <c r="C257" s="709"/>
      <c r="D257" s="709"/>
      <c r="E257" s="709"/>
      <c r="F257" s="71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c r="A258" s="708"/>
      <c r="B258" s="709"/>
      <c r="C258" s="709"/>
      <c r="D258" s="709"/>
      <c r="E258" s="709"/>
      <c r="F258" s="71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c r="A259" s="708"/>
      <c r="B259" s="709"/>
      <c r="C259" s="709"/>
      <c r="D259" s="709"/>
      <c r="E259" s="709"/>
      <c r="F259" s="71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c r="A260" s="708"/>
      <c r="B260" s="709"/>
      <c r="C260" s="709"/>
      <c r="D260" s="709"/>
      <c r="E260" s="709"/>
      <c r="F260" s="71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c r="A261" s="708"/>
      <c r="B261" s="709"/>
      <c r="C261" s="709"/>
      <c r="D261" s="709"/>
      <c r="E261" s="709"/>
      <c r="F261" s="71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c r="A262" s="708"/>
      <c r="B262" s="709"/>
      <c r="C262" s="709"/>
      <c r="D262" s="709"/>
      <c r="E262" s="709"/>
      <c r="F262" s="71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c r="A263" s="708"/>
      <c r="B263" s="709"/>
      <c r="C263" s="709"/>
      <c r="D263" s="709"/>
      <c r="E263" s="709"/>
      <c r="F263" s="71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c r="A264" s="708"/>
      <c r="B264" s="709"/>
      <c r="C264" s="709"/>
      <c r="D264" s="709"/>
      <c r="E264" s="709"/>
      <c r="F264" s="71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2" t="s">
        <v>24</v>
      </c>
      <c r="AV135" s="93"/>
      <c r="AW135" s="93"/>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2" t="s">
        <v>24</v>
      </c>
      <c r="AV168" s="93"/>
      <c r="AW168" s="93"/>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2" t="s">
        <v>24</v>
      </c>
      <c r="AV201" s="93"/>
      <c r="AW201" s="93"/>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2" t="s">
        <v>24</v>
      </c>
      <c r="AV234" s="93"/>
      <c r="AW234" s="93"/>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2" t="s">
        <v>24</v>
      </c>
      <c r="AV267" s="93"/>
      <c r="AW267" s="93"/>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2" t="s">
        <v>24</v>
      </c>
      <c r="AV333" s="93"/>
      <c r="AW333" s="93"/>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2" t="s">
        <v>24</v>
      </c>
      <c r="AV399" s="93"/>
      <c r="AW399" s="93"/>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2" t="s">
        <v>24</v>
      </c>
      <c r="AV531" s="93"/>
      <c r="AW531" s="93"/>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2" t="s">
        <v>24</v>
      </c>
      <c r="AV597" s="93"/>
      <c r="AW597" s="93"/>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2" t="s">
        <v>24</v>
      </c>
      <c r="AV663" s="93"/>
      <c r="AW663" s="93"/>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2" t="s">
        <v>24</v>
      </c>
      <c r="AV696" s="93"/>
      <c r="AW696" s="93"/>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2" t="s">
        <v>24</v>
      </c>
      <c r="AV762" s="93"/>
      <c r="AW762" s="93"/>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2" t="s">
        <v>24</v>
      </c>
      <c r="AV861" s="93"/>
      <c r="AW861" s="93"/>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2" t="s">
        <v>24</v>
      </c>
      <c r="AV894" s="93"/>
      <c r="AW894" s="93"/>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2" t="s">
        <v>24</v>
      </c>
      <c r="AV1026" s="93"/>
      <c r="AW1026" s="93"/>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2" t="s">
        <v>24</v>
      </c>
      <c r="AV1092" s="93"/>
      <c r="AW1092" s="93"/>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2" t="s">
        <v>24</v>
      </c>
      <c r="AV1158" s="93"/>
      <c r="AW1158" s="93"/>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2015-08-28T09:38:10Z</cp:lastPrinted>
  <dcterms:created xsi:type="dcterms:W3CDTF">2012-03-13T00:50:25Z</dcterms:created>
  <dcterms:modified xsi:type="dcterms:W3CDTF">2015-09-04T01:15:05Z</dcterms:modified>
</cp:coreProperties>
</file>