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30" windowHeight="595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T83" i="3" l="1"/>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<sst xmlns="http://schemas.openxmlformats.org/spreadsheetml/2006/main" count="1277" uniqueCount="503">
  <si>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</si>
  <si>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</si>
  <si>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</si>
  <si>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</si>
  <si>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</si>
  <si>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</si>
  <si>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</si>
  <si>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</si>
  <si>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</si>
  <si>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</si>
  <si>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</si>
  <si>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</si>
  <si>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</si>
  <si>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</si>
  <si>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</si>
  <si>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</si>
  <si>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</si>
  <si>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</si>
  <si>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</si>
  <si>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</si>
  <si>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</si>
  <si>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</si>
  <si>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</si>
  <si>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</si>
  <si>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</si>
  <si>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</si>
  <si>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</si>
  <si>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</si>
  <si>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</si>
  <si>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</si>
  <si>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</si>
  <si>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</si>
  <si>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</si>
  <si>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</si>
  <si>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</si>
  <si>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</si>
  <si>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</si>
  <si>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</si>
  <si>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</si>
  <si>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</si>
  <si>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</si>
  <si>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</si>
  <si>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</si>
  <si>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</si>
  <si>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</si>
  <si>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</si>
  <si>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</si>
  <si>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</si>
  <si>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</si>
  <si>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</si>
  <si>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</si>
  <si>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</si>
  <si>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</si>
  <si>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</si>
  <si>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</si>
  <si>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</si>
  <si>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</si>
  <si>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</si>
  <si>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</si>
  <si>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</si>
  <si>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</si>
  <si>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</si>
  <si>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</si>
  <si>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</si>
  <si>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</si>
  <si>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</si>
  <si>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</si>
  <si>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</si>
  <si>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</si>
  <si>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</si>
  <si>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</si>
  <si>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</si>
  <si>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</si>
  <si>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</si>
  <si>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</si>
  <si>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</si>
  <si>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</si>
  <si>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</si>
  <si>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</si>
  <si>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</si>
  <si>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</si>
  <si>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</si>
  <si>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</si>
  <si>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</si>
  <si>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</si>
  <si>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</si>
  <si>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</si>
  <si>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</si>
  <si>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</si>
  <si>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</si>
  <si>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</si>
  <si>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</si>
  <si>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</si>
  <si>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</si>
  <si>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</si>
  <si>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</si>
  <si>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</si>
  <si>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</si>
  <si>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</si>
  <si>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</si>
  <si>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</si>
  <si>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</si>
  <si>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</si>
  <si>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</si>
  <si>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</si>
  <si>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</si>
  <si>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</si>
  <si>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</si>
  <si>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</si>
  <si>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</si>
  <si>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</si>
  <si>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</si>
  <si>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</si>
  <si>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</si>
  <si>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</si>
  <si>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</si>
  <si>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</si>
  <si>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</si>
  <si>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</si>
  <si>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</si>
  <si>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</si>
  <si>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</si>
  <si>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</si>
  <si>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</si>
  <si>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</si>
  <si>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</si>
  <si>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</si>
  <si>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</si>
  <si>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</si>
  <si>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</si>
  <si>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</si>
  <si>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</si>
  <si>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</si>
  <si>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</si>
  <si>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</si>
  <si>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</si>
  <si>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</si>
  <si>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</si>
  <si>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</si>
  <si>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</si>
  <si>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</si>
  <si>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</si>
  <si>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</si>
  <si>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</si>
  <si>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</si>
  <si>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</si>
  <si>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</si>
  <si>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</si>
  <si>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</si>
  <si>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</si>
  <si>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</si>
  <si>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</si>
  <si>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</si>
  <si>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</si>
  <si>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</si>
  <si>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</si>
  <si>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</si>
  <si>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</si>
  <si>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</si>
  <si>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</si>
  <si>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</si>
  <si>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</si>
  <si>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</si>
  <si>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</si>
  <si>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</si>
  <si>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</si>
  <si>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</si>
  <si>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</si>
  <si>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</si>
  <si>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</si>
  <si>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</si>
  <si>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</si>
  <si>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</si>
  <si>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</si>
  <si>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</si>
  <si>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</si>
  <si>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</si>
  <si>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</si>
  <si>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</si>
  <si>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</si>
  <si>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</si>
  <si>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</si>
  <si>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</si>
  <si>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</si>
  <si>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</si>
  <si>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</si>
  <si>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</si>
  <si>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</si>
  <si>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</si>
  <si>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</si>
  <si>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</si>
  <si>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</si>
  <si>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</si>
  <si>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</si>
  <si>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</si>
  <si>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</si>
  <si>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</si>
  <si>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</si>
  <si>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</si>
  <si>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</si>
  <si>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</si>
  <si>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</si>
  <si>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</si>
  <si>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</si>
  <si>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</si>
  <si>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</si>
  <si>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</si>
  <si>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</si>
  <si>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</si>
  <si>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</si>
  <si>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</si>
  <si>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</si>
  <si>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</si>
  <si>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</si>
  <si>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</si>
  <si>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</si>
  <si>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</si>
  <si>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</si>
  <si>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</si>
  <si>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</si>
  <si>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</si>
  <si>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</si>
  <si>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</si>
  <si>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</si>
  <si>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</si>
  <si>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</si>
  <si>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</si>
  <si>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</si>
  <si>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</si>
  <si>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</si>
  <si>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</si>
  <si>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</si>
  <si>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</si>
  <si>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</si>
  <si>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</si>
  <si>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</si>
  <si>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</si>
  <si>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</si>
  <si>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</si>
  <si>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</si>
  <si>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</si>
  <si>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</si>
  <si>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</si>
  <si>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</si>
  <si>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</si>
  <si>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</si>
  <si>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</si>
  <si>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</si>
  <si>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</si>
  <si>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</si>
  <si>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</si>
  <si>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</si>
  <si>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</si>
  <si>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</si>
  <si>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</si>
  <si>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</si>
  <si>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</si>
  <si>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</si>
  <si>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</si>
  <si>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</si>
  <si>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</si>
  <si>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</si>
  <si>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</si>
  <si>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</si>
  <si>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</si>
  <si>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</si>
  <si>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</si>
  <si>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</si>
  <si>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</si>
  <si>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</si>
  <si>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</si>
  <si>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</si>
  <si>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</si>
  <si>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</si>
  <si>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</si>
  <si>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</si>
  <si>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</si>
  <si>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</si>
  <si>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</si>
  <si>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</si>
  <si>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</si>
  <si>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</si>
  <si>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</si>
  <si>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</si>
  <si>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</si>
  <si>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</si>
  <si>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</si>
  <si>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</si>
  <si>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</si>
  <si>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</si>
  <si>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</si>
  <si>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</si>
  <si>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</si>
  <si>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</si>
  <si>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</si>
  <si>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</si>
  <si>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</si>
  <si>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</si>
  <si>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</si>
  <si>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</si>
  <si>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</si>
  <si>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</si>
  <si>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</si>
  <si>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</si>
  <si>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</si>
  <si>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</si>
  <si>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</si>
  <si>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</si>
  <si>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</si>
  <si>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</si>
  <si>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</si>
  <si>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</si>
  <si>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</si>
  <si>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</si>
  <si>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</si>
  <si>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</si>
  <si>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</si>
  <si>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</si>
  <si>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</si>
  <si>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</si>
  <si>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</si>
  <si>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</si>
  <si>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</si>
  <si>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</si>
  <si>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</si>
  <si>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</si>
  <si>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</si>
  <si>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</si>
  <si>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</si>
  <si>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</si>
  <si>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</si>
  <si>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</si>
  <si>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</si>
  <si>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</si>
  <si>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</si>
  <si>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</si>
  <si>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</si>
  <si>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</si>
  <si>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</si>
  <si>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</si>
  <si>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</si>
  <si>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</si>
  <si>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</si>
  <si>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</si>
  <si>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</si>
  <si>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</si>
  <si>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</si>
  <si>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</si>
  <si>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</si>
  <si>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</si>
  <si>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</si>
  <si>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</si>
  <si>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</si>
  <si>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</si>
  <si>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</si>
  <si>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</si>
  <si>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</si>
  <si>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</si>
  <si>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</si>
  <si>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</si>
  <si>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</si>
  <si>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</si>
  <si>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</si>
  <si>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</si>
  <si>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</si>
  <si>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</si>
  <si>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</si>
  <si>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</si>
  <si>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</si>
  <si>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</si>
  <si>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</si>
  <si>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</si>
  <si>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</si>
  <si>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</si>
  <si>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</si>
  <si>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</si>
  <si>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</si>
  <si>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</si>
  <si>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</si>
  <si>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</si>
  <si>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</si>
  <si>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</si>
  <si>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</si>
  <si>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</si>
  <si>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</si>
  <si>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</si>
  <si>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</si>
  <si>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</si>
  <si>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</si>
  <si>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</si>
  <si>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</si>
  <si>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</si>
  <si>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</si>
  <si>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</si>
  <si>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</si>
  <si>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</si>
  <si>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</si>
  <si>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</si>
  <si>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</si>
  <si>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</si>
  <si>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</si>
  <si>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</si>
  <si>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</si>
  <si>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</si>
  <si>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</si>
  <si>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</si>
  <si>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</si>
  <si>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</si>
  <si>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</si>
  <si>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</si>
  <si>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</si>
  <si>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</si>
  <si>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</si>
  <si>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</si>
  <si>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</si>
  <si>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</si>
  <si>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</si>
  <si>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</si>
  <si>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</si>
  <si>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</si>
  <si>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</si>
  <si>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</si>
  <si>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</si>
  <si>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</si>
  <si>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</si>
  <si>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</si>
  <si>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</si>
  <si>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</si>
  <si>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</si>
  <si>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</si>
  <si>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</si>
  <si>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</si>
  <si>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</si>
  <si>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</si>
  <si>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</si>
  <si>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</si>
  <si>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</si>
  <si>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</si>
  <si>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</si>
  <si>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</si>
  <si>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</si>
  <si>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</si>
  <si>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</si>
  <si>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</si>
  <si>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</si>
  <si>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</si>
  <si>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</si>
  <si>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</si>
  <si>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</si>
  <si>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</si>
  <si>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</si>
  <si>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</si>
  <si>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</si>
  <si>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</si>
  <si>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</si>
  <si>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</si>
  <si>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</si>
  <si>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</si>
  <si>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</si>
  <si>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</si>
  <si>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</si>
  <si>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</si>
  <si>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</si>
  <si>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</si>
  <si>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</si>
  <si>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</si>
  <si>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</si>
  <si>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</si>
  <si>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</si>
  <si>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</si>
  <si>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外務省</t>
  </si>
  <si>
    <t>緊急事態対応費（研修対応経費）</t>
    <phoneticPr fontId="5"/>
  </si>
  <si>
    <t>領事局</t>
    <rPh sb="0" eb="3">
      <t>リョウジキョク</t>
    </rPh>
    <phoneticPr fontId="5"/>
  </si>
  <si>
    <t>政策課</t>
    <rPh sb="0" eb="3">
      <t>セイサクカ</t>
    </rPh>
    <phoneticPr fontId="5"/>
  </si>
  <si>
    <t>課長　飯田　慎一</t>
    <rPh sb="0" eb="2">
      <t>カチョウ</t>
    </rPh>
    <rPh sb="3" eb="5">
      <t>イイダ</t>
    </rPh>
    <rPh sb="6" eb="8">
      <t>シンイチ</t>
    </rPh>
    <phoneticPr fontId="5"/>
  </si>
  <si>
    <t>○</t>
  </si>
  <si>
    <t>緊急事態対応費（研修対応経費）</t>
    <phoneticPr fontId="5"/>
  </si>
  <si>
    <t>外務省設置法第９条</t>
    <rPh sb="0" eb="3">
      <t>ガイムショウ</t>
    </rPh>
    <rPh sb="3" eb="6">
      <t>セッチホウ</t>
    </rPh>
    <rPh sb="6" eb="7">
      <t>ダイ</t>
    </rPh>
    <rPh sb="8" eb="9">
      <t>ジョウ</t>
    </rPh>
    <phoneticPr fontId="5"/>
  </si>
  <si>
    <t>邦人が被害者となるテロ・誘拐事件等を含め緊急事態が発生した場合に，本省・在外職員を迅速に海外及び国内に派遣すること及び本省・在外職員の緊急事態対応のための研修を行う。</t>
    <rPh sb="57" eb="58">
      <t>オヨ</t>
    </rPh>
    <rPh sb="59" eb="61">
      <t>ホンショウ</t>
    </rPh>
    <rPh sb="62" eb="64">
      <t>ザイガイ</t>
    </rPh>
    <rPh sb="64" eb="66">
      <t>ショクイン</t>
    </rPh>
    <rPh sb="67" eb="69">
      <t>キンキュウ</t>
    </rPh>
    <rPh sb="69" eb="71">
      <t>ジタイ</t>
    </rPh>
    <rPh sb="71" eb="73">
      <t>タイオウ</t>
    </rPh>
    <rPh sb="77" eb="79">
      <t>ケンシュウ</t>
    </rPh>
    <rPh sb="80" eb="81">
      <t>オコナ</t>
    </rPh>
    <phoneticPr fontId="5"/>
  </si>
  <si>
    <t>-</t>
    <phoneticPr fontId="5"/>
  </si>
  <si>
    <t>-</t>
    <phoneticPr fontId="5"/>
  </si>
  <si>
    <t>-</t>
    <phoneticPr fontId="5"/>
  </si>
  <si>
    <t>旅費</t>
    <rPh sb="0" eb="2">
      <t>リョヒ</t>
    </rPh>
    <phoneticPr fontId="5"/>
  </si>
  <si>
    <t>人</t>
    <rPh sb="0" eb="1">
      <t>ニン</t>
    </rPh>
    <phoneticPr fontId="5"/>
  </si>
  <si>
    <t>研修予算／研修参加人数　　　　　　　　　　　　　　</t>
    <rPh sb="0" eb="2">
      <t>ケンシュウ</t>
    </rPh>
    <rPh sb="2" eb="4">
      <t>ヨサン</t>
    </rPh>
    <rPh sb="5" eb="7">
      <t>ケンシュウ</t>
    </rPh>
    <rPh sb="7" eb="9">
      <t>サンカ</t>
    </rPh>
    <rPh sb="9" eb="11">
      <t>ニンズウ</t>
    </rPh>
    <phoneticPr fontId="5"/>
  </si>
  <si>
    <t>研修参加人数</t>
    <rPh sb="0" eb="2">
      <t>ケンシュウ</t>
    </rPh>
    <rPh sb="2" eb="4">
      <t>サンカ</t>
    </rPh>
    <rPh sb="4" eb="5">
      <t>ニン</t>
    </rPh>
    <rPh sb="5" eb="6">
      <t>スウ</t>
    </rPh>
    <phoneticPr fontId="5"/>
  </si>
  <si>
    <t>百万円</t>
    <rPh sb="0" eb="1">
      <t>ヒャク</t>
    </rPh>
    <rPh sb="1" eb="3">
      <t>マンエン</t>
    </rPh>
    <phoneticPr fontId="5"/>
  </si>
  <si>
    <t>２百万／４人</t>
    <rPh sb="1" eb="3">
      <t>ヒャクマン</t>
    </rPh>
    <rPh sb="5" eb="6">
      <t>ニン</t>
    </rPh>
    <phoneticPr fontId="5"/>
  </si>
  <si>
    <t>○</t>
    <phoneticPr fontId="5"/>
  </si>
  <si>
    <t>緊急事態に巻き込まれた邦人への保護の観点から必要不可欠である。</t>
    <rPh sb="0" eb="2">
      <t>キンキュウ</t>
    </rPh>
    <rPh sb="2" eb="4">
      <t>ジタイ</t>
    </rPh>
    <rPh sb="5" eb="6">
      <t>マ</t>
    </rPh>
    <rPh sb="7" eb="8">
      <t>コ</t>
    </rPh>
    <rPh sb="11" eb="13">
      <t>ホウジン</t>
    </rPh>
    <rPh sb="15" eb="17">
      <t>ホゴ</t>
    </rPh>
    <rPh sb="18" eb="20">
      <t>カンテン</t>
    </rPh>
    <rPh sb="22" eb="24">
      <t>ヒツヨウ</t>
    </rPh>
    <rPh sb="24" eb="27">
      <t>フカケツ</t>
    </rPh>
    <phoneticPr fontId="5"/>
  </si>
  <si>
    <t>外務省，在外公館で勤務している職員に対する研修であるため。</t>
    <rPh sb="0" eb="3">
      <t>ガイムショウ</t>
    </rPh>
    <rPh sb="4" eb="6">
      <t>ザイガイ</t>
    </rPh>
    <rPh sb="6" eb="8">
      <t>コウカン</t>
    </rPh>
    <rPh sb="9" eb="11">
      <t>キンム</t>
    </rPh>
    <rPh sb="15" eb="17">
      <t>ショクイン</t>
    </rPh>
    <rPh sb="18" eb="19">
      <t>タイ</t>
    </rPh>
    <rPh sb="21" eb="23">
      <t>ケンシュウ</t>
    </rPh>
    <phoneticPr fontId="5"/>
  </si>
  <si>
    <t>‐</t>
  </si>
  <si>
    <t>邦人が被害者となるテロ・誘拐事件等を含め緊急事態が発生した場合に，本省・在外職員を迅速に海外及び国内に派遣するための職員の育成。</t>
    <rPh sb="0" eb="2">
      <t>ホウジン</t>
    </rPh>
    <rPh sb="3" eb="6">
      <t>ヒガイシャ</t>
    </rPh>
    <rPh sb="12" eb="14">
      <t>ユウカイ</t>
    </rPh>
    <rPh sb="14" eb="16">
      <t>ジケン</t>
    </rPh>
    <rPh sb="16" eb="17">
      <t>トウ</t>
    </rPh>
    <rPh sb="18" eb="19">
      <t>フク</t>
    </rPh>
    <rPh sb="20" eb="22">
      <t>キンキュウ</t>
    </rPh>
    <rPh sb="22" eb="24">
      <t>ジタイ</t>
    </rPh>
    <rPh sb="25" eb="27">
      <t>ハッセイ</t>
    </rPh>
    <rPh sb="29" eb="31">
      <t>バアイ</t>
    </rPh>
    <rPh sb="33" eb="35">
      <t>ホンショウ</t>
    </rPh>
    <rPh sb="36" eb="38">
      <t>ザイガイ</t>
    </rPh>
    <rPh sb="38" eb="40">
      <t>ショクイン</t>
    </rPh>
    <rPh sb="41" eb="43">
      <t>ジンソク</t>
    </rPh>
    <rPh sb="44" eb="46">
      <t>カイガイ</t>
    </rPh>
    <rPh sb="46" eb="47">
      <t>オヨ</t>
    </rPh>
    <rPh sb="48" eb="50">
      <t>コクナイ</t>
    </rPh>
    <rPh sb="51" eb="53">
      <t>ハケン</t>
    </rPh>
    <rPh sb="58" eb="60">
      <t>ショクイン</t>
    </rPh>
    <rPh sb="61" eb="63">
      <t>イクセイ</t>
    </rPh>
    <phoneticPr fontId="5"/>
  </si>
  <si>
    <t>研修参加者累計</t>
    <rPh sb="0" eb="2">
      <t>ケンシュウ</t>
    </rPh>
    <rPh sb="2" eb="5">
      <t>サンカシャ</t>
    </rPh>
    <rPh sb="5" eb="7">
      <t>ルイケイ</t>
    </rPh>
    <phoneticPr fontId="5"/>
  </si>
  <si>
    <t>研修参加者数</t>
    <rPh sb="0" eb="2">
      <t>ケンシュウ</t>
    </rPh>
    <rPh sb="2" eb="5">
      <t>サンカシャ</t>
    </rPh>
    <rPh sb="5" eb="6">
      <t>スウ</t>
    </rPh>
    <phoneticPr fontId="5"/>
  </si>
  <si>
    <t>人</t>
    <rPh sb="0" eb="1">
      <t>ヒト</t>
    </rPh>
    <phoneticPr fontId="5"/>
  </si>
  <si>
    <t>本件は，「在外邦人の安全対策強化に係る検討チーム」の提言～シリアにおける邦人殺害テロ事件を踏まえて～において指摘されており，数多く発生している緊急事態に対して，職員の危機管理対応能力を向上させるべく，海外緊急展開チーム（ＥＲＴ）のメンバーを中心に，テロ・誘拐対策訓練（官民合同実地訓練及び解放交渉等誘拐事件対応），心理的応急処理（ＰＦＡ），被害者家族支援（精神的サポートを含む），法律関連事項などの研修等を抜本的に拡充し，職員の質の向上を図る必要がある。</t>
    <rPh sb="0" eb="2">
      <t>ホンケン</t>
    </rPh>
    <rPh sb="54" eb="56">
      <t>シテキ</t>
    </rPh>
    <rPh sb="65" eb="67">
      <t>ハッセイ</t>
    </rPh>
    <rPh sb="76" eb="77">
      <t>タイ</t>
    </rPh>
    <rPh sb="80" eb="82">
      <t>ショクイン</t>
    </rPh>
    <rPh sb="100" eb="102">
      <t>カイガイ</t>
    </rPh>
    <rPh sb="102" eb="104">
      <t>キンキュウ</t>
    </rPh>
    <rPh sb="104" eb="106">
      <t>テンカイ</t>
    </rPh>
    <rPh sb="211" eb="213">
      <t>ショクイン</t>
    </rPh>
    <rPh sb="221" eb="223">
      <t>ヒツヨウ</t>
    </rPh>
    <phoneticPr fontId="5"/>
  </si>
  <si>
    <t>事業の執行にあたっては，コストの削減に努めるとともに，より効果的な成果が得られるよう，研修内容等を検討していく。</t>
    <rPh sb="36" eb="37">
      <t>エ</t>
    </rPh>
    <rPh sb="43" eb="45">
      <t>ケンシュウ</t>
    </rPh>
    <rPh sb="45" eb="47">
      <t>ナイヨウ</t>
    </rPh>
    <rPh sb="47" eb="48">
      <t>トウ</t>
    </rPh>
    <rPh sb="49" eb="51">
      <t>ケントウ</t>
    </rPh>
    <phoneticPr fontId="5"/>
  </si>
  <si>
    <t>今年になり，シリアにおける邦人殺害テロ事件やチュニジアにおける銃撃テロ事件，またフランス南部における航空機墜落事故やネパール大地震等，様々な大規模緊急事態が発生しており，その際，現場に迅速に赴き，現地での対応を行うＥＲＴメンバーが多く出張しており対応している。このＥＲＴメンバーに対して，緊急事態における危機管理能力の向上のための研修を強化することが必要不可欠であるため。</t>
    <rPh sb="0" eb="2">
      <t>コトシ</t>
    </rPh>
    <rPh sb="13" eb="15">
      <t>ホウジン</t>
    </rPh>
    <rPh sb="15" eb="17">
      <t>サツガイ</t>
    </rPh>
    <rPh sb="19" eb="21">
      <t>ジケン</t>
    </rPh>
    <rPh sb="31" eb="33">
      <t>ジュウゲキ</t>
    </rPh>
    <rPh sb="35" eb="37">
      <t>ジケン</t>
    </rPh>
    <rPh sb="44" eb="46">
      <t>ナンブ</t>
    </rPh>
    <rPh sb="50" eb="53">
      <t>コウクウキ</t>
    </rPh>
    <rPh sb="52" eb="53">
      <t>キ</t>
    </rPh>
    <rPh sb="53" eb="55">
      <t>ツイラク</t>
    </rPh>
    <rPh sb="55" eb="57">
      <t>ジコ</t>
    </rPh>
    <rPh sb="62" eb="65">
      <t>オオジシン</t>
    </rPh>
    <rPh sb="65" eb="66">
      <t>トウ</t>
    </rPh>
    <rPh sb="67" eb="69">
      <t>サマザマ</t>
    </rPh>
    <rPh sb="70" eb="73">
      <t>ダイキボ</t>
    </rPh>
    <rPh sb="73" eb="75">
      <t>キンキュウ</t>
    </rPh>
    <rPh sb="75" eb="77">
      <t>ジタイ</t>
    </rPh>
    <rPh sb="78" eb="80">
      <t>ハッセイ</t>
    </rPh>
    <rPh sb="87" eb="88">
      <t>サイ</t>
    </rPh>
    <rPh sb="89" eb="91">
      <t>ゲンバ</t>
    </rPh>
    <rPh sb="92" eb="94">
      <t>ジンソク</t>
    </rPh>
    <rPh sb="95" eb="96">
      <t>オモム</t>
    </rPh>
    <rPh sb="98" eb="100">
      <t>ゲンチ</t>
    </rPh>
    <rPh sb="102" eb="104">
      <t>タイオウ</t>
    </rPh>
    <rPh sb="105" eb="106">
      <t>オコナ</t>
    </rPh>
    <rPh sb="115" eb="116">
      <t>オオ</t>
    </rPh>
    <rPh sb="117" eb="119">
      <t>シュッチョウ</t>
    </rPh>
    <rPh sb="123" eb="125">
      <t>タイオウ</t>
    </rPh>
    <rPh sb="140" eb="141">
      <t>タイ</t>
    </rPh>
    <rPh sb="144" eb="146">
      <t>キンキュウ</t>
    </rPh>
    <rPh sb="146" eb="148">
      <t>ジタイ</t>
    </rPh>
    <rPh sb="152" eb="154">
      <t>キキ</t>
    </rPh>
    <rPh sb="154" eb="156">
      <t>カンリ</t>
    </rPh>
    <rPh sb="156" eb="158">
      <t>ノウリョク</t>
    </rPh>
    <rPh sb="159" eb="161">
      <t>コウジョウ</t>
    </rPh>
    <rPh sb="165" eb="167">
      <t>ケンシュウ</t>
    </rPh>
    <rPh sb="168" eb="170">
      <t>キョウカ</t>
    </rPh>
    <rPh sb="175" eb="177">
      <t>ヒツヨウ</t>
    </rPh>
    <rPh sb="177" eb="180">
      <t>フカケツ</t>
    </rPh>
    <phoneticPr fontId="5"/>
  </si>
  <si>
    <t>-</t>
    <phoneticPr fontId="5"/>
  </si>
  <si>
    <t>-</t>
    <phoneticPr fontId="5"/>
  </si>
  <si>
    <t>外部有識者の点検対象外である。</t>
    <rPh sb="0" eb="2">
      <t>ガイブ</t>
    </rPh>
    <rPh sb="2" eb="5">
      <t>ユウシキシャ</t>
    </rPh>
    <rPh sb="6" eb="8">
      <t>テンケン</t>
    </rPh>
    <rPh sb="8" eb="11">
      <t>タイショウガイ</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</si>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</sst>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56" fontId="23" fillId="0" borderId="25" xfId="0" quotePrefix="1" applyNumberFormat="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2</xdr:colOff>
      <xdr:row>140</xdr:row>
      <xdr:rowOff>11207</xdr:rowOff>
    </xdr:from>
    <xdr:to>
      <xdr:col>17</xdr:col>
      <xdr:colOff>168088</xdr:colOff>
      <xdr:row>141</xdr:row>
      <xdr:rowOff>336176</xdr:rowOff>
    </xdr:to>
    <xdr:sp macro="" textlink="">
      <xdr:nvSpPr>
        <xdr:cNvPr id="5" name="テキスト ボックス 4"/>
        <xdr:cNvSpPr txBox="1"/>
      </xdr:nvSpPr>
      <xdr:spPr>
        <a:xfrm>
          <a:off x="1613649" y="50067883"/>
          <a:ext cx="1602439" cy="6723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外務省　２百万円</a:t>
          </a:r>
          <a:endParaRPr kumimoji="1" lang="ja-JP" altLang="en-US" sz="1100"/>
        </a:p>
      </xdr:txBody>
    </xdr:sp>
    <xdr:clientData/>
  </xdr:twoCellAnchor>
  <xdr:twoCellAnchor>
    <xdr:from>
      <xdr:col>21</xdr:col>
      <xdr:colOff>168090</xdr:colOff>
      <xdr:row>140</xdr:row>
      <xdr:rowOff>1</xdr:rowOff>
    </xdr:from>
    <xdr:to>
      <xdr:col>31</xdr:col>
      <xdr:colOff>3923</xdr:colOff>
      <xdr:row>142</xdr:row>
      <xdr:rowOff>0</xdr:rowOff>
    </xdr:to>
    <xdr:sp macro="" textlink="">
      <xdr:nvSpPr>
        <xdr:cNvPr id="6" name="テキスト ボックス 5"/>
        <xdr:cNvSpPr txBox="1"/>
      </xdr:nvSpPr>
      <xdr:spPr>
        <a:xfrm>
          <a:off x="3933266" y="50056677"/>
          <a:ext cx="1628775" cy="6947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ja-JP" altLang="en-US" sz="1100">
              <a:solidFill>
                <a:schemeClr val="dk1"/>
              </a:solidFill>
              <a:latin typeface="+mn-lt"/>
              <a:ea typeface="+mn-ea"/>
              <a:cs typeface="+mn-cs"/>
            </a:rPr>
            <a:t>在外公館　２百万円</a:t>
          </a:r>
          <a:endParaRPr kumimoji="1" lang="ja-JP" altLang="en-US" sz="1100"/>
        </a:p>
      </xdr:txBody>
    </xdr:sp>
    <xdr:clientData/>
  </xdr:twoCellAnchor>
  <xdr:twoCellAnchor>
    <xdr:from>
      <xdr:col>17</xdr:col>
      <xdr:colOff>168088</xdr:colOff>
      <xdr:row>141</xdr:row>
      <xdr:rowOff>0</xdr:rowOff>
    </xdr:from>
    <xdr:to>
      <xdr:col>21</xdr:col>
      <xdr:colOff>168090</xdr:colOff>
      <xdr:row>141</xdr:row>
      <xdr:rowOff>0</xdr:rowOff>
    </xdr:to>
    <xdr:cxnSp macro="">
      <xdr:nvCxnSpPr>
        <xdr:cNvPr id="7" name="直線矢印コネクタ 6"/>
        <xdr:cNvCxnSpPr>
          <a:stCxn id="5" idx="3"/>
          <a:endCxn id="6" idx="1"/>
        </xdr:cNvCxnSpPr>
      </xdr:nvCxnSpPr>
      <xdr:spPr>
        <a:xfrm>
          <a:off x="3216088" y="50404059"/>
          <a:ext cx="717178"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11206</xdr:colOff>
      <xdr:row>140</xdr:row>
      <xdr:rowOff>212911</xdr:rowOff>
    </xdr:from>
    <xdr:to>
      <xdr:col>38</xdr:col>
      <xdr:colOff>100854</xdr:colOff>
      <xdr:row>141</xdr:row>
      <xdr:rowOff>190499</xdr:rowOff>
    </xdr:to>
    <xdr:sp macro="" textlink="">
      <xdr:nvSpPr>
        <xdr:cNvPr id="10" name="大かっこ 9"/>
        <xdr:cNvSpPr/>
      </xdr:nvSpPr>
      <xdr:spPr>
        <a:xfrm>
          <a:off x="5748618" y="50269587"/>
          <a:ext cx="1165412" cy="324971"/>
        </a:xfrm>
        <a:prstGeom prst="bracketPair">
          <a:avLst>
            <a:gd name="adj" fmla="val 14690"/>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0" lang="ja-JP" altLang="en-US" sz="1000" b="0">
              <a:solidFill>
                <a:schemeClr val="tx1"/>
              </a:solidFill>
              <a:effectLst/>
              <a:latin typeface="+mn-lt"/>
              <a:ea typeface="+mn-ea"/>
              <a:cs typeface="+mn-cs"/>
            </a:rPr>
            <a:t>在外職員旅費</a:t>
          </a:r>
          <a:endParaRPr kumimoji="1" lang="ja-JP" altLang="en-US" sz="10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topLeftCell="A127" zoomScale="85" zoomScaleNormal="75" zoomScalePageLayoutView="85" workbookViewId="0">
      <selection activeCell="A133" sqref="A133:E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6" t="s">
        <v>361</v>
      </c>
      <c r="AR2" s="106"/>
      <c r="AS2" s="68" t="str">
        <f>IF(OR(AQ2="　", AQ2=""), "", "-")</f>
        <v>-</v>
      </c>
      <c r="AT2" s="107">
        <v>33</v>
      </c>
      <c r="AU2" s="107"/>
      <c r="AV2" s="69" t="str">
        <f>IF(AW2="", "", "-")</f>
        <v/>
      </c>
      <c r="AW2" s="111"/>
      <c r="AX2" s="111"/>
    </row>
    <row r="3" spans="1:50" ht="21.2"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19" t="s">
        <v>30</v>
      </c>
      <c r="B4" s="520"/>
      <c r="C4" s="520"/>
      <c r="D4" s="520"/>
      <c r="E4" s="520"/>
      <c r="F4" s="520"/>
      <c r="G4" s="493" t="s">
        <v>471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472</v>
      </c>
      <c r="AF4" s="499"/>
      <c r="AG4" s="499"/>
      <c r="AH4" s="499"/>
      <c r="AI4" s="499"/>
      <c r="AJ4" s="499"/>
      <c r="AK4" s="499"/>
      <c r="AL4" s="499"/>
      <c r="AM4" s="499"/>
      <c r="AN4" s="499"/>
      <c r="AO4" s="499"/>
      <c r="AP4" s="500"/>
      <c r="AQ4" s="501" t="s">
        <v>2</v>
      </c>
      <c r="AR4" s="496"/>
      <c r="AS4" s="496"/>
      <c r="AT4" s="496"/>
      <c r="AU4" s="496"/>
      <c r="AV4" s="496"/>
      <c r="AW4" s="496"/>
      <c r="AX4" s="502"/>
    </row>
    <row r="5" spans="1:50" ht="30.2" customHeight="1" x14ac:dyDescent="0.15">
      <c r="A5" s="503" t="s">
        <v>93</v>
      </c>
      <c r="B5" s="504"/>
      <c r="C5" s="504"/>
      <c r="D5" s="504"/>
      <c r="E5" s="504"/>
      <c r="F5" s="505"/>
      <c r="G5" s="326" t="s">
        <v>99</v>
      </c>
      <c r="H5" s="327"/>
      <c r="I5" s="327"/>
      <c r="J5" s="327"/>
      <c r="K5" s="327"/>
      <c r="L5" s="327"/>
      <c r="M5" s="328" t="s">
        <v>92</v>
      </c>
      <c r="N5" s="329"/>
      <c r="O5" s="329"/>
      <c r="P5" s="329"/>
      <c r="Q5" s="329"/>
      <c r="R5" s="330"/>
      <c r="S5" s="331" t="s">
        <v>157</v>
      </c>
      <c r="T5" s="327"/>
      <c r="U5" s="327"/>
      <c r="V5" s="327"/>
      <c r="W5" s="327"/>
      <c r="X5" s="332"/>
      <c r="Y5" s="510" t="s">
        <v>3</v>
      </c>
      <c r="Z5" s="511"/>
      <c r="AA5" s="511"/>
      <c r="AB5" s="511"/>
      <c r="AC5" s="511"/>
      <c r="AD5" s="512"/>
      <c r="AE5" s="513" t="s">
        <v>473</v>
      </c>
      <c r="AF5" s="514"/>
      <c r="AG5" s="514"/>
      <c r="AH5" s="514"/>
      <c r="AI5" s="514"/>
      <c r="AJ5" s="514"/>
      <c r="AK5" s="514"/>
      <c r="AL5" s="514"/>
      <c r="AM5" s="514"/>
      <c r="AN5" s="514"/>
      <c r="AO5" s="514"/>
      <c r="AP5" s="515"/>
      <c r="AQ5" s="516" t="s">
        <v>474</v>
      </c>
      <c r="AR5" s="517"/>
      <c r="AS5" s="517"/>
      <c r="AT5" s="517"/>
      <c r="AU5" s="517"/>
      <c r="AV5" s="517"/>
      <c r="AW5" s="517"/>
      <c r="AX5" s="518"/>
    </row>
    <row r="6" spans="1:50" ht="39.200000000000003"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476</v>
      </c>
      <c r="AF6" s="528"/>
      <c r="AG6" s="528"/>
      <c r="AH6" s="528"/>
      <c r="AI6" s="528"/>
      <c r="AJ6" s="528"/>
      <c r="AK6" s="528"/>
      <c r="AL6" s="528"/>
      <c r="AM6" s="528"/>
      <c r="AN6" s="528"/>
      <c r="AO6" s="528"/>
      <c r="AP6" s="528"/>
      <c r="AQ6" s="124"/>
      <c r="AR6" s="124"/>
      <c r="AS6" s="124"/>
      <c r="AT6" s="124"/>
      <c r="AU6" s="124"/>
      <c r="AV6" s="124"/>
      <c r="AW6" s="124"/>
      <c r="AX6" s="529"/>
    </row>
    <row r="7" spans="1:50" ht="49.7" customHeight="1" x14ac:dyDescent="0.15">
      <c r="A7" s="449" t="s">
        <v>25</v>
      </c>
      <c r="B7" s="450"/>
      <c r="C7" s="450"/>
      <c r="D7" s="450"/>
      <c r="E7" s="450"/>
      <c r="F7" s="450"/>
      <c r="G7" s="451" t="s">
        <v>477</v>
      </c>
      <c r="H7" s="452"/>
      <c r="I7" s="452"/>
      <c r="J7" s="452"/>
      <c r="K7" s="452"/>
      <c r="L7" s="452"/>
      <c r="M7" s="452"/>
      <c r="N7" s="452"/>
      <c r="O7" s="452"/>
      <c r="P7" s="452"/>
      <c r="Q7" s="452"/>
      <c r="R7" s="452"/>
      <c r="S7" s="452"/>
      <c r="T7" s="452"/>
      <c r="U7" s="452"/>
      <c r="V7" s="453"/>
      <c r="W7" s="453"/>
      <c r="X7" s="453"/>
      <c r="Y7" s="454" t="s">
        <v>5</v>
      </c>
      <c r="Z7" s="393"/>
      <c r="AA7" s="393"/>
      <c r="AB7" s="393"/>
      <c r="AC7" s="393"/>
      <c r="AD7" s="395"/>
      <c r="AE7" s="455" t="s">
        <v>500</v>
      </c>
      <c r="AF7" s="456"/>
      <c r="AG7" s="456"/>
      <c r="AH7" s="456"/>
      <c r="AI7" s="456"/>
      <c r="AJ7" s="456"/>
      <c r="AK7" s="456"/>
      <c r="AL7" s="456"/>
      <c r="AM7" s="456"/>
      <c r="AN7" s="456"/>
      <c r="AO7" s="456"/>
      <c r="AP7" s="456"/>
      <c r="AQ7" s="456"/>
      <c r="AR7" s="456"/>
      <c r="AS7" s="456"/>
      <c r="AT7" s="456"/>
      <c r="AU7" s="456"/>
      <c r="AV7" s="456"/>
      <c r="AW7" s="456"/>
      <c r="AX7" s="457"/>
    </row>
    <row r="8" spans="1:50" ht="52.5" customHeight="1" x14ac:dyDescent="0.15">
      <c r="A8" s="355" t="s">
        <v>308</v>
      </c>
      <c r="B8" s="356"/>
      <c r="C8" s="356"/>
      <c r="D8" s="356"/>
      <c r="E8" s="356"/>
      <c r="F8" s="357"/>
      <c r="G8" s="352" t="str">
        <f>入力規則等!A26</f>
        <v/>
      </c>
      <c r="H8" s="353"/>
      <c r="I8" s="353"/>
      <c r="J8" s="353"/>
      <c r="K8" s="353"/>
      <c r="L8" s="353"/>
      <c r="M8" s="353"/>
      <c r="N8" s="353"/>
      <c r="O8" s="353"/>
      <c r="P8" s="353"/>
      <c r="Q8" s="353"/>
      <c r="R8" s="353"/>
      <c r="S8" s="353"/>
      <c r="T8" s="353"/>
      <c r="U8" s="353"/>
      <c r="V8" s="353"/>
      <c r="W8" s="353"/>
      <c r="X8" s="354"/>
      <c r="Y8" s="530" t="s">
        <v>79</v>
      </c>
      <c r="Z8" s="530"/>
      <c r="AA8" s="530"/>
      <c r="AB8" s="530"/>
      <c r="AC8" s="530"/>
      <c r="AD8" s="530"/>
      <c r="AE8" s="484" t="str">
        <f>入力規則等!K13</f>
        <v>その他の事項経費</v>
      </c>
      <c r="AF8" s="485"/>
      <c r="AG8" s="485"/>
      <c r="AH8" s="485"/>
      <c r="AI8" s="485"/>
      <c r="AJ8" s="485"/>
      <c r="AK8" s="485"/>
      <c r="AL8" s="485"/>
      <c r="AM8" s="485"/>
      <c r="AN8" s="485"/>
      <c r="AO8" s="485"/>
      <c r="AP8" s="485"/>
      <c r="AQ8" s="485"/>
      <c r="AR8" s="485"/>
      <c r="AS8" s="485"/>
      <c r="AT8" s="485"/>
      <c r="AU8" s="485"/>
      <c r="AV8" s="485"/>
      <c r="AW8" s="485"/>
      <c r="AX8" s="486"/>
    </row>
    <row r="9" spans="1:50" ht="69" customHeight="1" x14ac:dyDescent="0.15">
      <c r="A9" s="458" t="s">
        <v>26</v>
      </c>
      <c r="B9" s="459"/>
      <c r="C9" s="459"/>
      <c r="D9" s="459"/>
      <c r="E9" s="459"/>
      <c r="F9" s="459"/>
      <c r="G9" s="487" t="s">
        <v>492</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97.5" customHeight="1" x14ac:dyDescent="0.15">
      <c r="A10" s="458" t="s">
        <v>36</v>
      </c>
      <c r="B10" s="459"/>
      <c r="C10" s="459"/>
      <c r="D10" s="459"/>
      <c r="E10" s="459"/>
      <c r="F10" s="459"/>
      <c r="G10" s="487" t="s">
        <v>478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42" customHeight="1" x14ac:dyDescent="0.15">
      <c r="A11" s="458" t="s">
        <v>6</v>
      </c>
      <c r="B11" s="459"/>
      <c r="C11" s="459"/>
      <c r="D11" s="459"/>
      <c r="E11" s="459"/>
      <c r="F11" s="460"/>
      <c r="G11" s="507" t="str">
        <f>入力規則等!P10</f>
        <v>直接実施</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2" customHeight="1" x14ac:dyDescent="0.15">
      <c r="A12" s="461" t="s">
        <v>27</v>
      </c>
      <c r="B12" s="462"/>
      <c r="C12" s="462"/>
      <c r="D12" s="462"/>
      <c r="E12" s="462"/>
      <c r="F12" s="463"/>
      <c r="G12" s="470"/>
      <c r="H12" s="471"/>
      <c r="I12" s="471"/>
      <c r="J12" s="471"/>
      <c r="K12" s="471"/>
      <c r="L12" s="471"/>
      <c r="M12" s="471"/>
      <c r="N12" s="471"/>
      <c r="O12" s="471"/>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4"/>
    </row>
    <row r="13" spans="1:50" ht="21.2" customHeight="1" x14ac:dyDescent="0.15">
      <c r="A13" s="464"/>
      <c r="B13" s="465"/>
      <c r="C13" s="465"/>
      <c r="D13" s="465"/>
      <c r="E13" s="465"/>
      <c r="F13" s="466"/>
      <c r="G13" s="475" t="s">
        <v>7</v>
      </c>
      <c r="H13" s="476"/>
      <c r="I13" s="481" t="s">
        <v>8</v>
      </c>
      <c r="J13" s="482"/>
      <c r="K13" s="482"/>
      <c r="L13" s="482"/>
      <c r="M13" s="482"/>
      <c r="N13" s="482"/>
      <c r="O13" s="483"/>
      <c r="P13" s="71" t="s">
        <v>479</v>
      </c>
      <c r="Q13" s="72"/>
      <c r="R13" s="72"/>
      <c r="S13" s="72"/>
      <c r="T13" s="72"/>
      <c r="U13" s="72"/>
      <c r="V13" s="73"/>
      <c r="W13" s="71" t="s">
        <v>480</v>
      </c>
      <c r="X13" s="72"/>
      <c r="Y13" s="72"/>
      <c r="Z13" s="72"/>
      <c r="AA13" s="72"/>
      <c r="AB13" s="72"/>
      <c r="AC13" s="73"/>
      <c r="AD13" s="71" t="s">
        <v>479</v>
      </c>
      <c r="AE13" s="72"/>
      <c r="AF13" s="72"/>
      <c r="AG13" s="72"/>
      <c r="AH13" s="72"/>
      <c r="AI13" s="72"/>
      <c r="AJ13" s="73"/>
      <c r="AK13" s="71">
        <v>2</v>
      </c>
      <c r="AL13" s="72"/>
      <c r="AM13" s="72"/>
      <c r="AN13" s="72"/>
      <c r="AO13" s="72"/>
      <c r="AP13" s="72"/>
      <c r="AQ13" s="73"/>
      <c r="AR13" s="667">
        <v>9</v>
      </c>
      <c r="AS13" s="668"/>
      <c r="AT13" s="668"/>
      <c r="AU13" s="668"/>
      <c r="AV13" s="668"/>
      <c r="AW13" s="668"/>
      <c r="AX13" s="669"/>
    </row>
    <row r="14" spans="1:50" ht="21.2" customHeight="1" x14ac:dyDescent="0.15">
      <c r="A14" s="464"/>
      <c r="B14" s="465"/>
      <c r="C14" s="465"/>
      <c r="D14" s="465"/>
      <c r="E14" s="465"/>
      <c r="F14" s="466"/>
      <c r="G14" s="477"/>
      <c r="H14" s="478"/>
      <c r="I14" s="343" t="s">
        <v>9</v>
      </c>
      <c r="J14" s="472"/>
      <c r="K14" s="472"/>
      <c r="L14" s="472"/>
      <c r="M14" s="472"/>
      <c r="N14" s="472"/>
      <c r="O14" s="473"/>
      <c r="P14" s="71" t="s">
        <v>480</v>
      </c>
      <c r="Q14" s="72"/>
      <c r="R14" s="72"/>
      <c r="S14" s="72"/>
      <c r="T14" s="72"/>
      <c r="U14" s="72"/>
      <c r="V14" s="73"/>
      <c r="W14" s="71" t="s">
        <v>480</v>
      </c>
      <c r="X14" s="72"/>
      <c r="Y14" s="72"/>
      <c r="Z14" s="72"/>
      <c r="AA14" s="72"/>
      <c r="AB14" s="72"/>
      <c r="AC14" s="73"/>
      <c r="AD14" s="71" t="s">
        <v>480</v>
      </c>
      <c r="AE14" s="72"/>
      <c r="AF14" s="72"/>
      <c r="AG14" s="72"/>
      <c r="AH14" s="72"/>
      <c r="AI14" s="72"/>
      <c r="AJ14" s="73"/>
      <c r="AK14" s="71" t="s">
        <v>479</v>
      </c>
      <c r="AL14" s="72"/>
      <c r="AM14" s="72"/>
      <c r="AN14" s="72"/>
      <c r="AO14" s="72"/>
      <c r="AP14" s="72"/>
      <c r="AQ14" s="73"/>
      <c r="AR14" s="665"/>
      <c r="AS14" s="665"/>
      <c r="AT14" s="665"/>
      <c r="AU14" s="665"/>
      <c r="AV14" s="665"/>
      <c r="AW14" s="665"/>
      <c r="AX14" s="666"/>
    </row>
    <row r="15" spans="1:50" ht="21.2" customHeight="1" x14ac:dyDescent="0.15">
      <c r="A15" s="464"/>
      <c r="B15" s="465"/>
      <c r="C15" s="465"/>
      <c r="D15" s="465"/>
      <c r="E15" s="465"/>
      <c r="F15" s="466"/>
      <c r="G15" s="477"/>
      <c r="H15" s="478"/>
      <c r="I15" s="343" t="s">
        <v>62</v>
      </c>
      <c r="J15" s="344"/>
      <c r="K15" s="344"/>
      <c r="L15" s="344"/>
      <c r="M15" s="344"/>
      <c r="N15" s="344"/>
      <c r="O15" s="345"/>
      <c r="P15" s="71" t="s">
        <v>480</v>
      </c>
      <c r="Q15" s="72"/>
      <c r="R15" s="72"/>
      <c r="S15" s="72"/>
      <c r="T15" s="72"/>
      <c r="U15" s="72"/>
      <c r="V15" s="73"/>
      <c r="W15" s="71" t="s">
        <v>479</v>
      </c>
      <c r="X15" s="72"/>
      <c r="Y15" s="72"/>
      <c r="Z15" s="72"/>
      <c r="AA15" s="72"/>
      <c r="AB15" s="72"/>
      <c r="AC15" s="73"/>
      <c r="AD15" s="71" t="s">
        <v>480</v>
      </c>
      <c r="AE15" s="72"/>
      <c r="AF15" s="72"/>
      <c r="AG15" s="72"/>
      <c r="AH15" s="72"/>
      <c r="AI15" s="72"/>
      <c r="AJ15" s="73"/>
      <c r="AK15" s="71" t="s">
        <v>479</v>
      </c>
      <c r="AL15" s="72"/>
      <c r="AM15" s="72"/>
      <c r="AN15" s="72"/>
      <c r="AO15" s="72"/>
      <c r="AP15" s="72"/>
      <c r="AQ15" s="73"/>
      <c r="AR15" s="71"/>
      <c r="AS15" s="72"/>
      <c r="AT15" s="72"/>
      <c r="AU15" s="72"/>
      <c r="AV15" s="72"/>
      <c r="AW15" s="72"/>
      <c r="AX15" s="664"/>
    </row>
    <row r="16" spans="1:50" ht="21.2" customHeight="1" x14ac:dyDescent="0.15">
      <c r="A16" s="464"/>
      <c r="B16" s="465"/>
      <c r="C16" s="465"/>
      <c r="D16" s="465"/>
      <c r="E16" s="465"/>
      <c r="F16" s="466"/>
      <c r="G16" s="477"/>
      <c r="H16" s="478"/>
      <c r="I16" s="343" t="s">
        <v>63</v>
      </c>
      <c r="J16" s="344"/>
      <c r="K16" s="344"/>
      <c r="L16" s="344"/>
      <c r="M16" s="344"/>
      <c r="N16" s="344"/>
      <c r="O16" s="345"/>
      <c r="P16" s="71" t="s">
        <v>480</v>
      </c>
      <c r="Q16" s="72"/>
      <c r="R16" s="72"/>
      <c r="S16" s="72"/>
      <c r="T16" s="72"/>
      <c r="U16" s="72"/>
      <c r="V16" s="73"/>
      <c r="W16" s="71" t="s">
        <v>479</v>
      </c>
      <c r="X16" s="72"/>
      <c r="Y16" s="72"/>
      <c r="Z16" s="72"/>
      <c r="AA16" s="72"/>
      <c r="AB16" s="72"/>
      <c r="AC16" s="73"/>
      <c r="AD16" s="71" t="s">
        <v>480</v>
      </c>
      <c r="AE16" s="72"/>
      <c r="AF16" s="72"/>
      <c r="AG16" s="72"/>
      <c r="AH16" s="72"/>
      <c r="AI16" s="72"/>
      <c r="AJ16" s="73"/>
      <c r="AK16" s="71" t="s">
        <v>479</v>
      </c>
      <c r="AL16" s="72"/>
      <c r="AM16" s="72"/>
      <c r="AN16" s="72"/>
      <c r="AO16" s="72"/>
      <c r="AP16" s="72"/>
      <c r="AQ16" s="73"/>
      <c r="AR16" s="444"/>
      <c r="AS16" s="445"/>
      <c r="AT16" s="445"/>
      <c r="AU16" s="445"/>
      <c r="AV16" s="445"/>
      <c r="AW16" s="445"/>
      <c r="AX16" s="446"/>
    </row>
    <row r="17" spans="1:50" ht="24.75" customHeight="1" x14ac:dyDescent="0.15">
      <c r="A17" s="464"/>
      <c r="B17" s="465"/>
      <c r="C17" s="465"/>
      <c r="D17" s="465"/>
      <c r="E17" s="465"/>
      <c r="F17" s="466"/>
      <c r="G17" s="477"/>
      <c r="H17" s="478"/>
      <c r="I17" s="343" t="s">
        <v>61</v>
      </c>
      <c r="J17" s="472"/>
      <c r="K17" s="472"/>
      <c r="L17" s="472"/>
      <c r="M17" s="472"/>
      <c r="N17" s="472"/>
      <c r="O17" s="473"/>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t="s">
        <v>481</v>
      </c>
      <c r="AL17" s="72"/>
      <c r="AM17" s="72"/>
      <c r="AN17" s="72"/>
      <c r="AO17" s="72"/>
      <c r="AP17" s="72"/>
      <c r="AQ17" s="73"/>
      <c r="AR17" s="447"/>
      <c r="AS17" s="447"/>
      <c r="AT17" s="447"/>
      <c r="AU17" s="447"/>
      <c r="AV17" s="447"/>
      <c r="AW17" s="447"/>
      <c r="AX17" s="448"/>
    </row>
    <row r="18" spans="1:50" ht="24.75" customHeight="1" x14ac:dyDescent="0.15">
      <c r="A18" s="464"/>
      <c r="B18" s="465"/>
      <c r="C18" s="465"/>
      <c r="D18" s="465"/>
      <c r="E18" s="465"/>
      <c r="F18" s="466"/>
      <c r="G18" s="479"/>
      <c r="H18" s="480"/>
      <c r="I18" s="346" t="s">
        <v>22</v>
      </c>
      <c r="J18" s="347"/>
      <c r="K18" s="347"/>
      <c r="L18" s="347"/>
      <c r="M18" s="347"/>
      <c r="N18" s="347"/>
      <c r="O18" s="348"/>
      <c r="P18" s="316">
        <f>SUM(P13:V17)</f>
        <v>0</v>
      </c>
      <c r="Q18" s="317"/>
      <c r="R18" s="317"/>
      <c r="S18" s="317"/>
      <c r="T18" s="317"/>
      <c r="U18" s="317"/>
      <c r="V18" s="318"/>
      <c r="W18" s="316">
        <f>SUM(W13:AC17)</f>
        <v>0</v>
      </c>
      <c r="X18" s="317"/>
      <c r="Y18" s="317"/>
      <c r="Z18" s="317"/>
      <c r="AA18" s="317"/>
      <c r="AB18" s="317"/>
      <c r="AC18" s="318"/>
      <c r="AD18" s="316">
        <f t="shared" ref="AD18" si="0">SUM(AD13:AJ17)</f>
        <v>0</v>
      </c>
      <c r="AE18" s="317"/>
      <c r="AF18" s="317"/>
      <c r="AG18" s="317"/>
      <c r="AH18" s="317"/>
      <c r="AI18" s="317"/>
      <c r="AJ18" s="318"/>
      <c r="AK18" s="316">
        <f t="shared" ref="AK18" si="1">SUM(AK13:AQ17)</f>
        <v>2</v>
      </c>
      <c r="AL18" s="317"/>
      <c r="AM18" s="317"/>
      <c r="AN18" s="317"/>
      <c r="AO18" s="317"/>
      <c r="AP18" s="317"/>
      <c r="AQ18" s="318"/>
      <c r="AR18" s="316">
        <f t="shared" ref="AR18" si="2">SUM(AR13:AX17)</f>
        <v>9</v>
      </c>
      <c r="AS18" s="317"/>
      <c r="AT18" s="317"/>
      <c r="AU18" s="317"/>
      <c r="AV18" s="317"/>
      <c r="AW18" s="317"/>
      <c r="AX18" s="319"/>
    </row>
    <row r="19" spans="1:50" ht="24.75" customHeight="1" x14ac:dyDescent="0.15">
      <c r="A19" s="464"/>
      <c r="B19" s="465"/>
      <c r="C19" s="465"/>
      <c r="D19" s="465"/>
      <c r="E19" s="465"/>
      <c r="F19" s="466"/>
      <c r="G19" s="313" t="s">
        <v>10</v>
      </c>
      <c r="H19" s="314"/>
      <c r="I19" s="314"/>
      <c r="J19" s="314"/>
      <c r="K19" s="314"/>
      <c r="L19" s="314"/>
      <c r="M19" s="314"/>
      <c r="N19" s="314"/>
      <c r="O19" s="314"/>
      <c r="P19" s="71"/>
      <c r="Q19" s="72"/>
      <c r="R19" s="72"/>
      <c r="S19" s="72"/>
      <c r="T19" s="72"/>
      <c r="U19" s="72"/>
      <c r="V19" s="73"/>
      <c r="W19" s="71"/>
      <c r="X19" s="72"/>
      <c r="Y19" s="72"/>
      <c r="Z19" s="72"/>
      <c r="AA19" s="72"/>
      <c r="AB19" s="72"/>
      <c r="AC19" s="73"/>
      <c r="AD19" s="71"/>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7"/>
      <c r="B20" s="468"/>
      <c r="C20" s="468"/>
      <c r="D20" s="468"/>
      <c r="E20" s="468"/>
      <c r="F20" s="469"/>
      <c r="G20" s="313" t="s">
        <v>11</v>
      </c>
      <c r="H20" s="314"/>
      <c r="I20" s="314"/>
      <c r="J20" s="314"/>
      <c r="K20" s="314"/>
      <c r="L20" s="314"/>
      <c r="M20" s="314"/>
      <c r="N20" s="314"/>
      <c r="O20" s="314"/>
      <c r="P20" s="321" t="str">
        <f>IF(P18=0, "-", P19/P18)</f>
        <v>-</v>
      </c>
      <c r="Q20" s="321"/>
      <c r="R20" s="321"/>
      <c r="S20" s="321"/>
      <c r="T20" s="321"/>
      <c r="U20" s="321"/>
      <c r="V20" s="321"/>
      <c r="W20" s="321" t="str">
        <f>IF(W18=0, "-", W19/W18)</f>
        <v>-</v>
      </c>
      <c r="X20" s="321"/>
      <c r="Y20" s="321"/>
      <c r="Z20" s="321"/>
      <c r="AA20" s="321"/>
      <c r="AB20" s="321"/>
      <c r="AC20" s="321"/>
      <c r="AD20" s="321" t="str">
        <f>IF(AD18=0, "-", AD19/AD18)</f>
        <v>-</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c r="AV22" s="110"/>
      <c r="AW22" s="108" t="s">
        <v>360</v>
      </c>
      <c r="AX22" s="109"/>
    </row>
    <row r="23" spans="1:50" ht="22.7" customHeight="1" x14ac:dyDescent="0.15">
      <c r="A23" s="217"/>
      <c r="B23" s="215"/>
      <c r="C23" s="215"/>
      <c r="D23" s="215"/>
      <c r="E23" s="215"/>
      <c r="F23" s="216"/>
      <c r="G23" s="322" t="s">
        <v>493</v>
      </c>
      <c r="H23" s="289"/>
      <c r="I23" s="289"/>
      <c r="J23" s="289"/>
      <c r="K23" s="289"/>
      <c r="L23" s="289"/>
      <c r="M23" s="289"/>
      <c r="N23" s="289"/>
      <c r="O23" s="290"/>
      <c r="P23" s="255" t="s">
        <v>494</v>
      </c>
      <c r="Q23" s="196"/>
      <c r="R23" s="196"/>
      <c r="S23" s="196"/>
      <c r="T23" s="196"/>
      <c r="U23" s="196"/>
      <c r="V23" s="196"/>
      <c r="W23" s="196"/>
      <c r="X23" s="197"/>
      <c r="Y23" s="294" t="s">
        <v>14</v>
      </c>
      <c r="Z23" s="295"/>
      <c r="AA23" s="296"/>
      <c r="AB23" s="660"/>
      <c r="AC23" s="297"/>
      <c r="AD23" s="297"/>
      <c r="AE23" s="93"/>
      <c r="AF23" s="94"/>
      <c r="AG23" s="94"/>
      <c r="AH23" s="94"/>
      <c r="AI23" s="95"/>
      <c r="AJ23" s="93"/>
      <c r="AK23" s="94"/>
      <c r="AL23" s="94"/>
      <c r="AM23" s="94"/>
      <c r="AN23" s="95"/>
      <c r="AO23" s="93"/>
      <c r="AP23" s="94"/>
      <c r="AQ23" s="94"/>
      <c r="AR23" s="94"/>
      <c r="AS23" s="95"/>
      <c r="AT23" s="227"/>
      <c r="AU23" s="227"/>
      <c r="AV23" s="227"/>
      <c r="AW23" s="227"/>
      <c r="AX23" s="228"/>
    </row>
    <row r="24" spans="1:50" ht="22.7"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495</v>
      </c>
      <c r="AC24" s="287"/>
      <c r="AD24" s="287"/>
      <c r="AE24" s="93"/>
      <c r="AF24" s="94"/>
      <c r="AG24" s="94"/>
      <c r="AH24" s="94"/>
      <c r="AI24" s="95"/>
      <c r="AJ24" s="93"/>
      <c r="AK24" s="94"/>
      <c r="AL24" s="94"/>
      <c r="AM24" s="94"/>
      <c r="AN24" s="95"/>
      <c r="AO24" s="93"/>
      <c r="AP24" s="94"/>
      <c r="AQ24" s="94"/>
      <c r="AR24" s="94"/>
      <c r="AS24" s="95"/>
      <c r="AT24" s="93">
        <v>20</v>
      </c>
      <c r="AU24" s="94"/>
      <c r="AV24" s="94"/>
      <c r="AW24" s="94"/>
      <c r="AX24" s="96"/>
    </row>
    <row r="25" spans="1:50" ht="22.7" customHeight="1" x14ac:dyDescent="0.15">
      <c r="A25" s="670"/>
      <c r="B25" s="671"/>
      <c r="C25" s="671"/>
      <c r="D25" s="671"/>
      <c r="E25" s="671"/>
      <c r="F25" s="672"/>
      <c r="G25" s="323"/>
      <c r="H25" s="324"/>
      <c r="I25" s="324"/>
      <c r="J25" s="324"/>
      <c r="K25" s="324"/>
      <c r="L25" s="324"/>
      <c r="M25" s="324"/>
      <c r="N25" s="324"/>
      <c r="O25" s="325"/>
      <c r="P25" s="198"/>
      <c r="Q25" s="198"/>
      <c r="R25" s="198"/>
      <c r="S25" s="198"/>
      <c r="T25" s="198"/>
      <c r="U25" s="198"/>
      <c r="V25" s="198"/>
      <c r="W25" s="198"/>
      <c r="X25" s="199"/>
      <c r="Y25" s="120" t="s">
        <v>15</v>
      </c>
      <c r="Z25" s="121"/>
      <c r="AA25" s="171"/>
      <c r="AB25" s="682" t="s">
        <v>364</v>
      </c>
      <c r="AC25" s="265"/>
      <c r="AD25" s="265"/>
      <c r="AE25" s="93"/>
      <c r="AF25" s="94"/>
      <c r="AG25" s="94"/>
      <c r="AH25" s="94"/>
      <c r="AI25" s="95"/>
      <c r="AJ25" s="93"/>
      <c r="AK25" s="94"/>
      <c r="AL25" s="94"/>
      <c r="AM25" s="94"/>
      <c r="AN25" s="95"/>
      <c r="AO25" s="93"/>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1" t="s">
        <v>303</v>
      </c>
      <c r="AU26" s="662"/>
      <c r="AV26" s="662"/>
      <c r="AW26" s="662"/>
      <c r="AX26" s="663"/>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7"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7"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7" hidden="1" customHeight="1" x14ac:dyDescent="0.15">
      <c r="A30" s="670"/>
      <c r="B30" s="671"/>
      <c r="C30" s="671"/>
      <c r="D30" s="671"/>
      <c r="E30" s="671"/>
      <c r="F30" s="672"/>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7"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7"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7" hidden="1" customHeight="1" x14ac:dyDescent="0.15">
      <c r="A35" s="670"/>
      <c r="B35" s="671"/>
      <c r="C35" s="671"/>
      <c r="D35" s="671"/>
      <c r="E35" s="671"/>
      <c r="F35" s="672"/>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7"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7"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7" hidden="1" customHeight="1" x14ac:dyDescent="0.15">
      <c r="A40" s="670"/>
      <c r="B40" s="671"/>
      <c r="C40" s="671"/>
      <c r="D40" s="671"/>
      <c r="E40" s="671"/>
      <c r="F40" s="672"/>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7"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7"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7"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7" hidden="1" customHeight="1" x14ac:dyDescent="0.15">
      <c r="A46" s="683" t="s">
        <v>322</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C46" s="684"/>
      <c r="AD46" s="684"/>
      <c r="AE46" s="684"/>
      <c r="AF46" s="684"/>
      <c r="AG46" s="684"/>
      <c r="AH46" s="684"/>
      <c r="AI46" s="684"/>
      <c r="AJ46" s="684"/>
      <c r="AK46" s="684"/>
      <c r="AL46" s="684"/>
      <c r="AM46" s="684"/>
      <c r="AN46" s="684"/>
      <c r="AO46" s="30"/>
      <c r="AP46" s="30"/>
      <c r="AQ46" s="30"/>
      <c r="AR46" s="30"/>
      <c r="AS46" s="30"/>
      <c r="AT46" s="30"/>
      <c r="AU46" s="30"/>
      <c r="AV46" s="30"/>
      <c r="AW46" s="30"/>
      <c r="AX46" s="32"/>
    </row>
    <row r="47" spans="1:50" ht="18.75" hidden="1" customHeight="1" x14ac:dyDescent="0.15">
      <c r="A47" s="235" t="s">
        <v>320</v>
      </c>
      <c r="B47" s="685" t="s">
        <v>317</v>
      </c>
      <c r="C47" s="237"/>
      <c r="D47" s="237"/>
      <c r="E47" s="237"/>
      <c r="F47" s="238"/>
      <c r="G47" s="622" t="s">
        <v>311</v>
      </c>
      <c r="H47" s="622"/>
      <c r="I47" s="622"/>
      <c r="J47" s="622"/>
      <c r="K47" s="622"/>
      <c r="L47" s="622"/>
      <c r="M47" s="622"/>
      <c r="N47" s="622"/>
      <c r="O47" s="622"/>
      <c r="P47" s="622"/>
      <c r="Q47" s="622"/>
      <c r="R47" s="622"/>
      <c r="S47" s="622"/>
      <c r="T47" s="622"/>
      <c r="U47" s="622"/>
      <c r="V47" s="622"/>
      <c r="W47" s="622"/>
      <c r="X47" s="622"/>
      <c r="Y47" s="622"/>
      <c r="Z47" s="622"/>
      <c r="AA47" s="690"/>
      <c r="AB47" s="621" t="s">
        <v>310</v>
      </c>
      <c r="AC47" s="622"/>
      <c r="AD47" s="622"/>
      <c r="AE47" s="622"/>
      <c r="AF47" s="622"/>
      <c r="AG47" s="622"/>
      <c r="AH47" s="622"/>
      <c r="AI47" s="622"/>
      <c r="AJ47" s="622"/>
      <c r="AK47" s="622"/>
      <c r="AL47" s="622"/>
      <c r="AM47" s="622"/>
      <c r="AN47" s="622"/>
      <c r="AO47" s="622"/>
      <c r="AP47" s="622"/>
      <c r="AQ47" s="622"/>
      <c r="AR47" s="622"/>
      <c r="AS47" s="622"/>
      <c r="AT47" s="622"/>
      <c r="AU47" s="622"/>
      <c r="AV47" s="622"/>
      <c r="AW47" s="622"/>
      <c r="AX47" s="623"/>
    </row>
    <row r="48" spans="1:50" ht="18.75" hidden="1" customHeight="1" x14ac:dyDescent="0.15">
      <c r="A48" s="235"/>
      <c r="B48" s="685"/>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7" hidden="1" customHeight="1" x14ac:dyDescent="0.15">
      <c r="A49" s="235"/>
      <c r="B49" s="685"/>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5"/>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6"/>
    </row>
    <row r="50" spans="1:50" ht="22.7" hidden="1" customHeight="1" x14ac:dyDescent="0.15">
      <c r="A50" s="235"/>
      <c r="B50" s="685"/>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7"/>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8"/>
    </row>
    <row r="51" spans="1:50" ht="22.7" hidden="1" customHeight="1" x14ac:dyDescent="0.15">
      <c r="A51" s="235"/>
      <c r="B51" s="686"/>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9"/>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20"/>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7"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7"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8"/>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7"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7"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7"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7"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7"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7"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7"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9" t="s">
        <v>69</v>
      </c>
      <c r="AF67" s="118"/>
      <c r="AG67" s="118"/>
      <c r="AH67" s="118"/>
      <c r="AI67" s="118"/>
      <c r="AJ67" s="659" t="s">
        <v>70</v>
      </c>
      <c r="AK67" s="118"/>
      <c r="AL67" s="118"/>
      <c r="AM67" s="118"/>
      <c r="AN67" s="118"/>
      <c r="AO67" s="659" t="s">
        <v>71</v>
      </c>
      <c r="AP67" s="118"/>
      <c r="AQ67" s="118"/>
      <c r="AR67" s="118"/>
      <c r="AS67" s="118"/>
      <c r="AT67" s="176" t="s">
        <v>74</v>
      </c>
      <c r="AU67" s="177"/>
      <c r="AV67" s="177"/>
      <c r="AW67" s="177"/>
      <c r="AX67" s="178"/>
    </row>
    <row r="68" spans="1:60" ht="22.7" customHeight="1" x14ac:dyDescent="0.15">
      <c r="A68" s="186"/>
      <c r="B68" s="187"/>
      <c r="C68" s="187"/>
      <c r="D68" s="187"/>
      <c r="E68" s="187"/>
      <c r="F68" s="188"/>
      <c r="G68" s="255" t="s">
        <v>485</v>
      </c>
      <c r="H68" s="196"/>
      <c r="I68" s="196"/>
      <c r="J68" s="196"/>
      <c r="K68" s="196"/>
      <c r="L68" s="196"/>
      <c r="M68" s="196"/>
      <c r="N68" s="196"/>
      <c r="O68" s="196"/>
      <c r="P68" s="196"/>
      <c r="Q68" s="196"/>
      <c r="R68" s="196"/>
      <c r="S68" s="196"/>
      <c r="T68" s="196"/>
      <c r="U68" s="196"/>
      <c r="V68" s="196"/>
      <c r="W68" s="196"/>
      <c r="X68" s="197"/>
      <c r="Y68" s="333" t="s">
        <v>66</v>
      </c>
      <c r="Z68" s="334"/>
      <c r="AA68" s="335"/>
      <c r="AB68" s="203" t="s">
        <v>483</v>
      </c>
      <c r="AC68" s="204"/>
      <c r="AD68" s="205"/>
      <c r="AE68" s="93"/>
      <c r="AF68" s="94"/>
      <c r="AG68" s="94"/>
      <c r="AH68" s="94"/>
      <c r="AI68" s="95"/>
      <c r="AJ68" s="93"/>
      <c r="AK68" s="94"/>
      <c r="AL68" s="94"/>
      <c r="AM68" s="94"/>
      <c r="AN68" s="95"/>
      <c r="AO68" s="93"/>
      <c r="AP68" s="94"/>
      <c r="AQ68" s="94"/>
      <c r="AR68" s="94"/>
      <c r="AS68" s="95"/>
      <c r="AT68" s="206"/>
      <c r="AU68" s="206"/>
      <c r="AV68" s="206"/>
      <c r="AW68" s="206"/>
      <c r="AX68" s="207"/>
      <c r="AY68" s="10"/>
      <c r="AZ68" s="10"/>
      <c r="BA68" s="10"/>
      <c r="BB68" s="10"/>
      <c r="BC68" s="10"/>
    </row>
    <row r="69" spans="1:60" ht="22.7"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11" t="s">
        <v>483</v>
      </c>
      <c r="AC69" s="212"/>
      <c r="AD69" s="213"/>
      <c r="AE69" s="93"/>
      <c r="AF69" s="94"/>
      <c r="AG69" s="94"/>
      <c r="AH69" s="94"/>
      <c r="AI69" s="95"/>
      <c r="AJ69" s="93"/>
      <c r="AK69" s="94"/>
      <c r="AL69" s="94"/>
      <c r="AM69" s="94"/>
      <c r="AN69" s="95"/>
      <c r="AO69" s="93"/>
      <c r="AP69" s="94"/>
      <c r="AQ69" s="94"/>
      <c r="AR69" s="94"/>
      <c r="AS69" s="95"/>
      <c r="AT69" s="93">
        <v>4</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7"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7"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7"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7"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7"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7"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7"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7"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7" customHeight="1" x14ac:dyDescent="0.15">
      <c r="A83" s="129"/>
      <c r="B83" s="127"/>
      <c r="C83" s="127"/>
      <c r="D83" s="127"/>
      <c r="E83" s="127"/>
      <c r="F83" s="128"/>
      <c r="G83" s="144" t="s">
        <v>484</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c r="AF83" s="153"/>
      <c r="AG83" s="153"/>
      <c r="AH83" s="153"/>
      <c r="AI83" s="153"/>
      <c r="AJ83" s="152"/>
      <c r="AK83" s="153"/>
      <c r="AL83" s="153"/>
      <c r="AM83" s="153"/>
      <c r="AN83" s="153"/>
      <c r="AO83" s="152"/>
      <c r="AP83" s="153"/>
      <c r="AQ83" s="153"/>
      <c r="AR83" s="153"/>
      <c r="AS83" s="153"/>
      <c r="AT83" s="93">
        <f>2/4</f>
        <v>0.5</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465</v>
      </c>
      <c r="AC84" s="158"/>
      <c r="AD84" s="159"/>
      <c r="AE84" s="157"/>
      <c r="AF84" s="158"/>
      <c r="AG84" s="158"/>
      <c r="AH84" s="158"/>
      <c r="AI84" s="159"/>
      <c r="AJ84" s="157"/>
      <c r="AK84" s="158"/>
      <c r="AL84" s="158"/>
      <c r="AM84" s="158"/>
      <c r="AN84" s="159"/>
      <c r="AO84" s="157"/>
      <c r="AP84" s="158"/>
      <c r="AQ84" s="158"/>
      <c r="AR84" s="158"/>
      <c r="AS84" s="159"/>
      <c r="AT84" s="182" t="s">
        <v>487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7"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7"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7"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7"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482</v>
      </c>
      <c r="D98" s="414"/>
      <c r="E98" s="414"/>
      <c r="F98" s="414"/>
      <c r="G98" s="414"/>
      <c r="H98" s="414"/>
      <c r="I98" s="414"/>
      <c r="J98" s="414"/>
      <c r="K98" s="415"/>
      <c r="L98" s="71">
        <v>2</v>
      </c>
      <c r="M98" s="72"/>
      <c r="N98" s="72"/>
      <c r="O98" s="72"/>
      <c r="P98" s="72"/>
      <c r="Q98" s="73"/>
      <c r="R98" s="71">
        <v>9</v>
      </c>
      <c r="S98" s="72"/>
      <c r="T98" s="72"/>
      <c r="U98" s="72"/>
      <c r="V98" s="72"/>
      <c r="W98" s="73"/>
      <c r="X98" s="673" t="s">
        <v>498</v>
      </c>
      <c r="Y98" s="674"/>
      <c r="Z98" s="674"/>
      <c r="AA98" s="674"/>
      <c r="AB98" s="674"/>
      <c r="AC98" s="674"/>
      <c r="AD98" s="674"/>
      <c r="AE98" s="674"/>
      <c r="AF98" s="674"/>
      <c r="AG98" s="674"/>
      <c r="AH98" s="674"/>
      <c r="AI98" s="674"/>
      <c r="AJ98" s="674"/>
      <c r="AK98" s="674"/>
      <c r="AL98" s="674"/>
      <c r="AM98" s="674"/>
      <c r="AN98" s="674"/>
      <c r="AO98" s="674"/>
      <c r="AP98" s="674"/>
      <c r="AQ98" s="674"/>
      <c r="AR98" s="674"/>
      <c r="AS98" s="674"/>
      <c r="AT98" s="674"/>
      <c r="AU98" s="674"/>
      <c r="AV98" s="674"/>
      <c r="AW98" s="674"/>
      <c r="AX98" s="675"/>
    </row>
    <row r="99" spans="1:50" ht="23.1" customHeight="1" x14ac:dyDescent="0.15">
      <c r="A99" s="378"/>
      <c r="B99" s="379"/>
      <c r="C99" s="161"/>
      <c r="D99" s="162"/>
      <c r="E99" s="162"/>
      <c r="F99" s="162"/>
      <c r="G99" s="162"/>
      <c r="H99" s="162"/>
      <c r="I99" s="162"/>
      <c r="J99" s="162"/>
      <c r="K99" s="163"/>
      <c r="L99" s="71"/>
      <c r="M99" s="72"/>
      <c r="N99" s="72"/>
      <c r="O99" s="72"/>
      <c r="P99" s="72"/>
      <c r="Q99" s="73"/>
      <c r="R99" s="71"/>
      <c r="S99" s="72"/>
      <c r="T99" s="72"/>
      <c r="U99" s="72"/>
      <c r="V99" s="72"/>
      <c r="W99" s="73"/>
      <c r="X99" s="676"/>
      <c r="Y99" s="677"/>
      <c r="Z99" s="677"/>
      <c r="AA99" s="677"/>
      <c r="AB99" s="677"/>
      <c r="AC99" s="677"/>
      <c r="AD99" s="677"/>
      <c r="AE99" s="677"/>
      <c r="AF99" s="677"/>
      <c r="AG99" s="677"/>
      <c r="AH99" s="677"/>
      <c r="AI99" s="677"/>
      <c r="AJ99" s="677"/>
      <c r="AK99" s="677"/>
      <c r="AL99" s="677"/>
      <c r="AM99" s="677"/>
      <c r="AN99" s="677"/>
      <c r="AO99" s="677"/>
      <c r="AP99" s="677"/>
      <c r="AQ99" s="677"/>
      <c r="AR99" s="677"/>
      <c r="AS99" s="677"/>
      <c r="AT99" s="677"/>
      <c r="AU99" s="677"/>
      <c r="AV99" s="677"/>
      <c r="AW99" s="677"/>
      <c r="AX99" s="678"/>
    </row>
    <row r="100" spans="1:50" ht="23.1" customHeight="1" x14ac:dyDescent="0.15">
      <c r="A100" s="378"/>
      <c r="B100" s="379"/>
      <c r="C100" s="161"/>
      <c r="D100" s="162"/>
      <c r="E100" s="162"/>
      <c r="F100" s="162"/>
      <c r="G100" s="162"/>
      <c r="H100" s="162"/>
      <c r="I100" s="162"/>
      <c r="J100" s="162"/>
      <c r="K100" s="163"/>
      <c r="L100" s="71"/>
      <c r="M100" s="72"/>
      <c r="N100" s="72"/>
      <c r="O100" s="72"/>
      <c r="P100" s="72"/>
      <c r="Q100" s="73"/>
      <c r="R100" s="71"/>
      <c r="S100" s="72"/>
      <c r="T100" s="72"/>
      <c r="U100" s="72"/>
      <c r="V100" s="72"/>
      <c r="W100" s="73"/>
      <c r="X100" s="676"/>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6"/>
      <c r="Y101" s="677"/>
      <c r="Z101" s="677"/>
      <c r="AA101" s="677"/>
      <c r="AB101" s="677"/>
      <c r="AC101" s="677"/>
      <c r="AD101" s="677"/>
      <c r="AE101" s="677"/>
      <c r="AF101" s="677"/>
      <c r="AG101" s="677"/>
      <c r="AH101" s="677"/>
      <c r="AI101" s="677"/>
      <c r="AJ101" s="677"/>
      <c r="AK101" s="677"/>
      <c r="AL101" s="677"/>
      <c r="AM101" s="677"/>
      <c r="AN101" s="677"/>
      <c r="AO101" s="677"/>
      <c r="AP101" s="677"/>
      <c r="AQ101" s="677"/>
      <c r="AR101" s="677"/>
      <c r="AS101" s="677"/>
      <c r="AT101" s="677"/>
      <c r="AU101" s="677"/>
      <c r="AV101" s="677"/>
      <c r="AW101" s="677"/>
      <c r="AX101" s="678"/>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6"/>
      <c r="Y102" s="677"/>
      <c r="Z102" s="677"/>
      <c r="AA102" s="677"/>
      <c r="AB102" s="677"/>
      <c r="AC102" s="677"/>
      <c r="AD102" s="677"/>
      <c r="AE102" s="677"/>
      <c r="AF102" s="677"/>
      <c r="AG102" s="677"/>
      <c r="AH102" s="677"/>
      <c r="AI102" s="677"/>
      <c r="AJ102" s="677"/>
      <c r="AK102" s="677"/>
      <c r="AL102" s="677"/>
      <c r="AM102" s="677"/>
      <c r="AN102" s="677"/>
      <c r="AO102" s="677"/>
      <c r="AP102" s="677"/>
      <c r="AQ102" s="677"/>
      <c r="AR102" s="677"/>
      <c r="AS102" s="677"/>
      <c r="AT102" s="677"/>
      <c r="AU102" s="677"/>
      <c r="AV102" s="677"/>
      <c r="AW102" s="677"/>
      <c r="AX102" s="678"/>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6"/>
      <c r="Y103" s="677"/>
      <c r="Z103" s="677"/>
      <c r="AA103" s="677"/>
      <c r="AB103" s="677"/>
      <c r="AC103" s="677"/>
      <c r="AD103" s="677"/>
      <c r="AE103" s="677"/>
      <c r="AF103" s="677"/>
      <c r="AG103" s="677"/>
      <c r="AH103" s="677"/>
      <c r="AI103" s="677"/>
      <c r="AJ103" s="677"/>
      <c r="AK103" s="677"/>
      <c r="AL103" s="677"/>
      <c r="AM103" s="677"/>
      <c r="AN103" s="677"/>
      <c r="AO103" s="677"/>
      <c r="AP103" s="677"/>
      <c r="AQ103" s="677"/>
      <c r="AR103" s="677"/>
      <c r="AS103" s="677"/>
      <c r="AT103" s="677"/>
      <c r="AU103" s="677"/>
      <c r="AV103" s="677"/>
      <c r="AW103" s="677"/>
      <c r="AX103" s="678"/>
    </row>
    <row r="104" spans="1:50" ht="21.2" customHeight="1" thickBot="1" x14ac:dyDescent="0.2">
      <c r="A104" s="380"/>
      <c r="B104" s="381"/>
      <c r="C104" s="370" t="s">
        <v>22</v>
      </c>
      <c r="D104" s="371"/>
      <c r="E104" s="371"/>
      <c r="F104" s="371"/>
      <c r="G104" s="371"/>
      <c r="H104" s="371"/>
      <c r="I104" s="371"/>
      <c r="J104" s="371"/>
      <c r="K104" s="372"/>
      <c r="L104" s="373">
        <f>SUM(L98:Q103)</f>
        <v>2</v>
      </c>
      <c r="M104" s="374"/>
      <c r="N104" s="374"/>
      <c r="O104" s="374"/>
      <c r="P104" s="374"/>
      <c r="Q104" s="375"/>
      <c r="R104" s="373">
        <f>SUM(R98:W103)</f>
        <v>9</v>
      </c>
      <c r="S104" s="374"/>
      <c r="T104" s="374"/>
      <c r="U104" s="374"/>
      <c r="V104" s="374"/>
      <c r="W104" s="375"/>
      <c r="X104" s="679"/>
      <c r="Y104" s="680"/>
      <c r="Z104" s="680"/>
      <c r="AA104" s="680"/>
      <c r="AB104" s="680"/>
      <c r="AC104" s="680"/>
      <c r="AD104" s="680"/>
      <c r="AE104" s="680"/>
      <c r="AF104" s="680"/>
      <c r="AG104" s="680"/>
      <c r="AH104" s="680"/>
      <c r="AI104" s="680"/>
      <c r="AJ104" s="680"/>
      <c r="AK104" s="680"/>
      <c r="AL104" s="680"/>
      <c r="AM104" s="680"/>
      <c r="AN104" s="680"/>
      <c r="AO104" s="680"/>
      <c r="AP104" s="680"/>
      <c r="AQ104" s="680"/>
      <c r="AR104" s="680"/>
      <c r="AS104" s="680"/>
      <c r="AT104" s="680"/>
      <c r="AU104" s="680"/>
      <c r="AV104" s="680"/>
      <c r="AW104" s="680"/>
      <c r="AX104" s="681"/>
    </row>
    <row r="105" spans="1:50" ht="1.1499999999999999"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2"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2"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30" t="s">
        <v>38</v>
      </c>
      <c r="AH107" s="596"/>
      <c r="AI107" s="596"/>
      <c r="AJ107" s="596"/>
      <c r="AK107" s="596"/>
      <c r="AL107" s="596"/>
      <c r="AM107" s="596"/>
      <c r="AN107" s="596"/>
      <c r="AO107" s="596"/>
      <c r="AP107" s="596"/>
      <c r="AQ107" s="596"/>
      <c r="AR107" s="596"/>
      <c r="AS107" s="596"/>
      <c r="AT107" s="596"/>
      <c r="AU107" s="596"/>
      <c r="AV107" s="596"/>
      <c r="AW107" s="596"/>
      <c r="AX107" s="631"/>
    </row>
    <row r="108" spans="1:50" ht="26.45"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5" t="s">
        <v>488</v>
      </c>
      <c r="AE108" s="606"/>
      <c r="AF108" s="606"/>
      <c r="AG108" s="601" t="s">
        <v>489</v>
      </c>
      <c r="AH108" s="602"/>
      <c r="AI108" s="602"/>
      <c r="AJ108" s="602"/>
      <c r="AK108" s="602"/>
      <c r="AL108" s="602"/>
      <c r="AM108" s="602"/>
      <c r="AN108" s="602"/>
      <c r="AO108" s="602"/>
      <c r="AP108" s="602"/>
      <c r="AQ108" s="602"/>
      <c r="AR108" s="602"/>
      <c r="AS108" s="602"/>
      <c r="AT108" s="602"/>
      <c r="AU108" s="602"/>
      <c r="AV108" s="602"/>
      <c r="AW108" s="602"/>
      <c r="AX108" s="603"/>
    </row>
    <row r="109" spans="1:50" ht="26.4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488</v>
      </c>
      <c r="AE109" s="442"/>
      <c r="AF109" s="442"/>
      <c r="AG109" s="604" t="s">
        <v>490</v>
      </c>
      <c r="AH109" s="305"/>
      <c r="AI109" s="305"/>
      <c r="AJ109" s="305"/>
      <c r="AK109" s="305"/>
      <c r="AL109" s="305"/>
      <c r="AM109" s="305"/>
      <c r="AN109" s="305"/>
      <c r="AO109" s="305"/>
      <c r="AP109" s="305"/>
      <c r="AQ109" s="305"/>
      <c r="AR109" s="305"/>
      <c r="AS109" s="305"/>
      <c r="AT109" s="305"/>
      <c r="AU109" s="305"/>
      <c r="AV109" s="305"/>
      <c r="AW109" s="305"/>
      <c r="AX109" s="306"/>
    </row>
    <row r="110" spans="1:50" ht="30.2"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4" t="s">
        <v>488</v>
      </c>
      <c r="AE110" s="585"/>
      <c r="AF110" s="585"/>
      <c r="AG110" s="531"/>
      <c r="AH110" s="198"/>
      <c r="AI110" s="198"/>
      <c r="AJ110" s="198"/>
      <c r="AK110" s="198"/>
      <c r="AL110" s="198"/>
      <c r="AM110" s="198"/>
      <c r="AN110" s="198"/>
      <c r="AO110" s="198"/>
      <c r="AP110" s="198"/>
      <c r="AQ110" s="198"/>
      <c r="AR110" s="198"/>
      <c r="AS110" s="198"/>
      <c r="AT110" s="198"/>
      <c r="AU110" s="198"/>
      <c r="AV110" s="198"/>
      <c r="AW110" s="198"/>
      <c r="AX110" s="532"/>
    </row>
    <row r="111" spans="1:50" ht="19.350000000000001" customHeight="1" x14ac:dyDescent="0.15">
      <c r="A111" s="550" t="s">
        <v>46</v>
      </c>
      <c r="B111" s="586"/>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491</v>
      </c>
      <c r="AE111" s="438"/>
      <c r="AF111" s="438"/>
      <c r="AG111" s="301"/>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7"/>
      <c r="B112" s="588"/>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3" t="s">
        <v>491</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19.350000000000001" customHeight="1" x14ac:dyDescent="0.15">
      <c r="A113" s="587"/>
      <c r="B113" s="588"/>
      <c r="C113" s="506"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3" t="s">
        <v>491</v>
      </c>
      <c r="AE113" s="442"/>
      <c r="AF113" s="442"/>
      <c r="AG113" s="304"/>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x14ac:dyDescent="0.15">
      <c r="A114" s="587"/>
      <c r="B114" s="588"/>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3" t="s">
        <v>491</v>
      </c>
      <c r="AE114" s="442"/>
      <c r="AF114" s="442"/>
      <c r="AG114" s="304"/>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x14ac:dyDescent="0.15">
      <c r="A115" s="587"/>
      <c r="B115" s="588"/>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2"/>
      <c r="AD115" s="443" t="s">
        <v>491</v>
      </c>
      <c r="AE115" s="442"/>
      <c r="AF115" s="442"/>
      <c r="AG115" s="304"/>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7"/>
      <c r="B116" s="588"/>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2"/>
      <c r="AD116" s="634" t="s">
        <v>491</v>
      </c>
      <c r="AE116" s="635"/>
      <c r="AF116" s="635"/>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700000000000003"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94" t="s">
        <v>491</v>
      </c>
      <c r="AE117" s="585"/>
      <c r="AF117" s="595"/>
      <c r="AG117" s="599"/>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8.7" customHeight="1" x14ac:dyDescent="0.15">
      <c r="A118" s="550" t="s">
        <v>47</v>
      </c>
      <c r="B118" s="586"/>
      <c r="C118" s="636" t="s">
        <v>81</v>
      </c>
      <c r="D118" s="637"/>
      <c r="E118" s="637"/>
      <c r="F118" s="637"/>
      <c r="G118" s="637"/>
      <c r="H118" s="637"/>
      <c r="I118" s="637"/>
      <c r="J118" s="637"/>
      <c r="K118" s="637"/>
      <c r="L118" s="637"/>
      <c r="M118" s="637"/>
      <c r="N118" s="637"/>
      <c r="O118" s="637"/>
      <c r="P118" s="637"/>
      <c r="Q118" s="637"/>
      <c r="R118" s="637"/>
      <c r="S118" s="637"/>
      <c r="T118" s="637"/>
      <c r="U118" s="637"/>
      <c r="V118" s="637"/>
      <c r="W118" s="637"/>
      <c r="X118" s="637"/>
      <c r="Y118" s="637"/>
      <c r="Z118" s="637"/>
      <c r="AA118" s="637"/>
      <c r="AB118" s="637"/>
      <c r="AC118" s="638"/>
      <c r="AD118" s="437" t="s">
        <v>491</v>
      </c>
      <c r="AE118" s="438"/>
      <c r="AF118" s="639"/>
      <c r="AG118" s="301"/>
      <c r="AH118" s="302"/>
      <c r="AI118" s="302"/>
      <c r="AJ118" s="302"/>
      <c r="AK118" s="302"/>
      <c r="AL118" s="302"/>
      <c r="AM118" s="302"/>
      <c r="AN118" s="302"/>
      <c r="AO118" s="302"/>
      <c r="AP118" s="302"/>
      <c r="AQ118" s="302"/>
      <c r="AR118" s="302"/>
      <c r="AS118" s="302"/>
      <c r="AT118" s="302"/>
      <c r="AU118" s="302"/>
      <c r="AV118" s="302"/>
      <c r="AW118" s="302"/>
      <c r="AX118" s="303"/>
    </row>
    <row r="119" spans="1:64" ht="30.2"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7" t="s">
        <v>491</v>
      </c>
      <c r="AE119" s="608"/>
      <c r="AF119" s="608"/>
      <c r="AG119" s="304"/>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x14ac:dyDescent="0.15">
      <c r="A120" s="587"/>
      <c r="B120" s="588"/>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3" t="s">
        <v>491</v>
      </c>
      <c r="AE120" s="442"/>
      <c r="AF120" s="442"/>
      <c r="AG120" s="304"/>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x14ac:dyDescent="0.15">
      <c r="A121" s="589"/>
      <c r="B121" s="590"/>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3" t="s">
        <v>491</v>
      </c>
      <c r="AE121" s="442"/>
      <c r="AF121" s="442"/>
      <c r="AG121" s="531"/>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4" t="s">
        <v>80</v>
      </c>
      <c r="B122" s="625"/>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491</v>
      </c>
      <c r="AE122" s="438"/>
      <c r="AF122" s="438"/>
      <c r="AG122" s="577"/>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6"/>
      <c r="B123" s="627"/>
      <c r="C123" s="653" t="s">
        <v>87</v>
      </c>
      <c r="D123" s="654"/>
      <c r="E123" s="654"/>
      <c r="F123" s="654"/>
      <c r="G123" s="654"/>
      <c r="H123" s="654"/>
      <c r="I123" s="654"/>
      <c r="J123" s="654"/>
      <c r="K123" s="654"/>
      <c r="L123" s="654"/>
      <c r="M123" s="654"/>
      <c r="N123" s="654"/>
      <c r="O123" s="655"/>
      <c r="P123" s="647" t="s">
        <v>0</v>
      </c>
      <c r="Q123" s="656"/>
      <c r="R123" s="656"/>
      <c r="S123" s="657"/>
      <c r="T123" s="646" t="s">
        <v>30</v>
      </c>
      <c r="U123" s="647"/>
      <c r="V123" s="647"/>
      <c r="W123" s="647"/>
      <c r="X123" s="647"/>
      <c r="Y123" s="647"/>
      <c r="Z123" s="647"/>
      <c r="AA123" s="647"/>
      <c r="AB123" s="647"/>
      <c r="AC123" s="647"/>
      <c r="AD123" s="647"/>
      <c r="AE123" s="647"/>
      <c r="AF123" s="648"/>
      <c r="AG123" s="579"/>
      <c r="AH123" s="277"/>
      <c r="AI123" s="277"/>
      <c r="AJ123" s="277"/>
      <c r="AK123" s="277"/>
      <c r="AL123" s="277"/>
      <c r="AM123" s="277"/>
      <c r="AN123" s="277"/>
      <c r="AO123" s="277"/>
      <c r="AP123" s="277"/>
      <c r="AQ123" s="277"/>
      <c r="AR123" s="277"/>
      <c r="AS123" s="277"/>
      <c r="AT123" s="277"/>
      <c r="AU123" s="277"/>
      <c r="AV123" s="277"/>
      <c r="AW123" s="277"/>
      <c r="AX123" s="580"/>
    </row>
    <row r="124" spans="1:64" ht="26.45" customHeight="1" x14ac:dyDescent="0.15">
      <c r="A124" s="626"/>
      <c r="B124" s="627"/>
      <c r="C124" s="640"/>
      <c r="D124" s="641"/>
      <c r="E124" s="641"/>
      <c r="F124" s="641"/>
      <c r="G124" s="641"/>
      <c r="H124" s="641"/>
      <c r="I124" s="641"/>
      <c r="J124" s="641"/>
      <c r="K124" s="641"/>
      <c r="L124" s="641"/>
      <c r="M124" s="641"/>
      <c r="N124" s="641"/>
      <c r="O124" s="642"/>
      <c r="P124" s="649"/>
      <c r="Q124" s="649"/>
      <c r="R124" s="649"/>
      <c r="S124" s="650"/>
      <c r="T124" s="632"/>
      <c r="U124" s="305"/>
      <c r="V124" s="305"/>
      <c r="W124" s="305"/>
      <c r="X124" s="305"/>
      <c r="Y124" s="305"/>
      <c r="Z124" s="305"/>
      <c r="AA124" s="305"/>
      <c r="AB124" s="305"/>
      <c r="AC124" s="305"/>
      <c r="AD124" s="305"/>
      <c r="AE124" s="305"/>
      <c r="AF124" s="633"/>
      <c r="AG124" s="579"/>
      <c r="AH124" s="277"/>
      <c r="AI124" s="277"/>
      <c r="AJ124" s="277"/>
      <c r="AK124" s="277"/>
      <c r="AL124" s="277"/>
      <c r="AM124" s="277"/>
      <c r="AN124" s="277"/>
      <c r="AO124" s="277"/>
      <c r="AP124" s="277"/>
      <c r="AQ124" s="277"/>
      <c r="AR124" s="277"/>
      <c r="AS124" s="277"/>
      <c r="AT124" s="277"/>
      <c r="AU124" s="277"/>
      <c r="AV124" s="277"/>
      <c r="AW124" s="277"/>
      <c r="AX124" s="580"/>
    </row>
    <row r="125" spans="1:64" ht="26.45" customHeight="1" x14ac:dyDescent="0.15">
      <c r="A125" s="628"/>
      <c r="B125" s="629"/>
      <c r="C125" s="643"/>
      <c r="D125" s="644"/>
      <c r="E125" s="644"/>
      <c r="F125" s="644"/>
      <c r="G125" s="644"/>
      <c r="H125" s="644"/>
      <c r="I125" s="644"/>
      <c r="J125" s="644"/>
      <c r="K125" s="644"/>
      <c r="L125" s="644"/>
      <c r="M125" s="644"/>
      <c r="N125" s="644"/>
      <c r="O125" s="645"/>
      <c r="P125" s="651"/>
      <c r="Q125" s="651"/>
      <c r="R125" s="651"/>
      <c r="S125" s="652"/>
      <c r="T125" s="434"/>
      <c r="U125" s="435"/>
      <c r="V125" s="435"/>
      <c r="W125" s="435"/>
      <c r="X125" s="435"/>
      <c r="Y125" s="435"/>
      <c r="Z125" s="435"/>
      <c r="AA125" s="435"/>
      <c r="AB125" s="435"/>
      <c r="AC125" s="435"/>
      <c r="AD125" s="435"/>
      <c r="AE125" s="435"/>
      <c r="AF125" s="436"/>
      <c r="AG125" s="531"/>
      <c r="AH125" s="198"/>
      <c r="AI125" s="198"/>
      <c r="AJ125" s="198"/>
      <c r="AK125" s="198"/>
      <c r="AL125" s="198"/>
      <c r="AM125" s="198"/>
      <c r="AN125" s="198"/>
      <c r="AO125" s="198"/>
      <c r="AP125" s="198"/>
      <c r="AQ125" s="198"/>
      <c r="AR125" s="198"/>
      <c r="AS125" s="198"/>
      <c r="AT125" s="198"/>
      <c r="AU125" s="198"/>
      <c r="AV125" s="198"/>
      <c r="AW125" s="198"/>
      <c r="AX125" s="532"/>
    </row>
    <row r="126" spans="1:64" ht="57.2" customHeight="1" x14ac:dyDescent="0.15">
      <c r="A126" s="550" t="s">
        <v>58</v>
      </c>
      <c r="B126" s="551"/>
      <c r="C126" s="392" t="s">
        <v>64</v>
      </c>
      <c r="D126" s="573"/>
      <c r="E126" s="573"/>
      <c r="F126" s="574"/>
      <c r="G126" s="544" t="s">
        <v>496</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497</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2"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99" customHeight="1" thickBot="1" x14ac:dyDescent="0.2">
      <c r="A129" s="572" t="s">
        <v>501</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2"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89.65" customHeight="1" thickBot="1" x14ac:dyDescent="0.2">
      <c r="A131" s="547" t="s">
        <v>307</v>
      </c>
      <c r="B131" s="548"/>
      <c r="C131" s="548"/>
      <c r="D131" s="548"/>
      <c r="E131" s="549"/>
      <c r="F131" s="566" t="s">
        <v>499</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2"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100.15" customHeight="1" thickBot="1" x14ac:dyDescent="0.2">
      <c r="A133" s="431" t="s">
        <v>502</v>
      </c>
      <c r="B133" s="432"/>
      <c r="C133" s="432"/>
      <c r="D133" s="432"/>
      <c r="E133" s="433"/>
      <c r="F133" s="569" t="s">
        <v>499</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2"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77.45" customHeight="1" thickBot="1" x14ac:dyDescent="0.2">
      <c r="A135" s="609"/>
      <c r="B135" s="610"/>
      <c r="C135" s="610"/>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610"/>
      <c r="AD135" s="610"/>
      <c r="AE135" s="610"/>
      <c r="AF135" s="610"/>
      <c r="AG135" s="610"/>
      <c r="AH135" s="610"/>
      <c r="AI135" s="610"/>
      <c r="AJ135" s="610"/>
      <c r="AK135" s="610"/>
      <c r="AL135" s="610"/>
      <c r="AM135" s="610"/>
      <c r="AN135" s="610"/>
      <c r="AO135" s="610"/>
      <c r="AP135" s="610"/>
      <c r="AQ135" s="610"/>
      <c r="AR135" s="610"/>
      <c r="AS135" s="610"/>
      <c r="AT135" s="610"/>
      <c r="AU135" s="610"/>
      <c r="AV135" s="610"/>
      <c r="AW135" s="610"/>
      <c r="AX135" s="611"/>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c r="H137" s="419"/>
      <c r="I137" s="419"/>
      <c r="J137" s="419"/>
      <c r="K137" s="419"/>
      <c r="L137" s="419"/>
      <c r="M137" s="419"/>
      <c r="N137" s="419"/>
      <c r="O137" s="419"/>
      <c r="P137" s="420"/>
      <c r="Q137" s="405" t="s">
        <v>225</v>
      </c>
      <c r="R137" s="405"/>
      <c r="S137" s="405"/>
      <c r="T137" s="405"/>
      <c r="U137" s="405"/>
      <c r="V137" s="405"/>
      <c r="W137" s="418"/>
      <c r="X137" s="419"/>
      <c r="Y137" s="419"/>
      <c r="Z137" s="419"/>
      <c r="AA137" s="419"/>
      <c r="AB137" s="419"/>
      <c r="AC137" s="419"/>
      <c r="AD137" s="419"/>
      <c r="AE137" s="419"/>
      <c r="AF137" s="420"/>
      <c r="AG137" s="405" t="s">
        <v>226</v>
      </c>
      <c r="AH137" s="405"/>
      <c r="AI137" s="405"/>
      <c r="AJ137" s="405"/>
      <c r="AK137" s="405"/>
      <c r="AL137" s="405"/>
      <c r="AM137" s="401"/>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c r="H138" s="422"/>
      <c r="I138" s="422"/>
      <c r="J138" s="422"/>
      <c r="K138" s="422"/>
      <c r="L138" s="422"/>
      <c r="M138" s="422"/>
      <c r="N138" s="422"/>
      <c r="O138" s="422"/>
      <c r="P138" s="423"/>
      <c r="Q138" s="407" t="s">
        <v>228</v>
      </c>
      <c r="R138" s="407"/>
      <c r="S138" s="407"/>
      <c r="T138" s="407"/>
      <c r="U138" s="407"/>
      <c r="V138" s="407"/>
      <c r="W138" s="421"/>
      <c r="X138" s="422"/>
      <c r="Y138" s="422"/>
      <c r="Z138" s="422"/>
      <c r="AA138" s="422"/>
      <c r="AB138" s="422"/>
      <c r="AC138" s="422"/>
      <c r="AD138" s="422"/>
      <c r="AE138" s="422"/>
      <c r="AF138" s="423"/>
      <c r="AG138" s="575"/>
      <c r="AH138" s="576"/>
      <c r="AI138" s="576"/>
      <c r="AJ138" s="576"/>
      <c r="AK138" s="576"/>
      <c r="AL138" s="576"/>
      <c r="AM138" s="612"/>
      <c r="AN138" s="613"/>
      <c r="AO138" s="613"/>
      <c r="AP138" s="613"/>
      <c r="AQ138" s="613"/>
      <c r="AR138" s="613"/>
      <c r="AS138" s="613"/>
      <c r="AT138" s="613"/>
      <c r="AU138" s="613"/>
      <c r="AV138" s="614"/>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2" hidden="1" customHeight="1" x14ac:dyDescent="0.15">
      <c r="A178" s="536" t="s">
        <v>34</v>
      </c>
      <c r="B178" s="537"/>
      <c r="C178" s="537"/>
      <c r="D178" s="537"/>
      <c r="E178" s="537"/>
      <c r="F178" s="538"/>
      <c r="G178" s="388" t="s">
        <v>370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hidden="1"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hidden="1" customHeight="1" x14ac:dyDescent="0.15">
      <c r="A180" s="126"/>
      <c r="B180" s="539"/>
      <c r="C180" s="539"/>
      <c r="D180" s="539"/>
      <c r="E180" s="539"/>
      <c r="F180" s="540"/>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400"/>
    </row>
    <row r="181" spans="1:50" ht="24.75" hidden="1"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hidden="1"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hidden="1"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2" hidden="1" customHeight="1" x14ac:dyDescent="0.15">
      <c r="A191" s="126"/>
      <c r="B191" s="539"/>
      <c r="C191" s="539"/>
      <c r="D191" s="539"/>
      <c r="E191" s="539"/>
      <c r="F191" s="540"/>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hidden="1"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hidden="1" customHeight="1" x14ac:dyDescent="0.15">
      <c r="A193" s="126"/>
      <c r="B193" s="539"/>
      <c r="C193" s="539"/>
      <c r="D193" s="539"/>
      <c r="E193" s="539"/>
      <c r="F193" s="540"/>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00"/>
    </row>
    <row r="194" spans="1:50" ht="24.75" hidden="1"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2" hidden="1" customHeight="1" x14ac:dyDescent="0.15">
      <c r="A204" s="126"/>
      <c r="B204" s="539"/>
      <c r="C204" s="539"/>
      <c r="D204" s="539"/>
      <c r="E204" s="539"/>
      <c r="F204" s="540"/>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hidden="1"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hidden="1" customHeight="1" x14ac:dyDescent="0.15">
      <c r="A206" s="126"/>
      <c r="B206" s="539"/>
      <c r="C206" s="539"/>
      <c r="D206" s="539"/>
      <c r="E206" s="539"/>
      <c r="F206" s="540"/>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hidden="1"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2" hidden="1" customHeight="1" x14ac:dyDescent="0.15">
      <c r="A217" s="126"/>
      <c r="B217" s="539"/>
      <c r="C217" s="539"/>
      <c r="D217" s="539"/>
      <c r="E217" s="539"/>
      <c r="F217" s="540"/>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hidden="1"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hidden="1" customHeight="1" x14ac:dyDescent="0.15">
      <c r="A219" s="126"/>
      <c r="B219" s="539"/>
      <c r="C219" s="539"/>
      <c r="D219" s="539"/>
      <c r="E219" s="539"/>
      <c r="F219" s="540"/>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hidden="1"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7" hidden="1"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hidden="1" customHeight="1" x14ac:dyDescent="0.15">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7" hidden="1" customHeight="1" x14ac:dyDescent="0.15">
      <c r="A497" s="687" t="s">
        <v>323</v>
      </c>
      <c r="B497" s="688"/>
      <c r="C497" s="688"/>
      <c r="D497" s="688"/>
      <c r="E497" s="688"/>
      <c r="F497" s="688"/>
      <c r="G497" s="688"/>
      <c r="H497" s="688"/>
      <c r="I497" s="688"/>
      <c r="J497" s="688"/>
      <c r="K497" s="688"/>
      <c r="L497" s="688"/>
      <c r="M497" s="688"/>
      <c r="N497" s="688"/>
      <c r="O497" s="688"/>
      <c r="P497" s="688"/>
      <c r="Q497" s="688"/>
      <c r="R497" s="688"/>
      <c r="S497" s="688"/>
      <c r="T497" s="688"/>
      <c r="U497" s="688"/>
      <c r="V497" s="688"/>
      <c r="W497" s="688"/>
      <c r="X497" s="688"/>
      <c r="Y497" s="688"/>
      <c r="Z497" s="688"/>
      <c r="AA497" s="688"/>
      <c r="AB497" s="688"/>
      <c r="AC497" s="688"/>
      <c r="AD497" s="688"/>
      <c r="AE497" s="688"/>
      <c r="AF497" s="688"/>
      <c r="AG497" s="688"/>
      <c r="AH497" s="688"/>
      <c r="AI497" s="688"/>
      <c r="AJ497" s="688"/>
      <c r="AK497" s="68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horizontalDpi="4294967292"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7"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t="s">
        <v>475</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7"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7"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7"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7"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7"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7"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7"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7"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7"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7"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7"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7"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7"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7"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7"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7"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7"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7"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7"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7"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7"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7"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7"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7"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7"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7"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7"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7"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7"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7"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7"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7"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7"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7"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7"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466</v>
      </c>
      <c r="AX3" s="109"/>
    </row>
    <row r="4" spans="1:50" ht="22.7"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60"/>
      <c r="AC4" s="297"/>
      <c r="AD4" s="297"/>
      <c r="AE4" s="93"/>
      <c r="AF4" s="94"/>
      <c r="AG4" s="94"/>
      <c r="AH4" s="94"/>
      <c r="AI4" s="95"/>
      <c r="AJ4" s="93"/>
      <c r="AK4" s="94"/>
      <c r="AL4" s="94"/>
      <c r="AM4" s="94"/>
      <c r="AN4" s="95"/>
      <c r="AO4" s="93"/>
      <c r="AP4" s="94"/>
      <c r="AQ4" s="94"/>
      <c r="AR4" s="94"/>
      <c r="AS4" s="95"/>
      <c r="AT4" s="227"/>
      <c r="AU4" s="227"/>
      <c r="AV4" s="227"/>
      <c r="AW4" s="227"/>
      <c r="AX4" s="228"/>
    </row>
    <row r="5" spans="1:50" ht="22.7"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7" customHeight="1" x14ac:dyDescent="0.15">
      <c r="A6" s="670"/>
      <c r="B6" s="671"/>
      <c r="C6" s="671"/>
      <c r="D6" s="671"/>
      <c r="E6" s="671"/>
      <c r="F6" s="672"/>
      <c r="G6" s="323"/>
      <c r="H6" s="324"/>
      <c r="I6" s="324"/>
      <c r="J6" s="324"/>
      <c r="K6" s="324"/>
      <c r="L6" s="324"/>
      <c r="M6" s="324"/>
      <c r="N6" s="324"/>
      <c r="O6" s="325"/>
      <c r="P6" s="198"/>
      <c r="Q6" s="198"/>
      <c r="R6" s="198"/>
      <c r="S6" s="198"/>
      <c r="T6" s="198"/>
      <c r="U6" s="198"/>
      <c r="V6" s="198"/>
      <c r="W6" s="198"/>
      <c r="X6" s="199"/>
      <c r="Y6" s="120" t="s">
        <v>15</v>
      </c>
      <c r="Z6" s="121"/>
      <c r="AA6" s="171"/>
      <c r="AB6" s="682" t="s">
        <v>467</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7"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60"/>
      <c r="AC9" s="297"/>
      <c r="AD9" s="297"/>
      <c r="AE9" s="93"/>
      <c r="AF9" s="94"/>
      <c r="AG9" s="94"/>
      <c r="AH9" s="94"/>
      <c r="AI9" s="95"/>
      <c r="AJ9" s="93"/>
      <c r="AK9" s="94"/>
      <c r="AL9" s="94"/>
      <c r="AM9" s="94"/>
      <c r="AN9" s="95"/>
      <c r="AO9" s="93"/>
      <c r="AP9" s="94"/>
      <c r="AQ9" s="94"/>
      <c r="AR9" s="94"/>
      <c r="AS9" s="95"/>
      <c r="AT9" s="227"/>
      <c r="AU9" s="227"/>
      <c r="AV9" s="227"/>
      <c r="AW9" s="227"/>
      <c r="AX9" s="228"/>
    </row>
    <row r="10" spans="1:50" ht="22.7"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7" customHeight="1" x14ac:dyDescent="0.15">
      <c r="A11" s="670"/>
      <c r="B11" s="671"/>
      <c r="C11" s="671"/>
      <c r="D11" s="671"/>
      <c r="E11" s="671"/>
      <c r="F11" s="672"/>
      <c r="G11" s="323"/>
      <c r="H11" s="324"/>
      <c r="I11" s="324"/>
      <c r="J11" s="324"/>
      <c r="K11" s="324"/>
      <c r="L11" s="324"/>
      <c r="M11" s="324"/>
      <c r="N11" s="324"/>
      <c r="O11" s="325"/>
      <c r="P11" s="198"/>
      <c r="Q11" s="198"/>
      <c r="R11" s="198"/>
      <c r="S11" s="198"/>
      <c r="T11" s="198"/>
      <c r="U11" s="198"/>
      <c r="V11" s="198"/>
      <c r="W11" s="198"/>
      <c r="X11" s="199"/>
      <c r="Y11" s="120" t="s">
        <v>15</v>
      </c>
      <c r="Z11" s="121"/>
      <c r="AA11" s="171"/>
      <c r="AB11" s="682"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7"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60"/>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7"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7" customHeight="1" x14ac:dyDescent="0.15">
      <c r="A16" s="670"/>
      <c r="B16" s="671"/>
      <c r="C16" s="671"/>
      <c r="D16" s="671"/>
      <c r="E16" s="671"/>
      <c r="F16" s="672"/>
      <c r="G16" s="323"/>
      <c r="H16" s="324"/>
      <c r="I16" s="324"/>
      <c r="J16" s="324"/>
      <c r="K16" s="324"/>
      <c r="L16" s="324"/>
      <c r="M16" s="324"/>
      <c r="N16" s="324"/>
      <c r="O16" s="325"/>
      <c r="P16" s="198"/>
      <c r="Q16" s="198"/>
      <c r="R16" s="198"/>
      <c r="S16" s="198"/>
      <c r="T16" s="198"/>
      <c r="U16" s="198"/>
      <c r="V16" s="198"/>
      <c r="W16" s="198"/>
      <c r="X16" s="199"/>
      <c r="Y16" s="120" t="s">
        <v>15</v>
      </c>
      <c r="Z16" s="121"/>
      <c r="AA16" s="171"/>
      <c r="AB16" s="682"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7"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60"/>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7"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7" customHeight="1" x14ac:dyDescent="0.15">
      <c r="A21" s="670"/>
      <c r="B21" s="671"/>
      <c r="C21" s="671"/>
      <c r="D21" s="671"/>
      <c r="E21" s="671"/>
      <c r="F21" s="672"/>
      <c r="G21" s="323"/>
      <c r="H21" s="324"/>
      <c r="I21" s="324"/>
      <c r="J21" s="324"/>
      <c r="K21" s="324"/>
      <c r="L21" s="324"/>
      <c r="M21" s="324"/>
      <c r="N21" s="324"/>
      <c r="O21" s="325"/>
      <c r="P21" s="198"/>
      <c r="Q21" s="198"/>
      <c r="R21" s="198"/>
      <c r="S21" s="198"/>
      <c r="T21" s="198"/>
      <c r="U21" s="198"/>
      <c r="V21" s="198"/>
      <c r="W21" s="198"/>
      <c r="X21" s="199"/>
      <c r="Y21" s="120" t="s">
        <v>15</v>
      </c>
      <c r="Z21" s="121"/>
      <c r="AA21" s="171"/>
      <c r="AB21" s="682" t="s">
        <v>468</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469</v>
      </c>
      <c r="AX23" s="109"/>
    </row>
    <row r="24" spans="1:50" ht="22.7"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60"/>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7"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7" customHeight="1" x14ac:dyDescent="0.15">
      <c r="A26" s="670"/>
      <c r="B26" s="671"/>
      <c r="C26" s="671"/>
      <c r="D26" s="671"/>
      <c r="E26" s="671"/>
      <c r="F26" s="672"/>
      <c r="G26" s="323"/>
      <c r="H26" s="324"/>
      <c r="I26" s="324"/>
      <c r="J26" s="324"/>
      <c r="K26" s="324"/>
      <c r="L26" s="324"/>
      <c r="M26" s="324"/>
      <c r="N26" s="324"/>
      <c r="O26" s="325"/>
      <c r="P26" s="198"/>
      <c r="Q26" s="198"/>
      <c r="R26" s="198"/>
      <c r="S26" s="198"/>
      <c r="T26" s="198"/>
      <c r="U26" s="198"/>
      <c r="V26" s="198"/>
      <c r="W26" s="198"/>
      <c r="X26" s="199"/>
      <c r="Y26" s="120" t="s">
        <v>15</v>
      </c>
      <c r="Z26" s="121"/>
      <c r="AA26" s="171"/>
      <c r="AB26" s="682" t="s">
        <v>468</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466</v>
      </c>
      <c r="AX28" s="109"/>
    </row>
    <row r="29" spans="1:50" ht="22.7"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60"/>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7"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7" customHeight="1" x14ac:dyDescent="0.15">
      <c r="A31" s="670"/>
      <c r="B31" s="671"/>
      <c r="C31" s="671"/>
      <c r="D31" s="671"/>
      <c r="E31" s="671"/>
      <c r="F31" s="672"/>
      <c r="G31" s="323"/>
      <c r="H31" s="324"/>
      <c r="I31" s="324"/>
      <c r="J31" s="324"/>
      <c r="K31" s="324"/>
      <c r="L31" s="324"/>
      <c r="M31" s="324"/>
      <c r="N31" s="324"/>
      <c r="O31" s="325"/>
      <c r="P31" s="198"/>
      <c r="Q31" s="198"/>
      <c r="R31" s="198"/>
      <c r="S31" s="198"/>
      <c r="T31" s="198"/>
      <c r="U31" s="198"/>
      <c r="V31" s="198"/>
      <c r="W31" s="198"/>
      <c r="X31" s="199"/>
      <c r="Y31" s="120" t="s">
        <v>15</v>
      </c>
      <c r="Z31" s="121"/>
      <c r="AA31" s="171"/>
      <c r="AB31" s="682" t="s">
        <v>467</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469</v>
      </c>
      <c r="AX33" s="109"/>
    </row>
    <row r="34" spans="1:50" ht="22.7"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60"/>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7"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7" customHeight="1" x14ac:dyDescent="0.15">
      <c r="A36" s="670"/>
      <c r="B36" s="671"/>
      <c r="C36" s="671"/>
      <c r="D36" s="671"/>
      <c r="E36" s="671"/>
      <c r="F36" s="672"/>
      <c r="G36" s="323"/>
      <c r="H36" s="324"/>
      <c r="I36" s="324"/>
      <c r="J36" s="324"/>
      <c r="K36" s="324"/>
      <c r="L36" s="324"/>
      <c r="M36" s="324"/>
      <c r="N36" s="324"/>
      <c r="O36" s="325"/>
      <c r="P36" s="198"/>
      <c r="Q36" s="198"/>
      <c r="R36" s="198"/>
      <c r="S36" s="198"/>
      <c r="T36" s="198"/>
      <c r="U36" s="198"/>
      <c r="V36" s="198"/>
      <c r="W36" s="198"/>
      <c r="X36" s="199"/>
      <c r="Y36" s="120" t="s">
        <v>15</v>
      </c>
      <c r="Z36" s="121"/>
      <c r="AA36" s="171"/>
      <c r="AB36" s="682" t="s">
        <v>468</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469</v>
      </c>
      <c r="AX38" s="109"/>
    </row>
    <row r="39" spans="1:50" ht="22.7"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60"/>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7"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7" customHeight="1" x14ac:dyDescent="0.15">
      <c r="A41" s="670"/>
      <c r="B41" s="671"/>
      <c r="C41" s="671"/>
      <c r="D41" s="671"/>
      <c r="E41" s="671"/>
      <c r="F41" s="672"/>
      <c r="G41" s="323"/>
      <c r="H41" s="324"/>
      <c r="I41" s="324"/>
      <c r="J41" s="324"/>
      <c r="K41" s="324"/>
      <c r="L41" s="324"/>
      <c r="M41" s="324"/>
      <c r="N41" s="324"/>
      <c r="O41" s="325"/>
      <c r="P41" s="198"/>
      <c r="Q41" s="198"/>
      <c r="R41" s="198"/>
      <c r="S41" s="198"/>
      <c r="T41" s="198"/>
      <c r="U41" s="198"/>
      <c r="V41" s="198"/>
      <c r="W41" s="198"/>
      <c r="X41" s="199"/>
      <c r="Y41" s="120" t="s">
        <v>15</v>
      </c>
      <c r="Z41" s="121"/>
      <c r="AA41" s="171"/>
      <c r="AB41" s="682" t="s">
        <v>468</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469</v>
      </c>
      <c r="AX43" s="109"/>
    </row>
    <row r="44" spans="1:50" ht="22.7"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60"/>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7"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7" customHeight="1" x14ac:dyDescent="0.15">
      <c r="A46" s="670"/>
      <c r="B46" s="671"/>
      <c r="C46" s="671"/>
      <c r="D46" s="671"/>
      <c r="E46" s="671"/>
      <c r="F46" s="672"/>
      <c r="G46" s="323"/>
      <c r="H46" s="324"/>
      <c r="I46" s="324"/>
      <c r="J46" s="324"/>
      <c r="K46" s="324"/>
      <c r="L46" s="324"/>
      <c r="M46" s="324"/>
      <c r="N46" s="324"/>
      <c r="O46" s="325"/>
      <c r="P46" s="198"/>
      <c r="Q46" s="198"/>
      <c r="R46" s="198"/>
      <c r="S46" s="198"/>
      <c r="T46" s="198"/>
      <c r="U46" s="198"/>
      <c r="V46" s="198"/>
      <c r="W46" s="198"/>
      <c r="X46" s="199"/>
      <c r="Y46" s="120" t="s">
        <v>15</v>
      </c>
      <c r="Z46" s="121"/>
      <c r="AA46" s="171"/>
      <c r="AB46" s="682" t="s">
        <v>468</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466</v>
      </c>
      <c r="AX48" s="109"/>
    </row>
    <row r="49" spans="1:50" ht="22.7"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60"/>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7"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7" customHeight="1" x14ac:dyDescent="0.15">
      <c r="A51" s="670"/>
      <c r="B51" s="671"/>
      <c r="C51" s="671"/>
      <c r="D51" s="671"/>
      <c r="E51" s="671"/>
      <c r="F51" s="672"/>
      <c r="G51" s="323"/>
      <c r="H51" s="324"/>
      <c r="I51" s="324"/>
      <c r="J51" s="324"/>
      <c r="K51" s="324"/>
      <c r="L51" s="324"/>
      <c r="M51" s="324"/>
      <c r="N51" s="324"/>
      <c r="O51" s="325"/>
      <c r="P51" s="198"/>
      <c r="Q51" s="198"/>
      <c r="R51" s="198"/>
      <c r="S51" s="198"/>
      <c r="T51" s="198"/>
      <c r="U51" s="198"/>
      <c r="V51" s="198"/>
      <c r="W51" s="198"/>
      <c r="X51" s="199"/>
      <c r="Y51" s="120" t="s">
        <v>15</v>
      </c>
      <c r="Z51" s="121"/>
      <c r="AA51" s="171"/>
      <c r="AB51" s="691" t="s">
        <v>467</v>
      </c>
      <c r="AC51" s="692"/>
      <c r="AD51" s="692"/>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2" customHeight="1" x14ac:dyDescent="0.15">
      <c r="A2" s="693" t="s">
        <v>34</v>
      </c>
      <c r="B2" s="694"/>
      <c r="C2" s="694"/>
      <c r="D2" s="694"/>
      <c r="E2" s="694"/>
      <c r="F2" s="695"/>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6"/>
      <c r="B3" s="697"/>
      <c r="C3" s="697"/>
      <c r="D3" s="697"/>
      <c r="E3" s="697"/>
      <c r="F3" s="698"/>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6"/>
      <c r="B4" s="697"/>
      <c r="C4" s="697"/>
      <c r="D4" s="697"/>
      <c r="E4" s="697"/>
      <c r="F4" s="698"/>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6"/>
      <c r="B5" s="697"/>
      <c r="C5" s="697"/>
      <c r="D5" s="697"/>
      <c r="E5" s="697"/>
      <c r="F5" s="698"/>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6"/>
      <c r="B6" s="697"/>
      <c r="C6" s="697"/>
      <c r="D6" s="697"/>
      <c r="E6" s="697"/>
      <c r="F6" s="698"/>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6"/>
      <c r="B7" s="697"/>
      <c r="C7" s="697"/>
      <c r="D7" s="697"/>
      <c r="E7" s="697"/>
      <c r="F7" s="698"/>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6"/>
      <c r="B8" s="697"/>
      <c r="C8" s="697"/>
      <c r="D8" s="697"/>
      <c r="E8" s="697"/>
      <c r="F8" s="698"/>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6"/>
      <c r="B9" s="697"/>
      <c r="C9" s="697"/>
      <c r="D9" s="697"/>
      <c r="E9" s="697"/>
      <c r="F9" s="698"/>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6"/>
      <c r="B10" s="697"/>
      <c r="C10" s="697"/>
      <c r="D10" s="697"/>
      <c r="E10" s="697"/>
      <c r="F10" s="698"/>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6"/>
      <c r="B11" s="697"/>
      <c r="C11" s="697"/>
      <c r="D11" s="697"/>
      <c r="E11" s="697"/>
      <c r="F11" s="698"/>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6"/>
      <c r="B12" s="697"/>
      <c r="C12" s="697"/>
      <c r="D12" s="697"/>
      <c r="E12" s="697"/>
      <c r="F12" s="698"/>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6"/>
      <c r="B13" s="697"/>
      <c r="C13" s="697"/>
      <c r="D13" s="697"/>
      <c r="E13" s="697"/>
      <c r="F13" s="698"/>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6"/>
      <c r="B14" s="697"/>
      <c r="C14" s="697"/>
      <c r="D14" s="697"/>
      <c r="E14" s="697"/>
      <c r="F14" s="698"/>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2" customHeight="1" x14ac:dyDescent="0.15">
      <c r="A15" s="696"/>
      <c r="B15" s="697"/>
      <c r="C15" s="697"/>
      <c r="D15" s="697"/>
      <c r="E15" s="697"/>
      <c r="F15" s="698"/>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6"/>
      <c r="B16" s="697"/>
      <c r="C16" s="697"/>
      <c r="D16" s="697"/>
      <c r="E16" s="697"/>
      <c r="F16" s="698"/>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6"/>
      <c r="B17" s="697"/>
      <c r="C17" s="697"/>
      <c r="D17" s="697"/>
      <c r="E17" s="697"/>
      <c r="F17" s="698"/>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6"/>
      <c r="B18" s="697"/>
      <c r="C18" s="697"/>
      <c r="D18" s="697"/>
      <c r="E18" s="697"/>
      <c r="F18" s="698"/>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6"/>
      <c r="B19" s="697"/>
      <c r="C19" s="697"/>
      <c r="D19" s="697"/>
      <c r="E19" s="697"/>
      <c r="F19" s="698"/>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6"/>
      <c r="B20" s="697"/>
      <c r="C20" s="697"/>
      <c r="D20" s="697"/>
      <c r="E20" s="697"/>
      <c r="F20" s="698"/>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6"/>
      <c r="B21" s="697"/>
      <c r="C21" s="697"/>
      <c r="D21" s="697"/>
      <c r="E21" s="697"/>
      <c r="F21" s="698"/>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6"/>
      <c r="B22" s="697"/>
      <c r="C22" s="697"/>
      <c r="D22" s="697"/>
      <c r="E22" s="697"/>
      <c r="F22" s="698"/>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6"/>
      <c r="B23" s="697"/>
      <c r="C23" s="697"/>
      <c r="D23" s="697"/>
      <c r="E23" s="697"/>
      <c r="F23" s="698"/>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6"/>
      <c r="B24" s="697"/>
      <c r="C24" s="697"/>
      <c r="D24" s="697"/>
      <c r="E24" s="697"/>
      <c r="F24" s="698"/>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6"/>
      <c r="B25" s="697"/>
      <c r="C25" s="697"/>
      <c r="D25" s="697"/>
      <c r="E25" s="697"/>
      <c r="F25" s="698"/>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6"/>
      <c r="B26" s="697"/>
      <c r="C26" s="697"/>
      <c r="D26" s="697"/>
      <c r="E26" s="697"/>
      <c r="F26" s="698"/>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6"/>
      <c r="B27" s="697"/>
      <c r="C27" s="697"/>
      <c r="D27" s="697"/>
      <c r="E27" s="697"/>
      <c r="F27" s="698"/>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2" customHeight="1" x14ac:dyDescent="0.15">
      <c r="A28" s="696"/>
      <c r="B28" s="697"/>
      <c r="C28" s="697"/>
      <c r="D28" s="697"/>
      <c r="E28" s="697"/>
      <c r="F28" s="698"/>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6"/>
      <c r="B29" s="697"/>
      <c r="C29" s="697"/>
      <c r="D29" s="697"/>
      <c r="E29" s="697"/>
      <c r="F29" s="698"/>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6"/>
      <c r="B30" s="697"/>
      <c r="C30" s="697"/>
      <c r="D30" s="697"/>
      <c r="E30" s="697"/>
      <c r="F30" s="698"/>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6"/>
      <c r="B31" s="697"/>
      <c r="C31" s="697"/>
      <c r="D31" s="697"/>
      <c r="E31" s="697"/>
      <c r="F31" s="698"/>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6"/>
      <c r="B32" s="697"/>
      <c r="C32" s="697"/>
      <c r="D32" s="697"/>
      <c r="E32" s="697"/>
      <c r="F32" s="698"/>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6"/>
      <c r="B33" s="697"/>
      <c r="C33" s="697"/>
      <c r="D33" s="697"/>
      <c r="E33" s="697"/>
      <c r="F33" s="698"/>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6"/>
      <c r="B34" s="697"/>
      <c r="C34" s="697"/>
      <c r="D34" s="697"/>
      <c r="E34" s="697"/>
      <c r="F34" s="698"/>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6"/>
      <c r="B35" s="697"/>
      <c r="C35" s="697"/>
      <c r="D35" s="697"/>
      <c r="E35" s="697"/>
      <c r="F35" s="698"/>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6"/>
      <c r="B36" s="697"/>
      <c r="C36" s="697"/>
      <c r="D36" s="697"/>
      <c r="E36" s="697"/>
      <c r="F36" s="698"/>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6"/>
      <c r="B37" s="697"/>
      <c r="C37" s="697"/>
      <c r="D37" s="697"/>
      <c r="E37" s="697"/>
      <c r="F37" s="698"/>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6"/>
      <c r="B38" s="697"/>
      <c r="C38" s="697"/>
      <c r="D38" s="697"/>
      <c r="E38" s="697"/>
      <c r="F38" s="698"/>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6"/>
      <c r="B39" s="697"/>
      <c r="C39" s="697"/>
      <c r="D39" s="697"/>
      <c r="E39" s="697"/>
      <c r="F39" s="698"/>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6"/>
      <c r="B40" s="697"/>
      <c r="C40" s="697"/>
      <c r="D40" s="697"/>
      <c r="E40" s="697"/>
      <c r="F40" s="698"/>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2" customHeight="1" x14ac:dyDescent="0.15">
      <c r="A41" s="696"/>
      <c r="B41" s="697"/>
      <c r="C41" s="697"/>
      <c r="D41" s="697"/>
      <c r="E41" s="697"/>
      <c r="F41" s="698"/>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6"/>
      <c r="B42" s="697"/>
      <c r="C42" s="697"/>
      <c r="D42" s="697"/>
      <c r="E42" s="697"/>
      <c r="F42" s="698"/>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6"/>
      <c r="B43" s="697"/>
      <c r="C43" s="697"/>
      <c r="D43" s="697"/>
      <c r="E43" s="697"/>
      <c r="F43" s="698"/>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6"/>
      <c r="B44" s="697"/>
      <c r="C44" s="697"/>
      <c r="D44" s="697"/>
      <c r="E44" s="697"/>
      <c r="F44" s="698"/>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6"/>
      <c r="B45" s="697"/>
      <c r="C45" s="697"/>
      <c r="D45" s="697"/>
      <c r="E45" s="697"/>
      <c r="F45" s="698"/>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6"/>
      <c r="B46" s="697"/>
      <c r="C46" s="697"/>
      <c r="D46" s="697"/>
      <c r="E46" s="697"/>
      <c r="F46" s="698"/>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6"/>
      <c r="B47" s="697"/>
      <c r="C47" s="697"/>
      <c r="D47" s="697"/>
      <c r="E47" s="697"/>
      <c r="F47" s="698"/>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6"/>
      <c r="B48" s="697"/>
      <c r="C48" s="697"/>
      <c r="D48" s="697"/>
      <c r="E48" s="697"/>
      <c r="F48" s="698"/>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6"/>
      <c r="B49" s="697"/>
      <c r="C49" s="697"/>
      <c r="D49" s="697"/>
      <c r="E49" s="697"/>
      <c r="F49" s="698"/>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6"/>
      <c r="B50" s="697"/>
      <c r="C50" s="697"/>
      <c r="D50" s="697"/>
      <c r="E50" s="697"/>
      <c r="F50" s="698"/>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6"/>
      <c r="B51" s="697"/>
      <c r="C51" s="697"/>
      <c r="D51" s="697"/>
      <c r="E51" s="697"/>
      <c r="F51" s="698"/>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6"/>
      <c r="B52" s="697"/>
      <c r="C52" s="697"/>
      <c r="D52" s="697"/>
      <c r="E52" s="697"/>
      <c r="F52" s="698"/>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9"/>
      <c r="B53" s="700"/>
      <c r="C53" s="700"/>
      <c r="D53" s="700"/>
      <c r="E53" s="700"/>
      <c r="F53" s="701"/>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x14ac:dyDescent="0.2"/>
    <row r="55" spans="1:50" ht="30.2" customHeight="1" x14ac:dyDescent="0.15">
      <c r="A55" s="693" t="s">
        <v>34</v>
      </c>
      <c r="B55" s="694"/>
      <c r="C55" s="694"/>
      <c r="D55" s="694"/>
      <c r="E55" s="694"/>
      <c r="F55" s="695"/>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6"/>
      <c r="B56" s="697"/>
      <c r="C56" s="697"/>
      <c r="D56" s="697"/>
      <c r="E56" s="697"/>
      <c r="F56" s="698"/>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6"/>
      <c r="B57" s="697"/>
      <c r="C57" s="697"/>
      <c r="D57" s="697"/>
      <c r="E57" s="697"/>
      <c r="F57" s="698"/>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6"/>
      <c r="B58" s="697"/>
      <c r="C58" s="697"/>
      <c r="D58" s="697"/>
      <c r="E58" s="697"/>
      <c r="F58" s="698"/>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6"/>
      <c r="B59" s="697"/>
      <c r="C59" s="697"/>
      <c r="D59" s="697"/>
      <c r="E59" s="697"/>
      <c r="F59" s="698"/>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6"/>
      <c r="B60" s="697"/>
      <c r="C60" s="697"/>
      <c r="D60" s="697"/>
      <c r="E60" s="697"/>
      <c r="F60" s="698"/>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6"/>
      <c r="B61" s="697"/>
      <c r="C61" s="697"/>
      <c r="D61" s="697"/>
      <c r="E61" s="697"/>
      <c r="F61" s="698"/>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6"/>
      <c r="B62" s="697"/>
      <c r="C62" s="697"/>
      <c r="D62" s="697"/>
      <c r="E62" s="697"/>
      <c r="F62" s="698"/>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6"/>
      <c r="B63" s="697"/>
      <c r="C63" s="697"/>
      <c r="D63" s="697"/>
      <c r="E63" s="697"/>
      <c r="F63" s="698"/>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6"/>
      <c r="B64" s="697"/>
      <c r="C64" s="697"/>
      <c r="D64" s="697"/>
      <c r="E64" s="697"/>
      <c r="F64" s="698"/>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6"/>
      <c r="B65" s="697"/>
      <c r="C65" s="697"/>
      <c r="D65" s="697"/>
      <c r="E65" s="697"/>
      <c r="F65" s="698"/>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6"/>
      <c r="B66" s="697"/>
      <c r="C66" s="697"/>
      <c r="D66" s="697"/>
      <c r="E66" s="697"/>
      <c r="F66" s="698"/>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6"/>
      <c r="B67" s="697"/>
      <c r="C67" s="697"/>
      <c r="D67" s="697"/>
      <c r="E67" s="697"/>
      <c r="F67" s="698"/>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2" customHeight="1" x14ac:dyDescent="0.15">
      <c r="A68" s="696"/>
      <c r="B68" s="697"/>
      <c r="C68" s="697"/>
      <c r="D68" s="697"/>
      <c r="E68" s="697"/>
      <c r="F68" s="698"/>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6"/>
      <c r="B69" s="697"/>
      <c r="C69" s="697"/>
      <c r="D69" s="697"/>
      <c r="E69" s="697"/>
      <c r="F69" s="698"/>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6"/>
      <c r="B70" s="697"/>
      <c r="C70" s="697"/>
      <c r="D70" s="697"/>
      <c r="E70" s="697"/>
      <c r="F70" s="698"/>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6"/>
      <c r="B71" s="697"/>
      <c r="C71" s="697"/>
      <c r="D71" s="697"/>
      <c r="E71" s="697"/>
      <c r="F71" s="698"/>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6"/>
      <c r="B72" s="697"/>
      <c r="C72" s="697"/>
      <c r="D72" s="697"/>
      <c r="E72" s="697"/>
      <c r="F72" s="698"/>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6"/>
      <c r="B73" s="697"/>
      <c r="C73" s="697"/>
      <c r="D73" s="697"/>
      <c r="E73" s="697"/>
      <c r="F73" s="698"/>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6"/>
      <c r="B74" s="697"/>
      <c r="C74" s="697"/>
      <c r="D74" s="697"/>
      <c r="E74" s="697"/>
      <c r="F74" s="698"/>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6"/>
      <c r="B75" s="697"/>
      <c r="C75" s="697"/>
      <c r="D75" s="697"/>
      <c r="E75" s="697"/>
      <c r="F75" s="698"/>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6"/>
      <c r="B76" s="697"/>
      <c r="C76" s="697"/>
      <c r="D76" s="697"/>
      <c r="E76" s="697"/>
      <c r="F76" s="698"/>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6"/>
      <c r="B77" s="697"/>
      <c r="C77" s="697"/>
      <c r="D77" s="697"/>
      <c r="E77" s="697"/>
      <c r="F77" s="698"/>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6"/>
      <c r="B78" s="697"/>
      <c r="C78" s="697"/>
      <c r="D78" s="697"/>
      <c r="E78" s="697"/>
      <c r="F78" s="698"/>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6"/>
      <c r="B79" s="697"/>
      <c r="C79" s="697"/>
      <c r="D79" s="697"/>
      <c r="E79" s="697"/>
      <c r="F79" s="698"/>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6"/>
      <c r="B80" s="697"/>
      <c r="C80" s="697"/>
      <c r="D80" s="697"/>
      <c r="E80" s="697"/>
      <c r="F80" s="698"/>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2" customHeight="1" x14ac:dyDescent="0.15">
      <c r="A81" s="696"/>
      <c r="B81" s="697"/>
      <c r="C81" s="697"/>
      <c r="D81" s="697"/>
      <c r="E81" s="697"/>
      <c r="F81" s="698"/>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6"/>
      <c r="B82" s="697"/>
      <c r="C82" s="697"/>
      <c r="D82" s="697"/>
      <c r="E82" s="697"/>
      <c r="F82" s="698"/>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6"/>
      <c r="B83" s="697"/>
      <c r="C83" s="697"/>
      <c r="D83" s="697"/>
      <c r="E83" s="697"/>
      <c r="F83" s="698"/>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6"/>
      <c r="B84" s="697"/>
      <c r="C84" s="697"/>
      <c r="D84" s="697"/>
      <c r="E84" s="697"/>
      <c r="F84" s="698"/>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6"/>
      <c r="B85" s="697"/>
      <c r="C85" s="697"/>
      <c r="D85" s="697"/>
      <c r="E85" s="697"/>
      <c r="F85" s="698"/>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6"/>
      <c r="B86" s="697"/>
      <c r="C86" s="697"/>
      <c r="D86" s="697"/>
      <c r="E86" s="697"/>
      <c r="F86" s="698"/>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6"/>
      <c r="B87" s="697"/>
      <c r="C87" s="697"/>
      <c r="D87" s="697"/>
      <c r="E87" s="697"/>
      <c r="F87" s="698"/>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6"/>
      <c r="B88" s="697"/>
      <c r="C88" s="697"/>
      <c r="D88" s="697"/>
      <c r="E88" s="697"/>
      <c r="F88" s="698"/>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6"/>
      <c r="B89" s="697"/>
      <c r="C89" s="697"/>
      <c r="D89" s="697"/>
      <c r="E89" s="697"/>
      <c r="F89" s="698"/>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6"/>
      <c r="B90" s="697"/>
      <c r="C90" s="697"/>
      <c r="D90" s="697"/>
      <c r="E90" s="697"/>
      <c r="F90" s="698"/>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6"/>
      <c r="B91" s="697"/>
      <c r="C91" s="697"/>
      <c r="D91" s="697"/>
      <c r="E91" s="697"/>
      <c r="F91" s="698"/>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6"/>
      <c r="B92" s="697"/>
      <c r="C92" s="697"/>
      <c r="D92" s="697"/>
      <c r="E92" s="697"/>
      <c r="F92" s="698"/>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6"/>
      <c r="B93" s="697"/>
      <c r="C93" s="697"/>
      <c r="D93" s="697"/>
      <c r="E93" s="697"/>
      <c r="F93" s="698"/>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2" customHeight="1" x14ac:dyDescent="0.15">
      <c r="A94" s="696"/>
      <c r="B94" s="697"/>
      <c r="C94" s="697"/>
      <c r="D94" s="697"/>
      <c r="E94" s="697"/>
      <c r="F94" s="698"/>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6"/>
      <c r="B95" s="697"/>
      <c r="C95" s="697"/>
      <c r="D95" s="697"/>
      <c r="E95" s="697"/>
      <c r="F95" s="698"/>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6"/>
      <c r="B96" s="697"/>
      <c r="C96" s="697"/>
      <c r="D96" s="697"/>
      <c r="E96" s="697"/>
      <c r="F96" s="698"/>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6"/>
      <c r="B97" s="697"/>
      <c r="C97" s="697"/>
      <c r="D97" s="697"/>
      <c r="E97" s="697"/>
      <c r="F97" s="698"/>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6"/>
      <c r="B98" s="697"/>
      <c r="C98" s="697"/>
      <c r="D98" s="697"/>
      <c r="E98" s="697"/>
      <c r="F98" s="698"/>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6"/>
      <c r="B99" s="697"/>
      <c r="C99" s="697"/>
      <c r="D99" s="697"/>
      <c r="E99" s="697"/>
      <c r="F99" s="698"/>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6"/>
      <c r="B100" s="697"/>
      <c r="C100" s="697"/>
      <c r="D100" s="697"/>
      <c r="E100" s="697"/>
      <c r="F100" s="698"/>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6"/>
      <c r="B101" s="697"/>
      <c r="C101" s="697"/>
      <c r="D101" s="697"/>
      <c r="E101" s="697"/>
      <c r="F101" s="698"/>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6"/>
      <c r="B102" s="697"/>
      <c r="C102" s="697"/>
      <c r="D102" s="697"/>
      <c r="E102" s="697"/>
      <c r="F102" s="698"/>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6"/>
      <c r="B103" s="697"/>
      <c r="C103" s="697"/>
      <c r="D103" s="697"/>
      <c r="E103" s="697"/>
      <c r="F103" s="698"/>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6"/>
      <c r="B104" s="697"/>
      <c r="C104" s="697"/>
      <c r="D104" s="697"/>
      <c r="E104" s="697"/>
      <c r="F104" s="698"/>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6"/>
      <c r="B105" s="697"/>
      <c r="C105" s="697"/>
      <c r="D105" s="697"/>
      <c r="E105" s="697"/>
      <c r="F105" s="698"/>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9"/>
      <c r="B106" s="700"/>
      <c r="C106" s="700"/>
      <c r="D106" s="700"/>
      <c r="E106" s="700"/>
      <c r="F106" s="701"/>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x14ac:dyDescent="0.2"/>
    <row r="108" spans="1:50" ht="30.2" customHeight="1" x14ac:dyDescent="0.15">
      <c r="A108" s="693" t="s">
        <v>34</v>
      </c>
      <c r="B108" s="694"/>
      <c r="C108" s="694"/>
      <c r="D108" s="694"/>
      <c r="E108" s="694"/>
      <c r="F108" s="695"/>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6"/>
      <c r="B109" s="697"/>
      <c r="C109" s="697"/>
      <c r="D109" s="697"/>
      <c r="E109" s="697"/>
      <c r="F109" s="698"/>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6"/>
      <c r="B110" s="697"/>
      <c r="C110" s="697"/>
      <c r="D110" s="697"/>
      <c r="E110" s="697"/>
      <c r="F110" s="698"/>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6"/>
      <c r="B111" s="697"/>
      <c r="C111" s="697"/>
      <c r="D111" s="697"/>
      <c r="E111" s="697"/>
      <c r="F111" s="698"/>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6"/>
      <c r="B112" s="697"/>
      <c r="C112" s="697"/>
      <c r="D112" s="697"/>
      <c r="E112" s="697"/>
      <c r="F112" s="698"/>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6"/>
      <c r="B113" s="697"/>
      <c r="C113" s="697"/>
      <c r="D113" s="697"/>
      <c r="E113" s="697"/>
      <c r="F113" s="698"/>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6"/>
      <c r="B114" s="697"/>
      <c r="C114" s="697"/>
      <c r="D114" s="697"/>
      <c r="E114" s="697"/>
      <c r="F114" s="698"/>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6"/>
      <c r="B115" s="697"/>
      <c r="C115" s="697"/>
      <c r="D115" s="697"/>
      <c r="E115" s="697"/>
      <c r="F115" s="698"/>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6"/>
      <c r="B116" s="697"/>
      <c r="C116" s="697"/>
      <c r="D116" s="697"/>
      <c r="E116" s="697"/>
      <c r="F116" s="698"/>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6"/>
      <c r="B117" s="697"/>
      <c r="C117" s="697"/>
      <c r="D117" s="697"/>
      <c r="E117" s="697"/>
      <c r="F117" s="698"/>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6"/>
      <c r="B118" s="697"/>
      <c r="C118" s="697"/>
      <c r="D118" s="697"/>
      <c r="E118" s="697"/>
      <c r="F118" s="698"/>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6"/>
      <c r="B119" s="697"/>
      <c r="C119" s="697"/>
      <c r="D119" s="697"/>
      <c r="E119" s="697"/>
      <c r="F119" s="698"/>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6"/>
      <c r="B120" s="697"/>
      <c r="C120" s="697"/>
      <c r="D120" s="697"/>
      <c r="E120" s="697"/>
      <c r="F120" s="698"/>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2" customHeight="1" x14ac:dyDescent="0.15">
      <c r="A121" s="696"/>
      <c r="B121" s="697"/>
      <c r="C121" s="697"/>
      <c r="D121" s="697"/>
      <c r="E121" s="697"/>
      <c r="F121" s="698"/>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6"/>
      <c r="B122" s="697"/>
      <c r="C122" s="697"/>
      <c r="D122" s="697"/>
      <c r="E122" s="697"/>
      <c r="F122" s="698"/>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6"/>
      <c r="B123" s="697"/>
      <c r="C123" s="697"/>
      <c r="D123" s="697"/>
      <c r="E123" s="697"/>
      <c r="F123" s="698"/>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6"/>
      <c r="B124" s="697"/>
      <c r="C124" s="697"/>
      <c r="D124" s="697"/>
      <c r="E124" s="697"/>
      <c r="F124" s="698"/>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6"/>
      <c r="B125" s="697"/>
      <c r="C125" s="697"/>
      <c r="D125" s="697"/>
      <c r="E125" s="697"/>
      <c r="F125" s="698"/>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6"/>
      <c r="B126" s="697"/>
      <c r="C126" s="697"/>
      <c r="D126" s="697"/>
      <c r="E126" s="697"/>
      <c r="F126" s="698"/>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6"/>
      <c r="B127" s="697"/>
      <c r="C127" s="697"/>
      <c r="D127" s="697"/>
      <c r="E127" s="697"/>
      <c r="F127" s="698"/>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6"/>
      <c r="B128" s="697"/>
      <c r="C128" s="697"/>
      <c r="D128" s="697"/>
      <c r="E128" s="697"/>
      <c r="F128" s="698"/>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6"/>
      <c r="B129" s="697"/>
      <c r="C129" s="697"/>
      <c r="D129" s="697"/>
      <c r="E129" s="697"/>
      <c r="F129" s="698"/>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6"/>
      <c r="B130" s="697"/>
      <c r="C130" s="697"/>
      <c r="D130" s="697"/>
      <c r="E130" s="697"/>
      <c r="F130" s="698"/>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6"/>
      <c r="B131" s="697"/>
      <c r="C131" s="697"/>
      <c r="D131" s="697"/>
      <c r="E131" s="697"/>
      <c r="F131" s="698"/>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6"/>
      <c r="B132" s="697"/>
      <c r="C132" s="697"/>
      <c r="D132" s="697"/>
      <c r="E132" s="697"/>
      <c r="F132" s="698"/>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6"/>
      <c r="B133" s="697"/>
      <c r="C133" s="697"/>
      <c r="D133" s="697"/>
      <c r="E133" s="697"/>
      <c r="F133" s="698"/>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2" customHeight="1" x14ac:dyDescent="0.15">
      <c r="A134" s="696"/>
      <c r="B134" s="697"/>
      <c r="C134" s="697"/>
      <c r="D134" s="697"/>
      <c r="E134" s="697"/>
      <c r="F134" s="698"/>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6"/>
      <c r="B135" s="697"/>
      <c r="C135" s="697"/>
      <c r="D135" s="697"/>
      <c r="E135" s="697"/>
      <c r="F135" s="698"/>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6"/>
      <c r="B136" s="697"/>
      <c r="C136" s="697"/>
      <c r="D136" s="697"/>
      <c r="E136" s="697"/>
      <c r="F136" s="698"/>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6"/>
      <c r="B137" s="697"/>
      <c r="C137" s="697"/>
      <c r="D137" s="697"/>
      <c r="E137" s="697"/>
      <c r="F137" s="698"/>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6"/>
      <c r="B138" s="697"/>
      <c r="C138" s="697"/>
      <c r="D138" s="697"/>
      <c r="E138" s="697"/>
      <c r="F138" s="698"/>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6"/>
      <c r="B139" s="697"/>
      <c r="C139" s="697"/>
      <c r="D139" s="697"/>
      <c r="E139" s="697"/>
      <c r="F139" s="698"/>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6"/>
      <c r="B140" s="697"/>
      <c r="C140" s="697"/>
      <c r="D140" s="697"/>
      <c r="E140" s="697"/>
      <c r="F140" s="698"/>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6"/>
      <c r="B141" s="697"/>
      <c r="C141" s="697"/>
      <c r="D141" s="697"/>
      <c r="E141" s="697"/>
      <c r="F141" s="698"/>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6"/>
      <c r="B142" s="697"/>
      <c r="C142" s="697"/>
      <c r="D142" s="697"/>
      <c r="E142" s="697"/>
      <c r="F142" s="698"/>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6"/>
      <c r="B143" s="697"/>
      <c r="C143" s="697"/>
      <c r="D143" s="697"/>
      <c r="E143" s="697"/>
      <c r="F143" s="698"/>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6"/>
      <c r="B144" s="697"/>
      <c r="C144" s="697"/>
      <c r="D144" s="697"/>
      <c r="E144" s="697"/>
      <c r="F144" s="698"/>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6"/>
      <c r="B145" s="697"/>
      <c r="C145" s="697"/>
      <c r="D145" s="697"/>
      <c r="E145" s="697"/>
      <c r="F145" s="698"/>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6"/>
      <c r="B146" s="697"/>
      <c r="C146" s="697"/>
      <c r="D146" s="697"/>
      <c r="E146" s="697"/>
      <c r="F146" s="698"/>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2" customHeight="1" x14ac:dyDescent="0.15">
      <c r="A147" s="696"/>
      <c r="B147" s="697"/>
      <c r="C147" s="697"/>
      <c r="D147" s="697"/>
      <c r="E147" s="697"/>
      <c r="F147" s="698"/>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6"/>
      <c r="B148" s="697"/>
      <c r="C148" s="697"/>
      <c r="D148" s="697"/>
      <c r="E148" s="697"/>
      <c r="F148" s="698"/>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6"/>
      <c r="B149" s="697"/>
      <c r="C149" s="697"/>
      <c r="D149" s="697"/>
      <c r="E149" s="697"/>
      <c r="F149" s="698"/>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6"/>
      <c r="B150" s="697"/>
      <c r="C150" s="697"/>
      <c r="D150" s="697"/>
      <c r="E150" s="697"/>
      <c r="F150" s="698"/>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6"/>
      <c r="B151" s="697"/>
      <c r="C151" s="697"/>
      <c r="D151" s="697"/>
      <c r="E151" s="697"/>
      <c r="F151" s="698"/>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6"/>
      <c r="B152" s="697"/>
      <c r="C152" s="697"/>
      <c r="D152" s="697"/>
      <c r="E152" s="697"/>
      <c r="F152" s="698"/>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6"/>
      <c r="B153" s="697"/>
      <c r="C153" s="697"/>
      <c r="D153" s="697"/>
      <c r="E153" s="697"/>
      <c r="F153" s="698"/>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6"/>
      <c r="B154" s="697"/>
      <c r="C154" s="697"/>
      <c r="D154" s="697"/>
      <c r="E154" s="697"/>
      <c r="F154" s="698"/>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6"/>
      <c r="B155" s="697"/>
      <c r="C155" s="697"/>
      <c r="D155" s="697"/>
      <c r="E155" s="697"/>
      <c r="F155" s="698"/>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6"/>
      <c r="B156" s="697"/>
      <c r="C156" s="697"/>
      <c r="D156" s="697"/>
      <c r="E156" s="697"/>
      <c r="F156" s="698"/>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6"/>
      <c r="B157" s="697"/>
      <c r="C157" s="697"/>
      <c r="D157" s="697"/>
      <c r="E157" s="697"/>
      <c r="F157" s="698"/>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6"/>
      <c r="B158" s="697"/>
      <c r="C158" s="697"/>
      <c r="D158" s="697"/>
      <c r="E158" s="697"/>
      <c r="F158" s="698"/>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9"/>
      <c r="B159" s="700"/>
      <c r="C159" s="700"/>
      <c r="D159" s="700"/>
      <c r="E159" s="700"/>
      <c r="F159" s="701"/>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x14ac:dyDescent="0.2"/>
    <row r="161" spans="1:50" ht="30.2" customHeight="1" x14ac:dyDescent="0.15">
      <c r="A161" s="693" t="s">
        <v>34</v>
      </c>
      <c r="B161" s="694"/>
      <c r="C161" s="694"/>
      <c r="D161" s="694"/>
      <c r="E161" s="694"/>
      <c r="F161" s="695"/>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6"/>
      <c r="B162" s="697"/>
      <c r="C162" s="697"/>
      <c r="D162" s="697"/>
      <c r="E162" s="697"/>
      <c r="F162" s="698"/>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6"/>
      <c r="B163" s="697"/>
      <c r="C163" s="697"/>
      <c r="D163" s="697"/>
      <c r="E163" s="697"/>
      <c r="F163" s="698"/>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6"/>
      <c r="B164" s="697"/>
      <c r="C164" s="697"/>
      <c r="D164" s="697"/>
      <c r="E164" s="697"/>
      <c r="F164" s="698"/>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6"/>
      <c r="B165" s="697"/>
      <c r="C165" s="697"/>
      <c r="D165" s="697"/>
      <c r="E165" s="697"/>
      <c r="F165" s="698"/>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6"/>
      <c r="B166" s="697"/>
      <c r="C166" s="697"/>
      <c r="D166" s="697"/>
      <c r="E166" s="697"/>
      <c r="F166" s="698"/>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6"/>
      <c r="B167" s="697"/>
      <c r="C167" s="697"/>
      <c r="D167" s="697"/>
      <c r="E167" s="697"/>
      <c r="F167" s="698"/>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6"/>
      <c r="B168" s="697"/>
      <c r="C168" s="697"/>
      <c r="D168" s="697"/>
      <c r="E168" s="697"/>
      <c r="F168" s="698"/>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6"/>
      <c r="B169" s="697"/>
      <c r="C169" s="697"/>
      <c r="D169" s="697"/>
      <c r="E169" s="697"/>
      <c r="F169" s="698"/>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6"/>
      <c r="B170" s="697"/>
      <c r="C170" s="697"/>
      <c r="D170" s="697"/>
      <c r="E170" s="697"/>
      <c r="F170" s="698"/>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6"/>
      <c r="B171" s="697"/>
      <c r="C171" s="697"/>
      <c r="D171" s="697"/>
      <c r="E171" s="697"/>
      <c r="F171" s="698"/>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6"/>
      <c r="B172" s="697"/>
      <c r="C172" s="697"/>
      <c r="D172" s="697"/>
      <c r="E172" s="697"/>
      <c r="F172" s="698"/>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6"/>
      <c r="B173" s="697"/>
      <c r="C173" s="697"/>
      <c r="D173" s="697"/>
      <c r="E173" s="697"/>
      <c r="F173" s="698"/>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2" customHeight="1" x14ac:dyDescent="0.15">
      <c r="A174" s="696"/>
      <c r="B174" s="697"/>
      <c r="C174" s="697"/>
      <c r="D174" s="697"/>
      <c r="E174" s="697"/>
      <c r="F174" s="698"/>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6"/>
      <c r="B175" s="697"/>
      <c r="C175" s="697"/>
      <c r="D175" s="697"/>
      <c r="E175" s="697"/>
      <c r="F175" s="698"/>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6"/>
      <c r="B176" s="697"/>
      <c r="C176" s="697"/>
      <c r="D176" s="697"/>
      <c r="E176" s="697"/>
      <c r="F176" s="698"/>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6"/>
      <c r="B177" s="697"/>
      <c r="C177" s="697"/>
      <c r="D177" s="697"/>
      <c r="E177" s="697"/>
      <c r="F177" s="698"/>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6"/>
      <c r="B178" s="697"/>
      <c r="C178" s="697"/>
      <c r="D178" s="697"/>
      <c r="E178" s="697"/>
      <c r="F178" s="698"/>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6"/>
      <c r="B179" s="697"/>
      <c r="C179" s="697"/>
      <c r="D179" s="697"/>
      <c r="E179" s="697"/>
      <c r="F179" s="698"/>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6"/>
      <c r="B180" s="697"/>
      <c r="C180" s="697"/>
      <c r="D180" s="697"/>
      <c r="E180" s="697"/>
      <c r="F180" s="698"/>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6"/>
      <c r="B181" s="697"/>
      <c r="C181" s="697"/>
      <c r="D181" s="697"/>
      <c r="E181" s="697"/>
      <c r="F181" s="698"/>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6"/>
      <c r="B182" s="697"/>
      <c r="C182" s="697"/>
      <c r="D182" s="697"/>
      <c r="E182" s="697"/>
      <c r="F182" s="698"/>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6"/>
      <c r="B183" s="697"/>
      <c r="C183" s="697"/>
      <c r="D183" s="697"/>
      <c r="E183" s="697"/>
      <c r="F183" s="698"/>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6"/>
      <c r="B184" s="697"/>
      <c r="C184" s="697"/>
      <c r="D184" s="697"/>
      <c r="E184" s="697"/>
      <c r="F184" s="698"/>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6"/>
      <c r="B185" s="697"/>
      <c r="C185" s="697"/>
      <c r="D185" s="697"/>
      <c r="E185" s="697"/>
      <c r="F185" s="698"/>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6"/>
      <c r="B186" s="697"/>
      <c r="C186" s="697"/>
      <c r="D186" s="697"/>
      <c r="E186" s="697"/>
      <c r="F186" s="698"/>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2" customHeight="1" x14ac:dyDescent="0.15">
      <c r="A187" s="696"/>
      <c r="B187" s="697"/>
      <c r="C187" s="697"/>
      <c r="D187" s="697"/>
      <c r="E187" s="697"/>
      <c r="F187" s="698"/>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6"/>
      <c r="B188" s="697"/>
      <c r="C188" s="697"/>
      <c r="D188" s="697"/>
      <c r="E188" s="697"/>
      <c r="F188" s="698"/>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6"/>
      <c r="B189" s="697"/>
      <c r="C189" s="697"/>
      <c r="D189" s="697"/>
      <c r="E189" s="697"/>
      <c r="F189" s="698"/>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6"/>
      <c r="B190" s="697"/>
      <c r="C190" s="697"/>
      <c r="D190" s="697"/>
      <c r="E190" s="697"/>
      <c r="F190" s="698"/>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6"/>
      <c r="B191" s="697"/>
      <c r="C191" s="697"/>
      <c r="D191" s="697"/>
      <c r="E191" s="697"/>
      <c r="F191" s="698"/>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6"/>
      <c r="B192" s="697"/>
      <c r="C192" s="697"/>
      <c r="D192" s="697"/>
      <c r="E192" s="697"/>
      <c r="F192" s="698"/>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6"/>
      <c r="B193" s="697"/>
      <c r="C193" s="697"/>
      <c r="D193" s="697"/>
      <c r="E193" s="697"/>
      <c r="F193" s="698"/>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6"/>
      <c r="B194" s="697"/>
      <c r="C194" s="697"/>
      <c r="D194" s="697"/>
      <c r="E194" s="697"/>
      <c r="F194" s="698"/>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6"/>
      <c r="B195" s="697"/>
      <c r="C195" s="697"/>
      <c r="D195" s="697"/>
      <c r="E195" s="697"/>
      <c r="F195" s="698"/>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6"/>
      <c r="B196" s="697"/>
      <c r="C196" s="697"/>
      <c r="D196" s="697"/>
      <c r="E196" s="697"/>
      <c r="F196" s="698"/>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6"/>
      <c r="B197" s="697"/>
      <c r="C197" s="697"/>
      <c r="D197" s="697"/>
      <c r="E197" s="697"/>
      <c r="F197" s="698"/>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6"/>
      <c r="B198" s="697"/>
      <c r="C198" s="697"/>
      <c r="D198" s="697"/>
      <c r="E198" s="697"/>
      <c r="F198" s="698"/>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6"/>
      <c r="B199" s="697"/>
      <c r="C199" s="697"/>
      <c r="D199" s="697"/>
      <c r="E199" s="697"/>
      <c r="F199" s="698"/>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2" customHeight="1" x14ac:dyDescent="0.15">
      <c r="A200" s="696"/>
      <c r="B200" s="697"/>
      <c r="C200" s="697"/>
      <c r="D200" s="697"/>
      <c r="E200" s="697"/>
      <c r="F200" s="698"/>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6"/>
      <c r="B201" s="697"/>
      <c r="C201" s="697"/>
      <c r="D201" s="697"/>
      <c r="E201" s="697"/>
      <c r="F201" s="698"/>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6"/>
      <c r="B202" s="697"/>
      <c r="C202" s="697"/>
      <c r="D202" s="697"/>
      <c r="E202" s="697"/>
      <c r="F202" s="698"/>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6"/>
      <c r="B203" s="697"/>
      <c r="C203" s="697"/>
      <c r="D203" s="697"/>
      <c r="E203" s="697"/>
      <c r="F203" s="698"/>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6"/>
      <c r="B204" s="697"/>
      <c r="C204" s="697"/>
      <c r="D204" s="697"/>
      <c r="E204" s="697"/>
      <c r="F204" s="698"/>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6"/>
      <c r="B205" s="697"/>
      <c r="C205" s="697"/>
      <c r="D205" s="697"/>
      <c r="E205" s="697"/>
      <c r="F205" s="698"/>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6"/>
      <c r="B206" s="697"/>
      <c r="C206" s="697"/>
      <c r="D206" s="697"/>
      <c r="E206" s="697"/>
      <c r="F206" s="698"/>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6"/>
      <c r="B207" s="697"/>
      <c r="C207" s="697"/>
      <c r="D207" s="697"/>
      <c r="E207" s="697"/>
      <c r="F207" s="698"/>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6"/>
      <c r="B208" s="697"/>
      <c r="C208" s="697"/>
      <c r="D208" s="697"/>
      <c r="E208" s="697"/>
      <c r="F208" s="698"/>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6"/>
      <c r="B209" s="697"/>
      <c r="C209" s="697"/>
      <c r="D209" s="697"/>
      <c r="E209" s="697"/>
      <c r="F209" s="698"/>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6"/>
      <c r="B210" s="697"/>
      <c r="C210" s="697"/>
      <c r="D210" s="697"/>
      <c r="E210" s="697"/>
      <c r="F210" s="698"/>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6"/>
      <c r="B211" s="697"/>
      <c r="C211" s="697"/>
      <c r="D211" s="697"/>
      <c r="E211" s="697"/>
      <c r="F211" s="698"/>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9"/>
      <c r="B212" s="700"/>
      <c r="C212" s="700"/>
      <c r="D212" s="700"/>
      <c r="E212" s="700"/>
      <c r="F212" s="701"/>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x14ac:dyDescent="0.2"/>
    <row r="214" spans="1:50" ht="30.2" customHeight="1" x14ac:dyDescent="0.15">
      <c r="A214" s="711" t="s">
        <v>34</v>
      </c>
      <c r="B214" s="712"/>
      <c r="C214" s="712"/>
      <c r="D214" s="712"/>
      <c r="E214" s="712"/>
      <c r="F214" s="713"/>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6"/>
      <c r="B215" s="697"/>
      <c r="C215" s="697"/>
      <c r="D215" s="697"/>
      <c r="E215" s="697"/>
      <c r="F215" s="698"/>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6"/>
      <c r="B216" s="697"/>
      <c r="C216" s="697"/>
      <c r="D216" s="697"/>
      <c r="E216" s="697"/>
      <c r="F216" s="698"/>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6"/>
      <c r="B217" s="697"/>
      <c r="C217" s="697"/>
      <c r="D217" s="697"/>
      <c r="E217" s="697"/>
      <c r="F217" s="698"/>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6"/>
      <c r="B218" s="697"/>
      <c r="C218" s="697"/>
      <c r="D218" s="697"/>
      <c r="E218" s="697"/>
      <c r="F218" s="698"/>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6"/>
      <c r="B219" s="697"/>
      <c r="C219" s="697"/>
      <c r="D219" s="697"/>
      <c r="E219" s="697"/>
      <c r="F219" s="698"/>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6"/>
      <c r="B220" s="697"/>
      <c r="C220" s="697"/>
      <c r="D220" s="697"/>
      <c r="E220" s="697"/>
      <c r="F220" s="698"/>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6"/>
      <c r="B221" s="697"/>
      <c r="C221" s="697"/>
      <c r="D221" s="697"/>
      <c r="E221" s="697"/>
      <c r="F221" s="698"/>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6"/>
      <c r="B222" s="697"/>
      <c r="C222" s="697"/>
      <c r="D222" s="697"/>
      <c r="E222" s="697"/>
      <c r="F222" s="698"/>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6"/>
      <c r="B223" s="697"/>
      <c r="C223" s="697"/>
      <c r="D223" s="697"/>
      <c r="E223" s="697"/>
      <c r="F223" s="698"/>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6"/>
      <c r="B224" s="697"/>
      <c r="C224" s="697"/>
      <c r="D224" s="697"/>
      <c r="E224" s="697"/>
      <c r="F224" s="698"/>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6"/>
      <c r="B225" s="697"/>
      <c r="C225" s="697"/>
      <c r="D225" s="697"/>
      <c r="E225" s="697"/>
      <c r="F225" s="698"/>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6"/>
      <c r="B226" s="697"/>
      <c r="C226" s="697"/>
      <c r="D226" s="697"/>
      <c r="E226" s="697"/>
      <c r="F226" s="698"/>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2" customHeight="1" x14ac:dyDescent="0.15">
      <c r="A227" s="696"/>
      <c r="B227" s="697"/>
      <c r="C227" s="697"/>
      <c r="D227" s="697"/>
      <c r="E227" s="697"/>
      <c r="F227" s="698"/>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6"/>
      <c r="B228" s="697"/>
      <c r="C228" s="697"/>
      <c r="D228" s="697"/>
      <c r="E228" s="697"/>
      <c r="F228" s="698"/>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6"/>
      <c r="B229" s="697"/>
      <c r="C229" s="697"/>
      <c r="D229" s="697"/>
      <c r="E229" s="697"/>
      <c r="F229" s="698"/>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6"/>
      <c r="B230" s="697"/>
      <c r="C230" s="697"/>
      <c r="D230" s="697"/>
      <c r="E230" s="697"/>
      <c r="F230" s="698"/>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6"/>
      <c r="B231" s="697"/>
      <c r="C231" s="697"/>
      <c r="D231" s="697"/>
      <c r="E231" s="697"/>
      <c r="F231" s="698"/>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6"/>
      <c r="B232" s="697"/>
      <c r="C232" s="697"/>
      <c r="D232" s="697"/>
      <c r="E232" s="697"/>
      <c r="F232" s="698"/>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6"/>
      <c r="B233" s="697"/>
      <c r="C233" s="697"/>
      <c r="D233" s="697"/>
      <c r="E233" s="697"/>
      <c r="F233" s="698"/>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6"/>
      <c r="B234" s="697"/>
      <c r="C234" s="697"/>
      <c r="D234" s="697"/>
      <c r="E234" s="697"/>
      <c r="F234" s="698"/>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6"/>
      <c r="B235" s="697"/>
      <c r="C235" s="697"/>
      <c r="D235" s="697"/>
      <c r="E235" s="697"/>
      <c r="F235" s="698"/>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6"/>
      <c r="B236" s="697"/>
      <c r="C236" s="697"/>
      <c r="D236" s="697"/>
      <c r="E236" s="697"/>
      <c r="F236" s="698"/>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6"/>
      <c r="B237" s="697"/>
      <c r="C237" s="697"/>
      <c r="D237" s="697"/>
      <c r="E237" s="697"/>
      <c r="F237" s="698"/>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6"/>
      <c r="B238" s="697"/>
      <c r="C238" s="697"/>
      <c r="D238" s="697"/>
      <c r="E238" s="697"/>
      <c r="F238" s="698"/>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6"/>
      <c r="B239" s="697"/>
      <c r="C239" s="697"/>
      <c r="D239" s="697"/>
      <c r="E239" s="697"/>
      <c r="F239" s="698"/>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2" customHeight="1" x14ac:dyDescent="0.15">
      <c r="A240" s="696"/>
      <c r="B240" s="697"/>
      <c r="C240" s="697"/>
      <c r="D240" s="697"/>
      <c r="E240" s="697"/>
      <c r="F240" s="698"/>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6"/>
      <c r="B241" s="697"/>
      <c r="C241" s="697"/>
      <c r="D241" s="697"/>
      <c r="E241" s="697"/>
      <c r="F241" s="698"/>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6"/>
      <c r="B242" s="697"/>
      <c r="C242" s="697"/>
      <c r="D242" s="697"/>
      <c r="E242" s="697"/>
      <c r="F242" s="698"/>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6"/>
      <c r="B243" s="697"/>
      <c r="C243" s="697"/>
      <c r="D243" s="697"/>
      <c r="E243" s="697"/>
      <c r="F243" s="698"/>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6"/>
      <c r="B244" s="697"/>
      <c r="C244" s="697"/>
      <c r="D244" s="697"/>
      <c r="E244" s="697"/>
      <c r="F244" s="698"/>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6"/>
      <c r="B245" s="697"/>
      <c r="C245" s="697"/>
      <c r="D245" s="697"/>
      <c r="E245" s="697"/>
      <c r="F245" s="698"/>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6"/>
      <c r="B246" s="697"/>
      <c r="C246" s="697"/>
      <c r="D246" s="697"/>
      <c r="E246" s="697"/>
      <c r="F246" s="698"/>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6"/>
      <c r="B247" s="697"/>
      <c r="C247" s="697"/>
      <c r="D247" s="697"/>
      <c r="E247" s="697"/>
      <c r="F247" s="698"/>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6"/>
      <c r="B248" s="697"/>
      <c r="C248" s="697"/>
      <c r="D248" s="697"/>
      <c r="E248" s="697"/>
      <c r="F248" s="698"/>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6"/>
      <c r="B249" s="697"/>
      <c r="C249" s="697"/>
      <c r="D249" s="697"/>
      <c r="E249" s="697"/>
      <c r="F249" s="698"/>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6"/>
      <c r="B250" s="697"/>
      <c r="C250" s="697"/>
      <c r="D250" s="697"/>
      <c r="E250" s="697"/>
      <c r="F250" s="698"/>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6"/>
      <c r="B251" s="697"/>
      <c r="C251" s="697"/>
      <c r="D251" s="697"/>
      <c r="E251" s="697"/>
      <c r="F251" s="698"/>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6"/>
      <c r="B252" s="697"/>
      <c r="C252" s="697"/>
      <c r="D252" s="697"/>
      <c r="E252" s="697"/>
      <c r="F252" s="698"/>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2" customHeight="1" x14ac:dyDescent="0.15">
      <c r="A253" s="696"/>
      <c r="B253" s="697"/>
      <c r="C253" s="697"/>
      <c r="D253" s="697"/>
      <c r="E253" s="697"/>
      <c r="F253" s="698"/>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6"/>
      <c r="B254" s="697"/>
      <c r="C254" s="697"/>
      <c r="D254" s="697"/>
      <c r="E254" s="697"/>
      <c r="F254" s="698"/>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6"/>
      <c r="B255" s="697"/>
      <c r="C255" s="697"/>
      <c r="D255" s="697"/>
      <c r="E255" s="697"/>
      <c r="F255" s="698"/>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6"/>
      <c r="B256" s="697"/>
      <c r="C256" s="697"/>
      <c r="D256" s="697"/>
      <c r="E256" s="697"/>
      <c r="F256" s="698"/>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6"/>
      <c r="B257" s="697"/>
      <c r="C257" s="697"/>
      <c r="D257" s="697"/>
      <c r="E257" s="697"/>
      <c r="F257" s="698"/>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6"/>
      <c r="B258" s="697"/>
      <c r="C258" s="697"/>
      <c r="D258" s="697"/>
      <c r="E258" s="697"/>
      <c r="F258" s="698"/>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6"/>
      <c r="B259" s="697"/>
      <c r="C259" s="697"/>
      <c r="D259" s="697"/>
      <c r="E259" s="697"/>
      <c r="F259" s="698"/>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6"/>
      <c r="B260" s="697"/>
      <c r="C260" s="697"/>
      <c r="D260" s="697"/>
      <c r="E260" s="697"/>
      <c r="F260" s="698"/>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6"/>
      <c r="B261" s="697"/>
      <c r="C261" s="697"/>
      <c r="D261" s="697"/>
      <c r="E261" s="697"/>
      <c r="F261" s="698"/>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6"/>
      <c r="B262" s="697"/>
      <c r="C262" s="697"/>
      <c r="D262" s="697"/>
      <c r="E262" s="697"/>
      <c r="F262" s="698"/>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6"/>
      <c r="B263" s="697"/>
      <c r="C263" s="697"/>
      <c r="D263" s="697"/>
      <c r="E263" s="697"/>
      <c r="F263" s="698"/>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6"/>
      <c r="B264" s="697"/>
      <c r="C264" s="697"/>
      <c r="D264" s="697"/>
      <c r="E264" s="697"/>
      <c r="F264" s="698"/>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9"/>
      <c r="B265" s="700"/>
      <c r="C265" s="700"/>
      <c r="D265" s="700"/>
      <c r="E265" s="700"/>
      <c r="F265" s="701"/>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2015-07-16T08:43:49Z</cp:lastPrinted>
  <dcterms:created xsi:type="dcterms:W3CDTF">2012-03-13T00:50:25Z</dcterms:created>
  <dcterms:modified xsi:type="dcterms:W3CDTF">2015-09-02T17:03:14Z</dcterms:modified>
</cp:coreProperties>
</file>