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20" windowWidth="113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<sst xmlns="http://schemas.openxmlformats.org/spreadsheetml/2006/main" count="1257" uniqueCount="497">
  <si>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</si>
  <si>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</si>
  <si>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</si>
  <si>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</si>
  <si>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</si>
  <si>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</si>
  <si>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</si>
  <si>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</si>
  <si>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</si>
  <si>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</si>
  <si>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</si>
  <si>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</si>
  <si>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</si>
  <si>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</si>
  <si>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</si>
  <si>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</si>
  <si>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</si>
  <si>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</si>
  <si>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</si>
  <si>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</si>
  <si>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</si>
  <si>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</si>
  <si>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</si>
  <si>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</si>
  <si>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</si>
  <si>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</si>
  <si>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</si>
  <si>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</si>
  <si>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</si>
  <si>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</si>
  <si>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</si>
  <si>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</si>
  <si>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</si>
  <si>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</si>
  <si>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</si>
  <si>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</si>
  <si>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</si>
  <si>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</si>
  <si>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</si>
  <si>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</si>
  <si>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</si>
  <si>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</si>
  <si>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</si>
  <si>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</si>
  <si>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</si>
  <si>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</si>
  <si>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</si>
  <si>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</si>
  <si>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</si>
  <si>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</si>
  <si>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</si>
  <si>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</si>
  <si>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</si>
  <si>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</si>
  <si>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</si>
  <si>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</si>
  <si>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</si>
  <si>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</si>
  <si>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</si>
  <si>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</si>
  <si>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</si>
  <si>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</si>
  <si>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</si>
  <si>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</si>
  <si>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</si>
  <si>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</si>
  <si>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</si>
  <si>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</si>
  <si>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</si>
  <si>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</si>
  <si>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</si>
  <si>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</si>
  <si>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</si>
  <si>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</si>
  <si>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</si>
  <si>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</si>
  <si>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</si>
  <si>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</si>
  <si>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</si>
  <si>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</si>
  <si>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</si>
  <si>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</si>
  <si>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</si>
  <si>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</si>
  <si>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</si>
  <si>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</si>
  <si>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</si>
  <si>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</si>
  <si>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</si>
  <si>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</si>
  <si>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</si>
  <si>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</si>
  <si>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</si>
  <si>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</si>
  <si>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</si>
  <si>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</si>
  <si>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</si>
  <si>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</si>
  <si>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</si>
  <si>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</si>
  <si>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</si>
  <si>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</si>
  <si>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</si>
  <si>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</si>
  <si>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</si>
  <si>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</si>
  <si>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</si>
  <si>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</si>
  <si>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</si>
  <si>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</si>
  <si>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</si>
  <si>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</si>
  <si>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</si>
  <si>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</si>
  <si>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</si>
  <si>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</si>
  <si>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</si>
  <si>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</si>
  <si>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</si>
  <si>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</si>
  <si>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</si>
  <si>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</si>
  <si>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</si>
  <si>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</si>
  <si>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</si>
  <si>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</si>
  <si>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</si>
  <si>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</si>
  <si>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</si>
  <si>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</si>
  <si>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</si>
  <si>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</si>
  <si>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</si>
  <si>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</si>
  <si>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</si>
  <si>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</si>
  <si>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</si>
  <si>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</si>
  <si>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</si>
  <si>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</si>
  <si>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</si>
  <si>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</si>
  <si>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</si>
  <si>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</si>
  <si>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</si>
  <si>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</si>
  <si>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</si>
  <si>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</si>
  <si>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</si>
  <si>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</si>
  <si>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</si>
  <si>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</si>
  <si>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</si>
  <si>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</si>
  <si>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</si>
  <si>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</si>
  <si>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</si>
  <si>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</si>
  <si>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</si>
  <si>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</si>
  <si>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</si>
  <si>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</si>
  <si>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</si>
  <si>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</si>
  <si>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</si>
  <si>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</si>
  <si>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</si>
  <si>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</si>
  <si>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</si>
  <si>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</si>
  <si>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</si>
  <si>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</si>
  <si>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</si>
  <si>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</si>
  <si>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</si>
  <si>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</si>
  <si>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</si>
  <si>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</si>
  <si>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</si>
  <si>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</si>
  <si>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</si>
  <si>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</si>
  <si>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</si>
  <si>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</si>
  <si>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</si>
  <si>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</si>
  <si>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</si>
  <si>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</si>
  <si>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</si>
  <si>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</si>
  <si>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</si>
  <si>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</si>
  <si>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</si>
  <si>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</si>
  <si>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</si>
  <si>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</si>
  <si>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</si>
  <si>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</si>
  <si>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</si>
  <si>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</si>
  <si>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</si>
  <si>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</si>
  <si>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</si>
  <si>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</si>
  <si>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</si>
  <si>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</si>
  <si>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</si>
  <si>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</si>
  <si>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</si>
  <si>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</si>
  <si>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</si>
  <si>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</si>
  <si>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</si>
  <si>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</si>
  <si>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</si>
  <si>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</si>
  <si>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</si>
  <si>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</si>
  <si>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</si>
  <si>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</si>
  <si>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</si>
  <si>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</si>
  <si>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</si>
  <si>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</si>
  <si>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</si>
  <si>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</si>
  <si>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</si>
  <si>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</si>
  <si>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</si>
  <si>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</si>
  <si>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</si>
  <si>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</si>
  <si>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</si>
  <si>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</si>
  <si>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</si>
  <si>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</si>
  <si>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</si>
  <si>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</si>
  <si>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</si>
  <si>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</si>
  <si>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</si>
  <si>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</si>
  <si>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</si>
  <si>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</si>
  <si>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</si>
  <si>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</si>
  <si>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</si>
  <si>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</si>
  <si>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</si>
  <si>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</si>
  <si>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</si>
  <si>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</si>
  <si>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</si>
  <si>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</si>
  <si>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</si>
  <si>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</si>
  <si>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</si>
  <si>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</si>
  <si>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</si>
  <si>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</si>
  <si>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</si>
  <si>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</si>
  <si>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</si>
  <si>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</si>
  <si>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</si>
  <si>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</si>
  <si>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</si>
  <si>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</si>
  <si>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</si>
  <si>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</si>
  <si>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</si>
  <si>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</si>
  <si>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</si>
  <si>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</si>
  <si>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</si>
  <si>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</si>
  <si>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</si>
  <si>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</si>
  <si>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</si>
  <si>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</si>
  <si>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</si>
  <si>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</si>
  <si>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</si>
  <si>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</si>
  <si>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</si>
  <si>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</si>
  <si>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</si>
  <si>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</si>
  <si>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</si>
  <si>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</si>
  <si>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</si>
  <si>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</si>
  <si>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</si>
  <si>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</si>
  <si>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</si>
  <si>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</si>
  <si>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</si>
  <si>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</si>
  <si>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</si>
  <si>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</si>
  <si>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</si>
  <si>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</si>
  <si>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</si>
  <si>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</si>
  <si>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</si>
  <si>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</si>
  <si>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</si>
  <si>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</si>
  <si>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</si>
  <si>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</si>
  <si>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</si>
  <si>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</si>
  <si>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</si>
  <si>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</si>
  <si>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</si>
  <si>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</si>
  <si>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</si>
  <si>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</si>
  <si>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</si>
  <si>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</si>
  <si>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</si>
  <si>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</si>
  <si>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</si>
  <si>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</si>
  <si>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</si>
  <si>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</si>
  <si>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</si>
  <si>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</si>
  <si>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</si>
  <si>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</si>
  <si>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</si>
  <si>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</si>
  <si>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</si>
  <si>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</si>
  <si>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</si>
  <si>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</si>
  <si>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</si>
  <si>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</si>
  <si>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</si>
  <si>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</si>
  <si>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</si>
  <si>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</si>
  <si>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</si>
  <si>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</si>
  <si>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</si>
  <si>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</si>
  <si>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</si>
  <si>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</si>
  <si>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</si>
  <si>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</si>
  <si>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</si>
  <si>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</si>
  <si>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</si>
  <si>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</si>
  <si>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</si>
  <si>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</si>
  <si>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</si>
  <si>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</si>
  <si>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</si>
  <si>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</si>
  <si>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</si>
  <si>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</si>
  <si>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</si>
  <si>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</si>
  <si>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</si>
  <si>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</si>
  <si>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</si>
  <si>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</si>
  <si>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</si>
  <si>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</si>
  <si>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</si>
  <si>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</si>
  <si>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</si>
  <si>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</si>
  <si>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</si>
  <si>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</si>
  <si>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</si>
  <si>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</si>
  <si>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</si>
  <si>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</si>
  <si>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</si>
  <si>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</si>
  <si>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</si>
  <si>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</si>
  <si>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</si>
  <si>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</si>
  <si>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</si>
  <si>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</si>
  <si>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</si>
  <si>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</si>
  <si>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</si>
  <si>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</si>
  <si>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</si>
  <si>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</si>
  <si>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</si>
  <si>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</si>
  <si>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</si>
  <si>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</si>
  <si>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</si>
  <si>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</si>
  <si>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</si>
  <si>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</si>
  <si>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</si>
  <si>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</si>
  <si>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</si>
  <si>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</si>
  <si>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</si>
  <si>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</si>
  <si>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</si>
  <si>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</si>
  <si>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</si>
  <si>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</si>
  <si>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</si>
  <si>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</si>
  <si>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</si>
  <si>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</si>
  <si>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</si>
  <si>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</si>
  <si>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</si>
  <si>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</si>
  <si>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</si>
  <si>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</si>
  <si>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</si>
  <si>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</si>
  <si>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</si>
  <si>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</si>
  <si>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</si>
  <si>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</si>
  <si>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</si>
  <si>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</si>
  <si>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</si>
  <si>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</si>
  <si>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</si>
  <si>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</si>
  <si>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</si>
  <si>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</si>
  <si>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</si>
  <si>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</si>
  <si>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</si>
  <si>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</si>
  <si>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</si>
  <si>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</si>
  <si>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</si>
  <si>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</si>
  <si>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</si>
  <si>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</si>
  <si>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</si>
  <si>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</si>
  <si>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</si>
  <si>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</si>
  <si>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</si>
  <si>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</si>
  <si>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</si>
  <si>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</si>
  <si>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</si>
  <si>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</si>
  <si>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</si>
  <si>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</si>
  <si>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</si>
  <si>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</si>
  <si>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</si>
  <si>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</si>
  <si>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</si>
  <si>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</si>
  <si>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</si>
  <si>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</si>
  <si>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</si>
  <si>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</si>
  <si>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</si>
  <si>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外務省設置法</t>
    <rPh sb="0" eb="3">
      <t>ガイムショウ</t>
    </rPh>
    <rPh sb="3" eb="6">
      <t>セッチホウ</t>
    </rPh>
    <phoneticPr fontId="5"/>
  </si>
  <si>
    <t>外務省</t>
  </si>
  <si>
    <t>大気汚染・感染症等対策に関する講演会に係る経費</t>
    <rPh sb="0" eb="2">
      <t>タイキ</t>
    </rPh>
    <rPh sb="2" eb="4">
      <t>オセン</t>
    </rPh>
    <rPh sb="5" eb="8">
      <t>カンセンショウ</t>
    </rPh>
    <rPh sb="8" eb="9">
      <t>トウ</t>
    </rPh>
    <rPh sb="9" eb="11">
      <t>タイサク</t>
    </rPh>
    <rPh sb="12" eb="13">
      <t>カン</t>
    </rPh>
    <rPh sb="15" eb="18">
      <t>コウエンカイ</t>
    </rPh>
    <rPh sb="19" eb="20">
      <t>カカ</t>
    </rPh>
    <rPh sb="21" eb="23">
      <t>ケイヒ</t>
    </rPh>
    <phoneticPr fontId="5"/>
  </si>
  <si>
    <t>領事局</t>
    <rPh sb="0" eb="3">
      <t>リョウジキョク</t>
    </rPh>
    <phoneticPr fontId="5"/>
  </si>
  <si>
    <t>政策課</t>
    <rPh sb="0" eb="3">
      <t>セイサクカ</t>
    </rPh>
    <phoneticPr fontId="5"/>
  </si>
  <si>
    <t>○</t>
  </si>
  <si>
    <t>Ⅳ　－　１　領事サービスの充実</t>
    <rPh sb="6" eb="8">
      <t>リョウジ</t>
    </rPh>
    <rPh sb="13" eb="15">
      <t>ジュウジツ</t>
    </rPh>
    <phoneticPr fontId="5"/>
  </si>
  <si>
    <t>－</t>
    <phoneticPr fontId="5"/>
  </si>
  <si>
    <t>海外における健康上の関心の高い問題について、在外公館からの要望を踏まえつつ講演会を開催し，専門医による講演及び館員による現地事情解説を実施し，当該問題に対する在留邦人の不安解消を図る。</t>
    <rPh sb="0" eb="2">
      <t>カイガイ</t>
    </rPh>
    <rPh sb="6" eb="9">
      <t>ケンコウジョウ</t>
    </rPh>
    <rPh sb="10" eb="12">
      <t>カンシン</t>
    </rPh>
    <rPh sb="13" eb="14">
      <t>タカ</t>
    </rPh>
    <rPh sb="15" eb="17">
      <t>モンダイ</t>
    </rPh>
    <rPh sb="22" eb="24">
      <t>ザイガイ</t>
    </rPh>
    <rPh sb="24" eb="26">
      <t>コウカン</t>
    </rPh>
    <rPh sb="29" eb="31">
      <t>ヨウボウ</t>
    </rPh>
    <rPh sb="32" eb="33">
      <t>フ</t>
    </rPh>
    <rPh sb="37" eb="40">
      <t>コウエンカイ</t>
    </rPh>
    <rPh sb="41" eb="43">
      <t>カイサイ</t>
    </rPh>
    <rPh sb="45" eb="48">
      <t>センモンイ</t>
    </rPh>
    <rPh sb="51" eb="53">
      <t>コウエン</t>
    </rPh>
    <rPh sb="53" eb="54">
      <t>オヨ</t>
    </rPh>
    <rPh sb="55" eb="57">
      <t>カンイン</t>
    </rPh>
    <rPh sb="60" eb="62">
      <t>ゲンチ</t>
    </rPh>
    <rPh sb="62" eb="64">
      <t>ジジョウ</t>
    </rPh>
    <rPh sb="64" eb="66">
      <t>カイセツ</t>
    </rPh>
    <rPh sb="67" eb="69">
      <t>ジッシ</t>
    </rPh>
    <rPh sb="71" eb="73">
      <t>トウガイ</t>
    </rPh>
    <rPh sb="73" eb="75">
      <t>モンダイ</t>
    </rPh>
    <rPh sb="76" eb="77">
      <t>タイ</t>
    </rPh>
    <rPh sb="79" eb="81">
      <t>ザイリュウ</t>
    </rPh>
    <rPh sb="81" eb="83">
      <t>ホウジン</t>
    </rPh>
    <rPh sb="84" eb="86">
      <t>フアン</t>
    </rPh>
    <rPh sb="86" eb="88">
      <t>カイショウ</t>
    </rPh>
    <rPh sb="89" eb="90">
      <t>ハカ</t>
    </rPh>
    <phoneticPr fontId="5"/>
  </si>
  <si>
    <t>講演会への参加見込み数の７割達成</t>
    <rPh sb="0" eb="3">
      <t>コウエンカイ</t>
    </rPh>
    <rPh sb="5" eb="7">
      <t>サンカ</t>
    </rPh>
    <rPh sb="7" eb="9">
      <t>ミコ</t>
    </rPh>
    <rPh sb="10" eb="11">
      <t>スウ</t>
    </rPh>
    <rPh sb="13" eb="14">
      <t>ワリ</t>
    </rPh>
    <rPh sb="14" eb="16">
      <t>タッセイ</t>
    </rPh>
    <phoneticPr fontId="5"/>
  </si>
  <si>
    <t>専門医による講演相談会参加者数</t>
    <rPh sb="0" eb="3">
      <t>センモンイ</t>
    </rPh>
    <rPh sb="6" eb="8">
      <t>コウエン</t>
    </rPh>
    <rPh sb="8" eb="11">
      <t>ソウダンカイ</t>
    </rPh>
    <rPh sb="11" eb="15">
      <t>サンカシャスウ</t>
    </rPh>
    <phoneticPr fontId="5"/>
  </si>
  <si>
    <t>専門医の派遣回数</t>
    <rPh sb="0" eb="3">
      <t>センモンイ</t>
    </rPh>
    <rPh sb="4" eb="6">
      <t>ハケン</t>
    </rPh>
    <rPh sb="6" eb="8">
      <t>カイスウ</t>
    </rPh>
    <phoneticPr fontId="5"/>
  </si>
  <si>
    <t>各年度の執行額／専門医の派遣回数　　　　　　　　　　　　　　</t>
    <rPh sb="0" eb="3">
      <t>カクネンド</t>
    </rPh>
    <rPh sb="4" eb="6">
      <t>シッコウ</t>
    </rPh>
    <rPh sb="6" eb="7">
      <t>ガク</t>
    </rPh>
    <rPh sb="8" eb="11">
      <t>センモンイ</t>
    </rPh>
    <rPh sb="12" eb="14">
      <t>ハケン</t>
    </rPh>
    <rPh sb="14" eb="16">
      <t>カイスウ</t>
    </rPh>
    <phoneticPr fontId="5"/>
  </si>
  <si>
    <t xml:space="preserve"> 千円/回</t>
    <rPh sb="1" eb="3">
      <t>センエン</t>
    </rPh>
    <rPh sb="4" eb="5">
      <t>カイ</t>
    </rPh>
    <phoneticPr fontId="5"/>
  </si>
  <si>
    <t>　　　　５，８３６／５</t>
    <phoneticPr fontId="5"/>
  </si>
  <si>
    <t>諸謝金</t>
    <rPh sb="0" eb="1">
      <t>ショ</t>
    </rPh>
    <rPh sb="1" eb="3">
      <t>シャキン</t>
    </rPh>
    <phoneticPr fontId="5"/>
  </si>
  <si>
    <t>文化人等派遣旅費</t>
    <rPh sb="0" eb="3">
      <t>ブンカジン</t>
    </rPh>
    <rPh sb="3" eb="4">
      <t>トウ</t>
    </rPh>
    <rPh sb="4" eb="6">
      <t>ハケン</t>
    </rPh>
    <rPh sb="6" eb="8">
      <t>リョヒ</t>
    </rPh>
    <phoneticPr fontId="5"/>
  </si>
  <si>
    <t>庁費</t>
    <rPh sb="0" eb="2">
      <t>チョウヒ</t>
    </rPh>
    <phoneticPr fontId="5"/>
  </si>
  <si>
    <t>　　１，４９４／２</t>
    <phoneticPr fontId="5"/>
  </si>
  <si>
    <t>-</t>
    <phoneticPr fontId="5"/>
  </si>
  <si>
    <t>課長　飯田　慎一</t>
    <rPh sb="0" eb="2">
      <t>カチョウ</t>
    </rPh>
    <rPh sb="3" eb="5">
      <t>イイダ</t>
    </rPh>
    <rPh sb="6" eb="8">
      <t>シンイチ</t>
    </rPh>
    <phoneticPr fontId="5"/>
  </si>
  <si>
    <t>＜現時点でのイメージ＞</t>
    <rPh sb="1" eb="4">
      <t>ゲンジテン</t>
    </rPh>
    <phoneticPr fontId="5"/>
  </si>
  <si>
    <t>文化人等派遣旅費：２７年度は派遣先がアジアであったのに対し，２８年度要求では，アジアに加え，中東及び大洋州を派遣先に加えたことに伴い，所要経費（主に航空賃）が増額となった。
庁費：２７年度は会場借り上げ経費として＄３，０００米ドルｘ５都市分を要求したのに対し，２８年度要求では＄１，０００米ドルＸ１０都市分を計上したため減額となった。</t>
    <rPh sb="0" eb="2">
      <t>ブンカ</t>
    </rPh>
    <rPh sb="3" eb="4">
      <t>ナド</t>
    </rPh>
    <rPh sb="4" eb="6">
      <t>ハケン</t>
    </rPh>
    <rPh sb="6" eb="8">
      <t>リョヒ</t>
    </rPh>
    <rPh sb="11" eb="13">
      <t>ネンド</t>
    </rPh>
    <rPh sb="14" eb="16">
      <t>ハケン</t>
    </rPh>
    <rPh sb="16" eb="17">
      <t>サキ</t>
    </rPh>
    <rPh sb="27" eb="28">
      <t>タイ</t>
    </rPh>
    <rPh sb="32" eb="34">
      <t>ネンド</t>
    </rPh>
    <rPh sb="34" eb="36">
      <t>ヨウキュウ</t>
    </rPh>
    <rPh sb="43" eb="44">
      <t>クワ</t>
    </rPh>
    <rPh sb="46" eb="48">
      <t>チュウトウ</t>
    </rPh>
    <rPh sb="48" eb="49">
      <t>オヨ</t>
    </rPh>
    <rPh sb="50" eb="52">
      <t>タイヨウ</t>
    </rPh>
    <rPh sb="52" eb="53">
      <t>シュウ</t>
    </rPh>
    <rPh sb="54" eb="56">
      <t>ハケン</t>
    </rPh>
    <rPh sb="56" eb="57">
      <t>サキ</t>
    </rPh>
    <rPh sb="58" eb="59">
      <t>クワ</t>
    </rPh>
    <rPh sb="64" eb="65">
      <t>トモナ</t>
    </rPh>
    <rPh sb="67" eb="69">
      <t>ショヨウ</t>
    </rPh>
    <rPh sb="69" eb="71">
      <t>ケイヒ</t>
    </rPh>
    <rPh sb="72" eb="73">
      <t>オモ</t>
    </rPh>
    <rPh sb="74" eb="76">
      <t>コウクウ</t>
    </rPh>
    <rPh sb="76" eb="77">
      <t>チン</t>
    </rPh>
    <rPh sb="79" eb="81">
      <t>ゾウガク</t>
    </rPh>
    <rPh sb="88" eb="90">
      <t>チョウヒ</t>
    </rPh>
    <rPh sb="155" eb="157">
      <t>ケイジョウ</t>
    </rPh>
    <rPh sb="161" eb="163">
      <t>ゲンガク</t>
    </rPh>
    <phoneticPr fontId="5"/>
  </si>
  <si>
    <t>平成２７年度については，前年※まで実施してきた大気汚染に加え，海外在留邦人の特に関心の高い感染症についても要望を聴取し，より具体的な情報提供に努め，在留邦人の健康・医療面での不安解消をはかることとする。
※平成２６年度は巡回医師団派遣事業の予算を利用して専門医を派遣し，平成２７年度より新規案件として専門医派遣にかかる予算を要求。</t>
    <rPh sb="0" eb="2">
      <t>ヘイセイ</t>
    </rPh>
    <rPh sb="4" eb="6">
      <t>ネンド</t>
    </rPh>
    <rPh sb="12" eb="14">
      <t>ゼンネン</t>
    </rPh>
    <rPh sb="17" eb="19">
      <t>ジッシ</t>
    </rPh>
    <rPh sb="23" eb="25">
      <t>タイキ</t>
    </rPh>
    <rPh sb="25" eb="27">
      <t>オセン</t>
    </rPh>
    <rPh sb="28" eb="29">
      <t>クワ</t>
    </rPh>
    <rPh sb="31" eb="33">
      <t>カイガイ</t>
    </rPh>
    <rPh sb="33" eb="35">
      <t>ザイリュウ</t>
    </rPh>
    <rPh sb="35" eb="37">
      <t>ホウジン</t>
    </rPh>
    <rPh sb="38" eb="39">
      <t>トク</t>
    </rPh>
    <rPh sb="40" eb="42">
      <t>カンシン</t>
    </rPh>
    <rPh sb="43" eb="44">
      <t>タカ</t>
    </rPh>
    <rPh sb="45" eb="48">
      <t>カンセンショウ</t>
    </rPh>
    <rPh sb="53" eb="55">
      <t>ヨウボウ</t>
    </rPh>
    <rPh sb="56" eb="58">
      <t>チョウシュ</t>
    </rPh>
    <rPh sb="62" eb="65">
      <t>グタイテキ</t>
    </rPh>
    <rPh sb="66" eb="68">
      <t>ジョウホウ</t>
    </rPh>
    <rPh sb="68" eb="70">
      <t>テイキョウ</t>
    </rPh>
    <rPh sb="71" eb="72">
      <t>ツト</t>
    </rPh>
    <rPh sb="74" eb="76">
      <t>ザイリュウ</t>
    </rPh>
    <rPh sb="76" eb="78">
      <t>ホウジン</t>
    </rPh>
    <rPh sb="79" eb="81">
      <t>ケンコウ</t>
    </rPh>
    <rPh sb="82" eb="85">
      <t>イリョウメン</t>
    </rPh>
    <rPh sb="87" eb="89">
      <t>フアン</t>
    </rPh>
    <rPh sb="89" eb="91">
      <t>カイショウ</t>
    </rPh>
    <rPh sb="104" eb="106">
      <t>ヘイセイ</t>
    </rPh>
    <rPh sb="108" eb="110">
      <t>ネンド</t>
    </rPh>
    <rPh sb="111" eb="113">
      <t>ジュンカイ</t>
    </rPh>
    <rPh sb="113" eb="116">
      <t>イシダン</t>
    </rPh>
    <rPh sb="116" eb="118">
      <t>ハケン</t>
    </rPh>
    <rPh sb="118" eb="120">
      <t>ジギョウ</t>
    </rPh>
    <rPh sb="121" eb="123">
      <t>ヨサン</t>
    </rPh>
    <rPh sb="124" eb="126">
      <t>リヨウ</t>
    </rPh>
    <rPh sb="128" eb="131">
      <t>センモンイ</t>
    </rPh>
    <rPh sb="132" eb="134">
      <t>ハケン</t>
    </rPh>
    <rPh sb="136" eb="138">
      <t>ヘイセイ</t>
    </rPh>
    <rPh sb="140" eb="142">
      <t>ネンド</t>
    </rPh>
    <rPh sb="144" eb="146">
      <t>シンキ</t>
    </rPh>
    <rPh sb="146" eb="148">
      <t>アンケン</t>
    </rPh>
    <rPh sb="151" eb="154">
      <t>センモンイ</t>
    </rPh>
    <rPh sb="154" eb="156">
      <t>ハケン</t>
    </rPh>
    <rPh sb="160" eb="162">
      <t>ヨサン</t>
    </rPh>
    <rPh sb="163" eb="165">
      <t>ヨウキュウ</t>
    </rPh>
    <phoneticPr fontId="5"/>
  </si>
  <si>
    <t>‐</t>
  </si>
  <si>
    <t>－</t>
    <phoneticPr fontId="5"/>
  </si>
  <si>
    <t>外部有識者の点検他対象外である。</t>
    <rPh sb="0" eb="2">
      <t>ガイブ</t>
    </rPh>
    <rPh sb="2" eb="5">
      <t>ユウシキシャ</t>
    </rPh>
    <rPh sb="6" eb="8">
      <t>テンケン</t>
    </rPh>
    <rPh sb="8" eb="9">
      <t>タ</t>
    </rPh>
    <rPh sb="9" eb="11">
      <t>タイショウ</t>
    </rPh>
    <rPh sb="11" eb="12">
      <t>ガイ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</si>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</sst>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25</xdr:row>
          <xdr:rowOff>0</xdr:rowOff>
        </xdr:from>
        <xdr:to>
          <xdr:col>47</xdr:col>
          <xdr:colOff>28575</xdr:colOff>
          <xdr:row>66</xdr:row>
          <xdr:rowOff>254373</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230</xdr:row>
          <xdr:rowOff>19050</xdr:rowOff>
        </xdr:from>
        <xdr:to>
          <xdr:col>43</xdr:col>
          <xdr:colOff>66675</xdr:colOff>
          <xdr:row>230</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245</xdr:row>
          <xdr:rowOff>0</xdr:rowOff>
        </xdr:from>
        <xdr:to>
          <xdr:col>43</xdr:col>
          <xdr:colOff>66675</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176864</xdr:colOff>
      <xdr:row>155</xdr:row>
      <xdr:rowOff>344126</xdr:rowOff>
    </xdr:from>
    <xdr:to>
      <xdr:col>39</xdr:col>
      <xdr:colOff>165098</xdr:colOff>
      <xdr:row>157</xdr:row>
      <xdr:rowOff>278246</xdr:rowOff>
    </xdr:to>
    <xdr:sp macro="" textlink="">
      <xdr:nvSpPr>
        <xdr:cNvPr id="6" name="テキスト ボックス 5"/>
        <xdr:cNvSpPr txBox="1"/>
      </xdr:nvSpPr>
      <xdr:spPr>
        <a:xfrm>
          <a:off x="5376393" y="55611538"/>
          <a:ext cx="1781176" cy="62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民間会社</a:t>
          </a:r>
          <a:endParaRPr kumimoji="1" lang="ja-JP" altLang="en-US" sz="1100"/>
        </a:p>
      </xdr:txBody>
    </xdr:sp>
    <xdr:clientData/>
  </xdr:twoCellAnchor>
  <xdr:twoCellAnchor>
    <xdr:from>
      <xdr:col>7</xdr:col>
      <xdr:colOff>9522</xdr:colOff>
      <xdr:row>151</xdr:row>
      <xdr:rowOff>261794</xdr:rowOff>
    </xdr:from>
    <xdr:to>
      <xdr:col>15</xdr:col>
      <xdr:colOff>179291</xdr:colOff>
      <xdr:row>153</xdr:row>
      <xdr:rowOff>113147</xdr:rowOff>
    </xdr:to>
    <xdr:sp macro="" textlink="">
      <xdr:nvSpPr>
        <xdr:cNvPr id="7" name="テキスト ボックス 6"/>
        <xdr:cNvSpPr txBox="1"/>
      </xdr:nvSpPr>
      <xdr:spPr>
        <a:xfrm>
          <a:off x="1264581" y="54139676"/>
          <a:ext cx="1604122" cy="54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a:t>
          </a:r>
          <a:endParaRPr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１．７百万円</a:t>
          </a:r>
          <a:endParaRPr kumimoji="1" lang="ja-JP" altLang="en-US" sz="1100"/>
        </a:p>
      </xdr:txBody>
    </xdr:sp>
    <xdr:clientData/>
  </xdr:twoCellAnchor>
  <xdr:twoCellAnchor>
    <xdr:from>
      <xdr:col>30</xdr:col>
      <xdr:colOff>7840</xdr:colOff>
      <xdr:row>141</xdr:row>
      <xdr:rowOff>111226</xdr:rowOff>
    </xdr:from>
    <xdr:to>
      <xdr:col>39</xdr:col>
      <xdr:colOff>177610</xdr:colOff>
      <xdr:row>142</xdr:row>
      <xdr:rowOff>326058</xdr:rowOff>
    </xdr:to>
    <xdr:sp macro="" textlink="">
      <xdr:nvSpPr>
        <xdr:cNvPr id="8" name="テキスト ボックス 7"/>
        <xdr:cNvSpPr txBox="1"/>
      </xdr:nvSpPr>
      <xdr:spPr>
        <a:xfrm>
          <a:off x="5386664" y="50515285"/>
          <a:ext cx="1783417" cy="562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専門医</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５名</a:t>
          </a:r>
          <a:r>
            <a:rPr lang="en-US" altLang="ja-JP" sz="1100">
              <a:solidFill>
                <a:schemeClr val="dk1"/>
              </a:solidFill>
              <a:latin typeface="+mn-lt"/>
              <a:ea typeface="+mn-ea"/>
              <a:cs typeface="+mn-cs"/>
            </a:rPr>
            <a:t>)</a:t>
          </a:r>
        </a:p>
      </xdr:txBody>
    </xdr:sp>
    <xdr:clientData/>
  </xdr:twoCellAnchor>
  <xdr:twoCellAnchor>
    <xdr:from>
      <xdr:col>29</xdr:col>
      <xdr:colOff>169766</xdr:colOff>
      <xdr:row>152</xdr:row>
      <xdr:rowOff>11508</xdr:rowOff>
    </xdr:from>
    <xdr:to>
      <xdr:col>39</xdr:col>
      <xdr:colOff>169765</xdr:colOff>
      <xdr:row>153</xdr:row>
      <xdr:rowOff>214000</xdr:rowOff>
    </xdr:to>
    <xdr:sp macro="" textlink="">
      <xdr:nvSpPr>
        <xdr:cNvPr id="9" name="テキスト ボックス 8"/>
        <xdr:cNvSpPr txBox="1"/>
      </xdr:nvSpPr>
      <xdr:spPr>
        <a:xfrm>
          <a:off x="5369295" y="54236773"/>
          <a:ext cx="1792941" cy="549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職員</a:t>
          </a:r>
          <a:endParaRPr kumimoji="1" lang="ja-JP" altLang="en-US" sz="1100"/>
        </a:p>
      </xdr:txBody>
    </xdr:sp>
    <xdr:clientData/>
  </xdr:twoCellAnchor>
  <xdr:twoCellAnchor>
    <xdr:from>
      <xdr:col>30</xdr:col>
      <xdr:colOff>12882</xdr:colOff>
      <xdr:row>145</xdr:row>
      <xdr:rowOff>3879</xdr:rowOff>
    </xdr:from>
    <xdr:to>
      <xdr:col>40</xdr:col>
      <xdr:colOff>1677</xdr:colOff>
      <xdr:row>146</xdr:row>
      <xdr:rowOff>294308</xdr:rowOff>
    </xdr:to>
    <xdr:sp macro="" textlink="">
      <xdr:nvSpPr>
        <xdr:cNvPr id="10" name="テキスト ボックス 9"/>
        <xdr:cNvSpPr txBox="1"/>
      </xdr:nvSpPr>
      <xdr:spPr>
        <a:xfrm>
          <a:off x="5391706" y="51797467"/>
          <a:ext cx="1781736" cy="637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旅行代理店</a:t>
          </a:r>
          <a:endParaRPr kumimoji="1" lang="ja-JP" altLang="en-US" sz="1100"/>
        </a:p>
      </xdr:txBody>
    </xdr:sp>
    <xdr:clientData/>
  </xdr:twoCellAnchor>
  <xdr:twoCellAnchor>
    <xdr:from>
      <xdr:col>15</xdr:col>
      <xdr:colOff>179291</xdr:colOff>
      <xdr:row>152</xdr:row>
      <xdr:rowOff>187470</xdr:rowOff>
    </xdr:from>
    <xdr:to>
      <xdr:col>29</xdr:col>
      <xdr:colOff>169766</xdr:colOff>
      <xdr:row>152</xdr:row>
      <xdr:rowOff>286445</xdr:rowOff>
    </xdr:to>
    <xdr:cxnSp macro="">
      <xdr:nvCxnSpPr>
        <xdr:cNvPr id="11" name="直線コネクタ 10"/>
        <xdr:cNvCxnSpPr>
          <a:stCxn id="9" idx="1"/>
          <a:endCxn id="7" idx="3"/>
        </xdr:cNvCxnSpPr>
      </xdr:nvCxnSpPr>
      <xdr:spPr>
        <a:xfrm flipH="1" flipV="1">
          <a:off x="2868703" y="54412735"/>
          <a:ext cx="2500592" cy="98975"/>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1677</xdr:colOff>
      <xdr:row>141</xdr:row>
      <xdr:rowOff>263882</xdr:rowOff>
    </xdr:from>
    <xdr:to>
      <xdr:col>30</xdr:col>
      <xdr:colOff>12882</xdr:colOff>
      <xdr:row>145</xdr:row>
      <xdr:rowOff>322785</xdr:rowOff>
    </xdr:to>
    <xdr:cxnSp macro="">
      <xdr:nvCxnSpPr>
        <xdr:cNvPr id="12" name="直線矢印コネクタ 11"/>
        <xdr:cNvCxnSpPr>
          <a:endCxn id="10" idx="1"/>
        </xdr:cNvCxnSpPr>
      </xdr:nvCxnSpPr>
      <xdr:spPr>
        <a:xfrm>
          <a:off x="2870383" y="50667941"/>
          <a:ext cx="2521323" cy="1448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1677</xdr:colOff>
      <xdr:row>141</xdr:row>
      <xdr:rowOff>263882</xdr:rowOff>
    </xdr:from>
    <xdr:to>
      <xdr:col>30</xdr:col>
      <xdr:colOff>7840</xdr:colOff>
      <xdr:row>142</xdr:row>
      <xdr:rowOff>44951</xdr:rowOff>
    </xdr:to>
    <xdr:cxnSp macro="">
      <xdr:nvCxnSpPr>
        <xdr:cNvPr id="13" name="直線矢印コネクタ 12"/>
        <xdr:cNvCxnSpPr>
          <a:endCxn id="8" idx="1"/>
        </xdr:cNvCxnSpPr>
      </xdr:nvCxnSpPr>
      <xdr:spPr>
        <a:xfrm>
          <a:off x="2870383" y="50667941"/>
          <a:ext cx="2516281" cy="1284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179291</xdr:colOff>
      <xdr:row>152</xdr:row>
      <xdr:rowOff>187470</xdr:rowOff>
    </xdr:from>
    <xdr:to>
      <xdr:col>29</xdr:col>
      <xdr:colOff>176864</xdr:colOff>
      <xdr:row>156</xdr:row>
      <xdr:rowOff>311186</xdr:rowOff>
    </xdr:to>
    <xdr:cxnSp macro="">
      <xdr:nvCxnSpPr>
        <xdr:cNvPr id="14" name="直線コネクタ 13"/>
        <xdr:cNvCxnSpPr>
          <a:stCxn id="7" idx="3"/>
          <a:endCxn id="6" idx="1"/>
        </xdr:cNvCxnSpPr>
      </xdr:nvCxnSpPr>
      <xdr:spPr>
        <a:xfrm>
          <a:off x="2868703" y="54412735"/>
          <a:ext cx="2507690" cy="1513245"/>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90484</xdr:colOff>
      <xdr:row>142</xdr:row>
      <xdr:rowOff>180381</xdr:rowOff>
    </xdr:from>
    <xdr:to>
      <xdr:col>11</xdr:col>
      <xdr:colOff>94407</xdr:colOff>
      <xdr:row>151</xdr:row>
      <xdr:rowOff>261794</xdr:rowOff>
    </xdr:to>
    <xdr:cxnSp macro="">
      <xdr:nvCxnSpPr>
        <xdr:cNvPr id="15" name="直線コネクタ 14"/>
        <xdr:cNvCxnSpPr>
          <a:endCxn id="7" idx="0"/>
        </xdr:cNvCxnSpPr>
      </xdr:nvCxnSpPr>
      <xdr:spPr>
        <a:xfrm>
          <a:off x="2062719" y="50931822"/>
          <a:ext cx="3923" cy="320785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3918</xdr:colOff>
      <xdr:row>141</xdr:row>
      <xdr:rowOff>32464</xdr:rowOff>
    </xdr:from>
    <xdr:to>
      <xdr:col>49</xdr:col>
      <xdr:colOff>221312</xdr:colOff>
      <xdr:row>143</xdr:row>
      <xdr:rowOff>57116</xdr:rowOff>
    </xdr:to>
    <xdr:sp macro="" textlink="">
      <xdr:nvSpPr>
        <xdr:cNvPr id="16" name="大かっこ 15"/>
        <xdr:cNvSpPr/>
      </xdr:nvSpPr>
      <xdr:spPr>
        <a:xfrm>
          <a:off x="7354977" y="50436523"/>
          <a:ext cx="1651747" cy="719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専門医に対する謝金及び諸雑費等必要経費</a:t>
          </a:r>
          <a:endParaRPr lang="en-US" altLang="ja-JP" sz="1000"/>
        </a:p>
        <a:p>
          <a:pPr>
            <a:lnSpc>
              <a:spcPts val="1400"/>
            </a:lnSpc>
          </a:pPr>
          <a:endParaRPr lang="ja-JP" altLang="en-US"/>
        </a:p>
      </xdr:txBody>
    </xdr:sp>
    <xdr:clientData/>
  </xdr:twoCellAnchor>
  <xdr:twoCellAnchor>
    <xdr:from>
      <xdr:col>41</xdr:col>
      <xdr:colOff>12135</xdr:colOff>
      <xdr:row>144</xdr:row>
      <xdr:rowOff>283102</xdr:rowOff>
    </xdr:from>
    <xdr:to>
      <xdr:col>49</xdr:col>
      <xdr:colOff>239054</xdr:colOff>
      <xdr:row>147</xdr:row>
      <xdr:rowOff>68323</xdr:rowOff>
    </xdr:to>
    <xdr:sp macro="" textlink="">
      <xdr:nvSpPr>
        <xdr:cNvPr id="17" name="大かっこ 16"/>
        <xdr:cNvSpPr/>
      </xdr:nvSpPr>
      <xdr:spPr>
        <a:xfrm>
          <a:off x="7363194" y="51729308"/>
          <a:ext cx="1661272" cy="827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専門医の派遣に係る旅費</a:t>
          </a:r>
          <a:endParaRPr lang="ja-JP" altLang="en-US"/>
        </a:p>
      </xdr:txBody>
    </xdr:sp>
    <xdr:clientData/>
  </xdr:twoCellAnchor>
  <xdr:twoCellAnchor>
    <xdr:from>
      <xdr:col>7</xdr:col>
      <xdr:colOff>101596</xdr:colOff>
      <xdr:row>142</xdr:row>
      <xdr:rowOff>327552</xdr:rowOff>
    </xdr:from>
    <xdr:to>
      <xdr:col>15</xdr:col>
      <xdr:colOff>76196</xdr:colOff>
      <xdr:row>144</xdr:row>
      <xdr:rowOff>247617</xdr:rowOff>
    </xdr:to>
    <xdr:sp macro="" textlink="">
      <xdr:nvSpPr>
        <xdr:cNvPr id="18" name="大かっこ 17"/>
        <xdr:cNvSpPr/>
      </xdr:nvSpPr>
      <xdr:spPr>
        <a:xfrm>
          <a:off x="1356655" y="51078993"/>
          <a:ext cx="1408953" cy="6148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在外公館との調整，</a:t>
          </a:r>
          <a:endParaRPr lang="en-US" altLang="ja-JP" sz="1000"/>
        </a:p>
        <a:p>
          <a:pPr algn="ctr">
            <a:lnSpc>
              <a:spcPts val="1200"/>
            </a:lnSpc>
          </a:pPr>
          <a:r>
            <a:rPr lang="ja-JP" altLang="en-US" sz="1000"/>
            <a:t>進捗状況管理</a:t>
          </a:r>
          <a:endParaRPr lang="en-US" altLang="ja-JP" sz="1000"/>
        </a:p>
      </xdr:txBody>
    </xdr:sp>
    <xdr:clientData/>
  </xdr:twoCellAnchor>
  <xdr:twoCellAnchor>
    <xdr:from>
      <xdr:col>7</xdr:col>
      <xdr:colOff>16431</xdr:colOff>
      <xdr:row>153</xdr:row>
      <xdr:rowOff>211018</xdr:rowOff>
    </xdr:from>
    <xdr:to>
      <xdr:col>15</xdr:col>
      <xdr:colOff>100849</xdr:colOff>
      <xdr:row>157</xdr:row>
      <xdr:rowOff>236412</xdr:rowOff>
    </xdr:to>
    <xdr:sp macro="" textlink="">
      <xdr:nvSpPr>
        <xdr:cNvPr id="19" name="大かっこ 18"/>
        <xdr:cNvSpPr/>
      </xdr:nvSpPr>
      <xdr:spPr>
        <a:xfrm>
          <a:off x="1271490" y="54783665"/>
          <a:ext cx="1518771" cy="1414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在外公館不在地での講演会実施に係る職員同行旅費，会場借り上げ費，車両借り上げ経費等</a:t>
          </a:r>
          <a:endParaRPr lang="en-US" altLang="ja-JP" sz="1000"/>
        </a:p>
      </xdr:txBody>
    </xdr:sp>
    <xdr:clientData/>
  </xdr:twoCellAnchor>
  <xdr:twoCellAnchor>
    <xdr:from>
      <xdr:col>41</xdr:col>
      <xdr:colOff>4669</xdr:colOff>
      <xdr:row>156</xdr:row>
      <xdr:rowOff>27640</xdr:rowOff>
    </xdr:from>
    <xdr:to>
      <xdr:col>49</xdr:col>
      <xdr:colOff>183963</xdr:colOff>
      <xdr:row>157</xdr:row>
      <xdr:rowOff>278465</xdr:rowOff>
    </xdr:to>
    <xdr:sp macro="" textlink="">
      <xdr:nvSpPr>
        <xdr:cNvPr id="24" name="大かっこ 23"/>
        <xdr:cNvSpPr/>
      </xdr:nvSpPr>
      <xdr:spPr>
        <a:xfrm>
          <a:off x="7355728" y="55642434"/>
          <a:ext cx="1613647" cy="5982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講演会会場借料，車両借り上げ費等</a:t>
          </a:r>
          <a:endParaRPr lang="ja-JP" altLang="en-US" sz="1100"/>
        </a:p>
      </xdr:txBody>
    </xdr:sp>
    <xdr:clientData/>
  </xdr:twoCellAnchor>
  <xdr:twoCellAnchor>
    <xdr:from>
      <xdr:col>40</xdr:col>
      <xdr:colOff>179293</xdr:colOff>
      <xdr:row>152</xdr:row>
      <xdr:rowOff>112058</xdr:rowOff>
    </xdr:from>
    <xdr:to>
      <xdr:col>49</xdr:col>
      <xdr:colOff>179293</xdr:colOff>
      <xdr:row>153</xdr:row>
      <xdr:rowOff>121584</xdr:rowOff>
    </xdr:to>
    <xdr:sp macro="" textlink="">
      <xdr:nvSpPr>
        <xdr:cNvPr id="25" name="大かっこ 24"/>
        <xdr:cNvSpPr/>
      </xdr:nvSpPr>
      <xdr:spPr>
        <a:xfrm>
          <a:off x="7351058" y="54337323"/>
          <a:ext cx="1613647" cy="35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職員同行旅費</a:t>
          </a:r>
          <a:endParaRPr lang="ja-JP" altLang="en-US" sz="1100"/>
        </a:p>
      </xdr:txBody>
    </xdr:sp>
    <xdr:clientData/>
  </xdr:twoCellAnchor>
  <xdr:twoCellAnchor>
    <xdr:from>
      <xdr:col>6</xdr:col>
      <xdr:colOff>163602</xdr:colOff>
      <xdr:row>140</xdr:row>
      <xdr:rowOff>331694</xdr:rowOff>
    </xdr:from>
    <xdr:to>
      <xdr:col>15</xdr:col>
      <xdr:colOff>165283</xdr:colOff>
      <xdr:row>142</xdr:row>
      <xdr:rowOff>164692</xdr:rowOff>
    </xdr:to>
    <xdr:sp macro="" textlink="">
      <xdr:nvSpPr>
        <xdr:cNvPr id="26" name="テキスト ボックス 25"/>
        <xdr:cNvSpPr txBox="1"/>
      </xdr:nvSpPr>
      <xdr:spPr>
        <a:xfrm>
          <a:off x="1239367" y="50388370"/>
          <a:ext cx="1615328" cy="527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４．３百万円</a:t>
          </a:r>
          <a:endParaRPr kumimoji="1" lang="ja-JP" altLang="en-US" sz="1100"/>
        </a:p>
      </xdr:txBody>
    </xdr:sp>
    <xdr:clientData/>
  </xdr:twoCellAnchor>
  <xdr:twoCellAnchor>
    <xdr:from>
      <xdr:col>29</xdr:col>
      <xdr:colOff>176489</xdr:colOff>
      <xdr:row>148</xdr:row>
      <xdr:rowOff>346779</xdr:rowOff>
    </xdr:from>
    <xdr:to>
      <xdr:col>39</xdr:col>
      <xdr:colOff>165283</xdr:colOff>
      <xdr:row>150</xdr:row>
      <xdr:rowOff>289826</xdr:rowOff>
    </xdr:to>
    <xdr:sp macro="" textlink="">
      <xdr:nvSpPr>
        <xdr:cNvPr id="27" name="テキスト ボックス 26"/>
        <xdr:cNvSpPr txBox="1"/>
      </xdr:nvSpPr>
      <xdr:spPr>
        <a:xfrm>
          <a:off x="5376018" y="53182514"/>
          <a:ext cx="1781736" cy="637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a:t>
          </a:r>
        </a:p>
      </xdr:txBody>
    </xdr:sp>
    <xdr:clientData/>
  </xdr:twoCellAnchor>
  <xdr:twoCellAnchor>
    <xdr:from>
      <xdr:col>15</xdr:col>
      <xdr:colOff>165283</xdr:colOff>
      <xdr:row>141</xdr:row>
      <xdr:rowOff>248193</xdr:rowOff>
    </xdr:from>
    <xdr:to>
      <xdr:col>29</xdr:col>
      <xdr:colOff>176489</xdr:colOff>
      <xdr:row>149</xdr:row>
      <xdr:rowOff>318302</xdr:rowOff>
    </xdr:to>
    <xdr:cxnSp macro="">
      <xdr:nvCxnSpPr>
        <xdr:cNvPr id="28" name="直線矢印コネクタ 27"/>
        <xdr:cNvCxnSpPr>
          <a:stCxn id="26" idx="3"/>
          <a:endCxn id="27" idx="1"/>
        </xdr:cNvCxnSpPr>
      </xdr:nvCxnSpPr>
      <xdr:spPr>
        <a:xfrm>
          <a:off x="2854695" y="50652252"/>
          <a:ext cx="2521323" cy="28491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7653</xdr:colOff>
      <xdr:row>148</xdr:row>
      <xdr:rowOff>289826</xdr:rowOff>
    </xdr:from>
    <xdr:to>
      <xdr:col>49</xdr:col>
      <xdr:colOff>234572</xdr:colOff>
      <xdr:row>151</xdr:row>
      <xdr:rowOff>75047</xdr:rowOff>
    </xdr:to>
    <xdr:sp macro="" textlink="">
      <xdr:nvSpPr>
        <xdr:cNvPr id="30" name="大かっこ 29"/>
        <xdr:cNvSpPr/>
      </xdr:nvSpPr>
      <xdr:spPr>
        <a:xfrm>
          <a:off x="7358712" y="53125561"/>
          <a:ext cx="1661272" cy="827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専門医との事前打ち合わせに係る旅費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30" zoomScale="85" zoomScaleNormal="75" zoomScalePageLayoutView="85" workbookViewId="0">
      <selection activeCell="AY47" sqref="A47:XFD5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361</v>
      </c>
      <c r="AR2" s="106"/>
      <c r="AS2" s="68" t="str">
        <f>IF(OR(AQ2="　", AQ2=""), "", "-")</f>
        <v>-</v>
      </c>
      <c r="AT2" s="107">
        <v>31</v>
      </c>
      <c r="AU2" s="107"/>
      <c r="AV2" s="69" t="str">
        <f>IF(AW2="", "", "-")</f>
        <v/>
      </c>
      <c r="AW2" s="111"/>
      <c r="AX2" s="111"/>
    </row>
    <row r="3" spans="1:50" ht="21.2"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2" customHeight="1" x14ac:dyDescent="0.15">
      <c r="A5" s="502" t="s">
        <v>93</v>
      </c>
      <c r="B5" s="503"/>
      <c r="C5" s="503"/>
      <c r="D5" s="503"/>
      <c r="E5" s="503"/>
      <c r="F5" s="504"/>
      <c r="G5" s="326" t="s">
        <v>99</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473</v>
      </c>
      <c r="AF5" s="513"/>
      <c r="AG5" s="513"/>
      <c r="AH5" s="513"/>
      <c r="AI5" s="513"/>
      <c r="AJ5" s="513"/>
      <c r="AK5" s="513"/>
      <c r="AL5" s="513"/>
      <c r="AM5" s="513"/>
      <c r="AN5" s="513"/>
      <c r="AO5" s="513"/>
      <c r="AP5" s="514"/>
      <c r="AQ5" s="515" t="s">
        <v>489</v>
      </c>
      <c r="AR5" s="516"/>
      <c r="AS5" s="516"/>
      <c r="AT5" s="516"/>
      <c r="AU5" s="516"/>
      <c r="AV5" s="516"/>
      <c r="AW5" s="516"/>
      <c r="AX5" s="517"/>
    </row>
    <row r="6" spans="1:50" ht="39.200000000000003"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4"/>
      <c r="AR6" s="124"/>
      <c r="AS6" s="124"/>
      <c r="AT6" s="124"/>
      <c r="AU6" s="124"/>
      <c r="AV6" s="124"/>
      <c r="AW6" s="124"/>
      <c r="AX6" s="528"/>
    </row>
    <row r="7" spans="1:50" ht="49.7" customHeight="1" x14ac:dyDescent="0.15">
      <c r="A7" s="448" t="s">
        <v>25</v>
      </c>
      <c r="B7" s="449"/>
      <c r="C7" s="449"/>
      <c r="D7" s="449"/>
      <c r="E7" s="449"/>
      <c r="F7" s="449"/>
      <c r="G7" s="450" t="s">
        <v>469</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476</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492</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2"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2" customHeight="1" x14ac:dyDescent="0.15">
      <c r="A13" s="463"/>
      <c r="B13" s="464"/>
      <c r="C13" s="464"/>
      <c r="D13" s="464"/>
      <c r="E13" s="464"/>
      <c r="F13" s="465"/>
      <c r="G13" s="474" t="s">
        <v>7</v>
      </c>
      <c r="H13" s="475"/>
      <c r="I13" s="480" t="s">
        <v>8</v>
      </c>
      <c r="J13" s="481"/>
      <c r="K13" s="481"/>
      <c r="L13" s="481"/>
      <c r="M13" s="481"/>
      <c r="N13" s="481"/>
      <c r="O13" s="482"/>
      <c r="P13" s="71"/>
      <c r="Q13" s="72"/>
      <c r="R13" s="72"/>
      <c r="S13" s="72"/>
      <c r="T13" s="72"/>
      <c r="U13" s="72"/>
      <c r="V13" s="73"/>
      <c r="W13" s="71"/>
      <c r="X13" s="72"/>
      <c r="Y13" s="72"/>
      <c r="Z13" s="72"/>
      <c r="AA13" s="72"/>
      <c r="AB13" s="72"/>
      <c r="AC13" s="73"/>
      <c r="AD13" s="71" t="s">
        <v>488</v>
      </c>
      <c r="AE13" s="72"/>
      <c r="AF13" s="72"/>
      <c r="AG13" s="72"/>
      <c r="AH13" s="72"/>
      <c r="AI13" s="72"/>
      <c r="AJ13" s="73"/>
      <c r="AK13" s="71">
        <v>6</v>
      </c>
      <c r="AL13" s="72"/>
      <c r="AM13" s="72"/>
      <c r="AN13" s="72"/>
      <c r="AO13" s="72"/>
      <c r="AP13" s="72"/>
      <c r="AQ13" s="73"/>
      <c r="AR13" s="658">
        <v>6</v>
      </c>
      <c r="AS13" s="659"/>
      <c r="AT13" s="659"/>
      <c r="AU13" s="659"/>
      <c r="AV13" s="659"/>
      <c r="AW13" s="659"/>
      <c r="AX13" s="660"/>
    </row>
    <row r="14" spans="1:50" ht="21.2" customHeight="1" x14ac:dyDescent="0.15">
      <c r="A14" s="463"/>
      <c r="B14" s="464"/>
      <c r="C14" s="464"/>
      <c r="D14" s="464"/>
      <c r="E14" s="464"/>
      <c r="F14" s="465"/>
      <c r="G14" s="476"/>
      <c r="H14" s="477"/>
      <c r="I14" s="343" t="s">
        <v>9</v>
      </c>
      <c r="J14" s="471"/>
      <c r="K14" s="471"/>
      <c r="L14" s="471"/>
      <c r="M14" s="471"/>
      <c r="N14" s="471"/>
      <c r="O14" s="472"/>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56"/>
      <c r="AS14" s="656"/>
      <c r="AT14" s="656"/>
      <c r="AU14" s="656"/>
      <c r="AV14" s="656"/>
      <c r="AW14" s="656"/>
      <c r="AX14" s="657"/>
    </row>
    <row r="15" spans="1:50" ht="21.2" customHeight="1" x14ac:dyDescent="0.15">
      <c r="A15" s="463"/>
      <c r="B15" s="464"/>
      <c r="C15" s="464"/>
      <c r="D15" s="464"/>
      <c r="E15" s="464"/>
      <c r="F15" s="465"/>
      <c r="G15" s="476"/>
      <c r="H15" s="477"/>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55"/>
    </row>
    <row r="16" spans="1:50" ht="21.2" customHeight="1" x14ac:dyDescent="0.15">
      <c r="A16" s="463"/>
      <c r="B16" s="464"/>
      <c r="C16" s="464"/>
      <c r="D16" s="464"/>
      <c r="E16" s="464"/>
      <c r="F16" s="465"/>
      <c r="G16" s="476"/>
      <c r="H16" s="477"/>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6</v>
      </c>
      <c r="AL18" s="317"/>
      <c r="AM18" s="317"/>
      <c r="AN18" s="317"/>
      <c r="AO18" s="317"/>
      <c r="AP18" s="317"/>
      <c r="AQ18" s="318"/>
      <c r="AR18" s="316">
        <f t="shared" ref="AR18" si="2">SUM(AR13:AX17)</f>
        <v>6</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c r="Q19" s="72"/>
      <c r="R19" s="72"/>
      <c r="S19" s="72"/>
      <c r="T19" s="72"/>
      <c r="U19" s="72"/>
      <c r="V19" s="73"/>
      <c r="W19" s="71"/>
      <c r="X19" s="72"/>
      <c r="Y19" s="72"/>
      <c r="Z19" s="72"/>
      <c r="AA19" s="72"/>
      <c r="AB19" s="72"/>
      <c r="AC19" s="73"/>
      <c r="AD19" s="71"/>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c r="AV22" s="110"/>
      <c r="AW22" s="108" t="s">
        <v>360</v>
      </c>
      <c r="AX22" s="109"/>
    </row>
    <row r="23" spans="1:50" ht="22.7" customHeight="1" x14ac:dyDescent="0.15">
      <c r="A23" s="218"/>
      <c r="B23" s="216"/>
      <c r="C23" s="216"/>
      <c r="D23" s="216"/>
      <c r="E23" s="216"/>
      <c r="F23" s="217"/>
      <c r="G23" s="322" t="s">
        <v>478</v>
      </c>
      <c r="H23" s="289"/>
      <c r="I23" s="289"/>
      <c r="J23" s="289"/>
      <c r="K23" s="289"/>
      <c r="L23" s="289"/>
      <c r="M23" s="289"/>
      <c r="N23" s="289"/>
      <c r="O23" s="290"/>
      <c r="P23" s="214" t="s">
        <v>479</v>
      </c>
      <c r="Q23" s="196"/>
      <c r="R23" s="196"/>
      <c r="S23" s="196"/>
      <c r="T23" s="196"/>
      <c r="U23" s="196"/>
      <c r="V23" s="196"/>
      <c r="W23" s="196"/>
      <c r="X23" s="197"/>
      <c r="Y23" s="294" t="s">
        <v>14</v>
      </c>
      <c r="Z23" s="295"/>
      <c r="AA23" s="296"/>
      <c r="AB23" s="651"/>
      <c r="AC23" s="297"/>
      <c r="AD23" s="297"/>
      <c r="AE23" s="93"/>
      <c r="AF23" s="94"/>
      <c r="AG23" s="94"/>
      <c r="AH23" s="94"/>
      <c r="AI23" s="95"/>
      <c r="AJ23" s="93"/>
      <c r="AK23" s="94"/>
      <c r="AL23" s="94"/>
      <c r="AM23" s="94"/>
      <c r="AN23" s="95"/>
      <c r="AO23" s="93">
        <v>415</v>
      </c>
      <c r="AP23" s="94"/>
      <c r="AQ23" s="94"/>
      <c r="AR23" s="94"/>
      <c r="AS23" s="95"/>
      <c r="AT23" s="228"/>
      <c r="AU23" s="228"/>
      <c r="AV23" s="228"/>
      <c r="AW23" s="228"/>
      <c r="AX23" s="229"/>
    </row>
    <row r="24" spans="1:50" ht="22.7"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36"/>
      <c r="AC24" s="287"/>
      <c r="AD24" s="287"/>
      <c r="AE24" s="93"/>
      <c r="AF24" s="94"/>
      <c r="AG24" s="94"/>
      <c r="AH24" s="94"/>
      <c r="AI24" s="95"/>
      <c r="AJ24" s="93"/>
      <c r="AK24" s="94"/>
      <c r="AL24" s="94"/>
      <c r="AM24" s="94"/>
      <c r="AN24" s="95"/>
      <c r="AO24" s="93">
        <v>630</v>
      </c>
      <c r="AP24" s="94"/>
      <c r="AQ24" s="94"/>
      <c r="AR24" s="94"/>
      <c r="AS24" s="95"/>
      <c r="AT24" s="93">
        <v>750</v>
      </c>
      <c r="AU24" s="94"/>
      <c r="AV24" s="94"/>
      <c r="AW24" s="94"/>
      <c r="AX24" s="96"/>
    </row>
    <row r="25" spans="1:50" ht="22.7" customHeight="1" x14ac:dyDescent="0.15">
      <c r="A25" s="661"/>
      <c r="B25" s="662"/>
      <c r="C25" s="662"/>
      <c r="D25" s="662"/>
      <c r="E25" s="662"/>
      <c r="F25" s="663"/>
      <c r="G25" s="323"/>
      <c r="H25" s="324"/>
      <c r="I25" s="324"/>
      <c r="J25" s="324"/>
      <c r="K25" s="324"/>
      <c r="L25" s="324"/>
      <c r="M25" s="324"/>
      <c r="N25" s="324"/>
      <c r="O25" s="325"/>
      <c r="P25" s="198"/>
      <c r="Q25" s="198"/>
      <c r="R25" s="198"/>
      <c r="S25" s="198"/>
      <c r="T25" s="198"/>
      <c r="U25" s="198"/>
      <c r="V25" s="198"/>
      <c r="W25" s="198"/>
      <c r="X25" s="199"/>
      <c r="Y25" s="120" t="s">
        <v>15</v>
      </c>
      <c r="Z25" s="121"/>
      <c r="AA25" s="171"/>
      <c r="AB25" s="673" t="s">
        <v>364</v>
      </c>
      <c r="AC25" s="265"/>
      <c r="AD25" s="265"/>
      <c r="AE25" s="93"/>
      <c r="AF25" s="94"/>
      <c r="AG25" s="94"/>
      <c r="AH25" s="94"/>
      <c r="AI25" s="95"/>
      <c r="AJ25" s="93"/>
      <c r="AK25" s="94"/>
      <c r="AL25" s="94"/>
      <c r="AM25" s="94"/>
      <c r="AN25" s="95"/>
      <c r="AO25" s="93">
        <v>65</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2" t="s">
        <v>303</v>
      </c>
      <c r="AU26" s="653"/>
      <c r="AV26" s="653"/>
      <c r="AW26" s="653"/>
      <c r="AX26" s="654"/>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7"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8"/>
      <c r="AU28" s="228"/>
      <c r="AV28" s="228"/>
      <c r="AW28" s="228"/>
      <c r="AX28" s="229"/>
    </row>
    <row r="29" spans="1:50" ht="22.7"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61"/>
      <c r="B30" s="662"/>
      <c r="C30" s="662"/>
      <c r="D30" s="662"/>
      <c r="E30" s="662"/>
      <c r="F30" s="663"/>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7"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7"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61"/>
      <c r="B35" s="662"/>
      <c r="C35" s="662"/>
      <c r="D35" s="662"/>
      <c r="E35" s="662"/>
      <c r="F35" s="663"/>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20.2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7"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7"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61"/>
      <c r="B40" s="662"/>
      <c r="C40" s="662"/>
      <c r="D40" s="662"/>
      <c r="E40" s="662"/>
      <c r="F40" s="663"/>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7"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7"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7"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6" t="s">
        <v>320</v>
      </c>
      <c r="B47" s="676" t="s">
        <v>317</v>
      </c>
      <c r="C47" s="238"/>
      <c r="D47" s="238"/>
      <c r="E47" s="238"/>
      <c r="F47" s="239"/>
      <c r="G47" s="616" t="s">
        <v>311</v>
      </c>
      <c r="H47" s="616"/>
      <c r="I47" s="616"/>
      <c r="J47" s="616"/>
      <c r="K47" s="616"/>
      <c r="L47" s="616"/>
      <c r="M47" s="616"/>
      <c r="N47" s="616"/>
      <c r="O47" s="616"/>
      <c r="P47" s="616"/>
      <c r="Q47" s="616"/>
      <c r="R47" s="616"/>
      <c r="S47" s="616"/>
      <c r="T47" s="616"/>
      <c r="U47" s="616"/>
      <c r="V47" s="616"/>
      <c r="W47" s="616"/>
      <c r="X47" s="616"/>
      <c r="Y47" s="616"/>
      <c r="Z47" s="616"/>
      <c r="AA47" s="681"/>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6"/>
      <c r="B48" s="676"/>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x14ac:dyDescent="0.15">
      <c r="A49" s="236"/>
      <c r="B49" s="676"/>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09"/>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0"/>
    </row>
    <row r="50" spans="1:50" ht="22.7" hidden="1" customHeight="1" x14ac:dyDescent="0.15">
      <c r="A50" s="236"/>
      <c r="B50" s="676"/>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1"/>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2"/>
    </row>
    <row r="51" spans="1:50" ht="22.7" hidden="1" customHeight="1" x14ac:dyDescent="0.15">
      <c r="A51" s="236"/>
      <c r="B51" s="677"/>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3"/>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4"/>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7"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7"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49"/>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7"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7"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7"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7"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0" t="s">
        <v>69</v>
      </c>
      <c r="AF67" s="118"/>
      <c r="AG67" s="118"/>
      <c r="AH67" s="118"/>
      <c r="AI67" s="118"/>
      <c r="AJ67" s="650" t="s">
        <v>70</v>
      </c>
      <c r="AK67" s="118"/>
      <c r="AL67" s="118"/>
      <c r="AM67" s="118"/>
      <c r="AN67" s="118"/>
      <c r="AO67" s="650" t="s">
        <v>71</v>
      </c>
      <c r="AP67" s="118"/>
      <c r="AQ67" s="118"/>
      <c r="AR67" s="118"/>
      <c r="AS67" s="118"/>
      <c r="AT67" s="176" t="s">
        <v>74</v>
      </c>
      <c r="AU67" s="177"/>
      <c r="AV67" s="177"/>
      <c r="AW67" s="177"/>
      <c r="AX67" s="178"/>
    </row>
    <row r="68" spans="1:60" ht="22.7" customHeight="1" x14ac:dyDescent="0.15">
      <c r="A68" s="186"/>
      <c r="B68" s="187"/>
      <c r="C68" s="187"/>
      <c r="D68" s="187"/>
      <c r="E68" s="187"/>
      <c r="F68" s="188"/>
      <c r="G68" s="214" t="s">
        <v>480</v>
      </c>
      <c r="H68" s="196"/>
      <c r="I68" s="196"/>
      <c r="J68" s="196"/>
      <c r="K68" s="196"/>
      <c r="L68" s="196"/>
      <c r="M68" s="196"/>
      <c r="N68" s="196"/>
      <c r="O68" s="196"/>
      <c r="P68" s="196"/>
      <c r="Q68" s="196"/>
      <c r="R68" s="196"/>
      <c r="S68" s="196"/>
      <c r="T68" s="196"/>
      <c r="U68" s="196"/>
      <c r="V68" s="196"/>
      <c r="W68" s="196"/>
      <c r="X68" s="197"/>
      <c r="Y68" s="333" t="s">
        <v>66</v>
      </c>
      <c r="Z68" s="334"/>
      <c r="AA68" s="335"/>
      <c r="AB68" s="203"/>
      <c r="AC68" s="204"/>
      <c r="AD68" s="205"/>
      <c r="AE68" s="93"/>
      <c r="AF68" s="94"/>
      <c r="AG68" s="94"/>
      <c r="AH68" s="94"/>
      <c r="AI68" s="95"/>
      <c r="AJ68" s="93"/>
      <c r="AK68" s="94"/>
      <c r="AL68" s="94"/>
      <c r="AM68" s="94"/>
      <c r="AN68" s="95"/>
      <c r="AO68" s="93">
        <v>2</v>
      </c>
      <c r="AP68" s="94"/>
      <c r="AQ68" s="94"/>
      <c r="AR68" s="94"/>
      <c r="AS68" s="95"/>
      <c r="AT68" s="206"/>
      <c r="AU68" s="206"/>
      <c r="AV68" s="206"/>
      <c r="AW68" s="206"/>
      <c r="AX68" s="207"/>
      <c r="AY68" s="10"/>
      <c r="AZ68" s="10"/>
      <c r="BA68" s="10"/>
      <c r="BB68" s="10"/>
      <c r="BC68" s="10"/>
    </row>
    <row r="69" spans="1:60" ht="22.7"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c r="AC69" s="212"/>
      <c r="AD69" s="213"/>
      <c r="AE69" s="93"/>
      <c r="AF69" s="94"/>
      <c r="AG69" s="94"/>
      <c r="AH69" s="94"/>
      <c r="AI69" s="95"/>
      <c r="AJ69" s="93"/>
      <c r="AK69" s="94"/>
      <c r="AL69" s="94"/>
      <c r="AM69" s="94"/>
      <c r="AN69" s="95"/>
      <c r="AO69" s="93">
        <v>2</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7" hidden="1" customHeight="1" x14ac:dyDescent="0.15">
      <c r="A71" s="186"/>
      <c r="B71" s="187"/>
      <c r="C71" s="187"/>
      <c r="D71" s="187"/>
      <c r="E71" s="187"/>
      <c r="F71" s="188"/>
      <c r="G71" s="214"/>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7"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7"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7"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7"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7"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7"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7"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v>747</v>
      </c>
      <c r="AP83" s="153"/>
      <c r="AQ83" s="153"/>
      <c r="AR83" s="153"/>
      <c r="AS83" s="153"/>
      <c r="AT83" s="93">
        <v>1167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c r="AF84" s="158"/>
      <c r="AG84" s="158"/>
      <c r="AH84" s="158"/>
      <c r="AI84" s="159"/>
      <c r="AJ84" s="157"/>
      <c r="AK84" s="158"/>
      <c r="AL84" s="158"/>
      <c r="AM84" s="158"/>
      <c r="AN84" s="159"/>
      <c r="AO84" s="182" t="s">
        <v>487</v>
      </c>
      <c r="AP84" s="158"/>
      <c r="AQ84" s="158"/>
      <c r="AR84" s="158"/>
      <c r="AS84" s="159"/>
      <c r="AT84" s="157" t="s">
        <v>483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484</v>
      </c>
      <c r="D98" s="414"/>
      <c r="E98" s="414"/>
      <c r="F98" s="414"/>
      <c r="G98" s="414"/>
      <c r="H98" s="414"/>
      <c r="I98" s="414"/>
      <c r="J98" s="414"/>
      <c r="K98" s="415"/>
      <c r="L98" s="71">
        <v>1</v>
      </c>
      <c r="M98" s="72"/>
      <c r="N98" s="72"/>
      <c r="O98" s="72"/>
      <c r="P98" s="72"/>
      <c r="Q98" s="73"/>
      <c r="R98" s="71">
        <v>1</v>
      </c>
      <c r="S98" s="72"/>
      <c r="T98" s="72"/>
      <c r="U98" s="72"/>
      <c r="V98" s="72"/>
      <c r="W98" s="73"/>
      <c r="X98" s="664" t="s">
        <v>491</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8"/>
      <c r="B99" s="379"/>
      <c r="C99" s="161" t="s">
        <v>485</v>
      </c>
      <c r="D99" s="162"/>
      <c r="E99" s="162"/>
      <c r="F99" s="162"/>
      <c r="G99" s="162"/>
      <c r="H99" s="162"/>
      <c r="I99" s="162"/>
      <c r="J99" s="162"/>
      <c r="K99" s="163"/>
      <c r="L99" s="71">
        <v>3</v>
      </c>
      <c r="M99" s="72"/>
      <c r="N99" s="72"/>
      <c r="O99" s="72"/>
      <c r="P99" s="72"/>
      <c r="Q99" s="73"/>
      <c r="R99" s="71">
        <v>4</v>
      </c>
      <c r="S99" s="72"/>
      <c r="T99" s="72"/>
      <c r="U99" s="72"/>
      <c r="V99" s="72"/>
      <c r="W99" s="73"/>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8"/>
      <c r="B100" s="379"/>
      <c r="C100" s="161" t="s">
        <v>486</v>
      </c>
      <c r="D100" s="162"/>
      <c r="E100" s="162"/>
      <c r="F100" s="162"/>
      <c r="G100" s="162"/>
      <c r="H100" s="162"/>
      <c r="I100" s="162"/>
      <c r="J100" s="162"/>
      <c r="K100" s="163"/>
      <c r="L100" s="71">
        <v>2</v>
      </c>
      <c r="M100" s="72"/>
      <c r="N100" s="72"/>
      <c r="O100" s="72"/>
      <c r="P100" s="72"/>
      <c r="Q100" s="73"/>
      <c r="R100" s="71">
        <v>1</v>
      </c>
      <c r="S100" s="72"/>
      <c r="T100" s="72"/>
      <c r="U100" s="72"/>
      <c r="V100" s="72"/>
      <c r="W100" s="73"/>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hidden="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2" customHeight="1" thickBot="1" x14ac:dyDescent="0.2">
      <c r="A104" s="380"/>
      <c r="B104" s="381"/>
      <c r="C104" s="370" t="s">
        <v>22</v>
      </c>
      <c r="D104" s="371"/>
      <c r="E104" s="371"/>
      <c r="F104" s="371"/>
      <c r="G104" s="371"/>
      <c r="H104" s="371"/>
      <c r="I104" s="371"/>
      <c r="J104" s="371"/>
      <c r="K104" s="372"/>
      <c r="L104" s="373">
        <f>SUM(L98:Q103)</f>
        <v>6</v>
      </c>
      <c r="M104" s="374"/>
      <c r="N104" s="374"/>
      <c r="O104" s="374"/>
      <c r="P104" s="374"/>
      <c r="Q104" s="375"/>
      <c r="R104" s="373">
        <f>SUM(R98:W103)</f>
        <v>6</v>
      </c>
      <c r="S104" s="374"/>
      <c r="T104" s="374"/>
      <c r="U104" s="374"/>
      <c r="V104" s="374"/>
      <c r="W104" s="37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4" t="s">
        <v>38</v>
      </c>
      <c r="AH107" s="593"/>
      <c r="AI107" s="593"/>
      <c r="AJ107" s="593"/>
      <c r="AK107" s="593"/>
      <c r="AL107" s="593"/>
      <c r="AM107" s="593"/>
      <c r="AN107" s="593"/>
      <c r="AO107" s="593"/>
      <c r="AP107" s="593"/>
      <c r="AQ107" s="593"/>
      <c r="AR107" s="593"/>
      <c r="AS107" s="593"/>
      <c r="AT107" s="593"/>
      <c r="AU107" s="593"/>
      <c r="AV107" s="593"/>
      <c r="AW107" s="593"/>
      <c r="AX107" s="625"/>
    </row>
    <row r="108" spans="1:50" ht="26.45"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1" t="s">
        <v>474</v>
      </c>
      <c r="AE108" s="602"/>
      <c r="AF108" s="602"/>
      <c r="AG108" s="598"/>
      <c r="AH108" s="599"/>
      <c r="AI108" s="599"/>
      <c r="AJ108" s="599"/>
      <c r="AK108" s="599"/>
      <c r="AL108" s="599"/>
      <c r="AM108" s="599"/>
      <c r="AN108" s="599"/>
      <c r="AO108" s="599"/>
      <c r="AP108" s="599"/>
      <c r="AQ108" s="599"/>
      <c r="AR108" s="599"/>
      <c r="AS108" s="599"/>
      <c r="AT108" s="599"/>
      <c r="AU108" s="599"/>
      <c r="AV108" s="599"/>
      <c r="AW108" s="599"/>
      <c r="AX108" s="600"/>
    </row>
    <row r="109" spans="1:50" ht="26.4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474</v>
      </c>
      <c r="AE109" s="442"/>
      <c r="AF109" s="442"/>
      <c r="AG109" s="304"/>
      <c r="AH109" s="305"/>
      <c r="AI109" s="305"/>
      <c r="AJ109" s="305"/>
      <c r="AK109" s="305"/>
      <c r="AL109" s="305"/>
      <c r="AM109" s="305"/>
      <c r="AN109" s="305"/>
      <c r="AO109" s="305"/>
      <c r="AP109" s="305"/>
      <c r="AQ109" s="305"/>
      <c r="AR109" s="305"/>
      <c r="AS109" s="305"/>
      <c r="AT109" s="305"/>
      <c r="AU109" s="305"/>
      <c r="AV109" s="305"/>
      <c r="AW109" s="305"/>
      <c r="AX109" s="306"/>
    </row>
    <row r="110" spans="1:50" ht="30.2"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3" t="s">
        <v>474</v>
      </c>
      <c r="AE110" s="584"/>
      <c r="AF110" s="584"/>
      <c r="AG110" s="530"/>
      <c r="AH110" s="198"/>
      <c r="AI110" s="198"/>
      <c r="AJ110" s="198"/>
      <c r="AK110" s="198"/>
      <c r="AL110" s="198"/>
      <c r="AM110" s="198"/>
      <c r="AN110" s="198"/>
      <c r="AO110" s="198"/>
      <c r="AP110" s="198"/>
      <c r="AQ110" s="198"/>
      <c r="AR110" s="198"/>
      <c r="AS110" s="198"/>
      <c r="AT110" s="198"/>
      <c r="AU110" s="198"/>
      <c r="AV110" s="198"/>
      <c r="AW110" s="198"/>
      <c r="AX110" s="531"/>
    </row>
    <row r="111" spans="1:50" ht="19.350000000000001" customHeight="1" x14ac:dyDescent="0.15">
      <c r="A111" s="549" t="s">
        <v>46</v>
      </c>
      <c r="B111" s="585"/>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493</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6"/>
      <c r="B112" s="587"/>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37" t="s">
        <v>493</v>
      </c>
      <c r="AE112" s="438"/>
      <c r="AF112" s="438"/>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6"/>
      <c r="B113" s="587"/>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37" t="s">
        <v>493</v>
      </c>
      <c r="AE113" s="438"/>
      <c r="AF113" s="438"/>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6"/>
      <c r="B114" s="587"/>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37" t="s">
        <v>493</v>
      </c>
      <c r="AE114" s="438"/>
      <c r="AF114" s="438"/>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6"/>
      <c r="B115" s="587"/>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37" t="s">
        <v>493</v>
      </c>
      <c r="AE115" s="438"/>
      <c r="AF115" s="438"/>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6"/>
      <c r="B116" s="587"/>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437" t="s">
        <v>493</v>
      </c>
      <c r="AE116" s="438"/>
      <c r="AF116" s="438"/>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700000000000003"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437" t="s">
        <v>493</v>
      </c>
      <c r="AE117" s="438"/>
      <c r="AF117" s="438"/>
      <c r="AG117" s="596"/>
      <c r="AH117" s="435"/>
      <c r="AI117" s="435"/>
      <c r="AJ117" s="435"/>
      <c r="AK117" s="435"/>
      <c r="AL117" s="435"/>
      <c r="AM117" s="435"/>
      <c r="AN117" s="435"/>
      <c r="AO117" s="435"/>
      <c r="AP117" s="435"/>
      <c r="AQ117" s="435"/>
      <c r="AR117" s="435"/>
      <c r="AS117" s="435"/>
      <c r="AT117" s="435"/>
      <c r="AU117" s="435"/>
      <c r="AV117" s="435"/>
      <c r="AW117" s="435"/>
      <c r="AX117" s="597"/>
      <c r="BG117" s="10"/>
      <c r="BH117" s="10"/>
      <c r="BI117" s="10"/>
      <c r="BJ117" s="10"/>
    </row>
    <row r="118" spans="1:64" ht="58.7" customHeight="1" x14ac:dyDescent="0.15">
      <c r="A118" s="549" t="s">
        <v>47</v>
      </c>
      <c r="B118" s="585"/>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7" t="s">
        <v>493</v>
      </c>
      <c r="AE118" s="438"/>
      <c r="AF118" s="438"/>
      <c r="AG118" s="301"/>
      <c r="AH118" s="302"/>
      <c r="AI118" s="302"/>
      <c r="AJ118" s="302"/>
      <c r="AK118" s="302"/>
      <c r="AL118" s="302"/>
      <c r="AM118" s="302"/>
      <c r="AN118" s="302"/>
      <c r="AO118" s="302"/>
      <c r="AP118" s="302"/>
      <c r="AQ118" s="302"/>
      <c r="AR118" s="302"/>
      <c r="AS118" s="302"/>
      <c r="AT118" s="302"/>
      <c r="AU118" s="302"/>
      <c r="AV118" s="302"/>
      <c r="AW118" s="302"/>
      <c r="AX118" s="303"/>
    </row>
    <row r="119" spans="1:64" ht="30.2"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437" t="s">
        <v>493</v>
      </c>
      <c r="AE119" s="438"/>
      <c r="AF119" s="438"/>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6"/>
      <c r="B120" s="587"/>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37" t="s">
        <v>493</v>
      </c>
      <c r="AE120" s="438"/>
      <c r="AF120" s="438"/>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88"/>
      <c r="B121" s="589"/>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37" t="s">
        <v>493</v>
      </c>
      <c r="AE121" s="438"/>
      <c r="AF121" s="438"/>
      <c r="AG121" s="530"/>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18" t="s">
        <v>80</v>
      </c>
      <c r="B122" s="619"/>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493</v>
      </c>
      <c r="AE122" s="438"/>
      <c r="AF122" s="438"/>
      <c r="AG122" s="576"/>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0"/>
      <c r="B123" s="621"/>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8"/>
      <c r="AH123" s="277"/>
      <c r="AI123" s="277"/>
      <c r="AJ123" s="277"/>
      <c r="AK123" s="277"/>
      <c r="AL123" s="277"/>
      <c r="AM123" s="277"/>
      <c r="AN123" s="277"/>
      <c r="AO123" s="277"/>
      <c r="AP123" s="277"/>
      <c r="AQ123" s="277"/>
      <c r="AR123" s="277"/>
      <c r="AS123" s="277"/>
      <c r="AT123" s="277"/>
      <c r="AU123" s="277"/>
      <c r="AV123" s="277"/>
      <c r="AW123" s="277"/>
      <c r="AX123" s="579"/>
    </row>
    <row r="124" spans="1:64" ht="26.45" customHeight="1" x14ac:dyDescent="0.15">
      <c r="A124" s="620"/>
      <c r="B124" s="621"/>
      <c r="C124" s="631"/>
      <c r="D124" s="632"/>
      <c r="E124" s="632"/>
      <c r="F124" s="632"/>
      <c r="G124" s="632"/>
      <c r="H124" s="632"/>
      <c r="I124" s="632"/>
      <c r="J124" s="632"/>
      <c r="K124" s="632"/>
      <c r="L124" s="632"/>
      <c r="M124" s="632"/>
      <c r="N124" s="632"/>
      <c r="O124" s="633"/>
      <c r="P124" s="640"/>
      <c r="Q124" s="640"/>
      <c r="R124" s="640"/>
      <c r="S124" s="641"/>
      <c r="T124" s="626"/>
      <c r="U124" s="305"/>
      <c r="V124" s="305"/>
      <c r="W124" s="305"/>
      <c r="X124" s="305"/>
      <c r="Y124" s="305"/>
      <c r="Z124" s="305"/>
      <c r="AA124" s="305"/>
      <c r="AB124" s="305"/>
      <c r="AC124" s="305"/>
      <c r="AD124" s="305"/>
      <c r="AE124" s="305"/>
      <c r="AF124" s="627"/>
      <c r="AG124" s="578"/>
      <c r="AH124" s="277"/>
      <c r="AI124" s="277"/>
      <c r="AJ124" s="277"/>
      <c r="AK124" s="277"/>
      <c r="AL124" s="277"/>
      <c r="AM124" s="277"/>
      <c r="AN124" s="277"/>
      <c r="AO124" s="277"/>
      <c r="AP124" s="277"/>
      <c r="AQ124" s="277"/>
      <c r="AR124" s="277"/>
      <c r="AS124" s="277"/>
      <c r="AT124" s="277"/>
      <c r="AU124" s="277"/>
      <c r="AV124" s="277"/>
      <c r="AW124" s="277"/>
      <c r="AX124" s="579"/>
    </row>
    <row r="125" spans="1:64" ht="26.45" customHeight="1" x14ac:dyDescent="0.15">
      <c r="A125" s="622"/>
      <c r="B125" s="623"/>
      <c r="C125" s="634"/>
      <c r="D125" s="635"/>
      <c r="E125" s="635"/>
      <c r="F125" s="635"/>
      <c r="G125" s="635"/>
      <c r="H125" s="635"/>
      <c r="I125" s="635"/>
      <c r="J125" s="635"/>
      <c r="K125" s="635"/>
      <c r="L125" s="635"/>
      <c r="M125" s="635"/>
      <c r="N125" s="635"/>
      <c r="O125" s="636"/>
      <c r="P125" s="642"/>
      <c r="Q125" s="642"/>
      <c r="R125" s="642"/>
      <c r="S125" s="643"/>
      <c r="T125" s="434"/>
      <c r="U125" s="435"/>
      <c r="V125" s="435"/>
      <c r="W125" s="435"/>
      <c r="X125" s="435"/>
      <c r="Y125" s="435"/>
      <c r="Z125" s="435"/>
      <c r="AA125" s="435"/>
      <c r="AB125" s="435"/>
      <c r="AC125" s="435"/>
      <c r="AD125" s="435"/>
      <c r="AE125" s="435"/>
      <c r="AF125" s="436"/>
      <c r="AG125" s="530"/>
      <c r="AH125" s="198"/>
      <c r="AI125" s="198"/>
      <c r="AJ125" s="198"/>
      <c r="AK125" s="198"/>
      <c r="AL125" s="198"/>
      <c r="AM125" s="198"/>
      <c r="AN125" s="198"/>
      <c r="AO125" s="198"/>
      <c r="AP125" s="198"/>
      <c r="AQ125" s="198"/>
      <c r="AR125" s="198"/>
      <c r="AS125" s="198"/>
      <c r="AT125" s="198"/>
      <c r="AU125" s="198"/>
      <c r="AV125" s="198"/>
      <c r="AW125" s="198"/>
      <c r="AX125" s="531"/>
    </row>
    <row r="126" spans="1:64" ht="57.2" customHeight="1" x14ac:dyDescent="0.15">
      <c r="A126" s="549" t="s">
        <v>58</v>
      </c>
      <c r="B126" s="550"/>
      <c r="C126" s="392" t="s">
        <v>64</v>
      </c>
      <c r="D126" s="572"/>
      <c r="E126" s="572"/>
      <c r="F126" s="573"/>
      <c r="G126" s="543" t="s">
        <v>494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494</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2"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2" customHeight="1" thickBot="1" x14ac:dyDescent="0.2">
      <c r="A129" s="571" t="s">
        <v>495</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2"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9.65" customHeight="1" thickBot="1" x14ac:dyDescent="0.2">
      <c r="A131" s="546" t="s">
        <v>307</v>
      </c>
      <c r="B131" s="547"/>
      <c r="C131" s="547"/>
      <c r="D131" s="547"/>
      <c r="E131" s="548"/>
      <c r="F131" s="565" t="s">
        <v>494</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2"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100.15" customHeight="1" thickBot="1" x14ac:dyDescent="0.2">
      <c r="A133" s="431" t="s">
        <v>496</v>
      </c>
      <c r="B133" s="432"/>
      <c r="C133" s="432"/>
      <c r="D133" s="432"/>
      <c r="E133" s="433"/>
      <c r="F133" s="568" t="s">
        <v>494</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2"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77.4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c r="H138" s="422"/>
      <c r="I138" s="422"/>
      <c r="J138" s="422"/>
      <c r="K138" s="422"/>
      <c r="L138" s="422"/>
      <c r="M138" s="422"/>
      <c r="N138" s="422"/>
      <c r="O138" s="422"/>
      <c r="P138" s="423"/>
      <c r="Q138" s="407" t="s">
        <v>228</v>
      </c>
      <c r="R138" s="407"/>
      <c r="S138" s="407"/>
      <c r="T138" s="407"/>
      <c r="U138" s="407"/>
      <c r="V138" s="407"/>
      <c r="W138" s="421"/>
      <c r="X138" s="422"/>
      <c r="Y138" s="422"/>
      <c r="Z138" s="422"/>
      <c r="AA138" s="422"/>
      <c r="AB138" s="422"/>
      <c r="AC138" s="422"/>
      <c r="AD138" s="422"/>
      <c r="AE138" s="422"/>
      <c r="AF138" s="423"/>
      <c r="AG138" s="574"/>
      <c r="AH138" s="575"/>
      <c r="AI138" s="575"/>
      <c r="AJ138" s="575"/>
      <c r="AK138" s="575"/>
      <c r="AL138" s="575"/>
      <c r="AM138" s="606"/>
      <c r="AN138" s="607"/>
      <c r="AO138" s="607"/>
      <c r="AP138" s="607"/>
      <c r="AQ138" s="607"/>
      <c r="AR138" s="607"/>
      <c r="AS138" s="607"/>
      <c r="AT138" s="607"/>
      <c r="AU138" s="607"/>
      <c r="AV138" s="608"/>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t="s">
        <v>490</v>
      </c>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35" t="s">
        <v>34</v>
      </c>
      <c r="B178" s="536"/>
      <c r="C178" s="536"/>
      <c r="D178" s="536"/>
      <c r="E178" s="536"/>
      <c r="F178" s="537"/>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38"/>
      <c r="C191" s="538"/>
      <c r="D191" s="538"/>
      <c r="E191" s="538"/>
      <c r="F191" s="539"/>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1: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 R101: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L100">
    <cfRule type="expression" dxfId="747" priority="3">
      <formula>IF(RIGHT(TEXT(L100,"0.#"),1)=".",FALSE,TRUE)</formula>
    </cfRule>
    <cfRule type="expression" dxfId="746" priority="4">
      <formula>IF(RIGHT(TEXT(L100,"0.#"),1)=".",TRUE,FALSE)</formula>
    </cfRule>
  </conditionalFormatting>
  <conditionalFormatting sqref="R100">
    <cfRule type="expression" dxfId="745" priority="1">
      <formula>IF(RIGHT(TEXT(R100,"0.#"),1)=".",FALSE,TRUE)</formula>
    </cfRule>
    <cfRule type="expression" dxfId="744" priority="2">
      <formula>IF(RIGHT(TEXT(R100,"0.#"),1)=".",TRUE,FALSE)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25</xdr:row>
                    <xdr:rowOff>0</xdr:rowOff>
                  </from>
                  <to>
                    <xdr:col>47</xdr:col>
                    <xdr:colOff>28575</xdr:colOff>
                    <xdr:row>66</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171450</xdr:colOff>
                    <xdr:row>230</xdr:row>
                    <xdr:rowOff>19050</xdr:rowOff>
                  </from>
                  <to>
                    <xdr:col>43</xdr:col>
                    <xdr:colOff>66675</xdr:colOff>
                    <xdr:row>230</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171450</xdr:colOff>
                    <xdr:row>245</xdr:row>
                    <xdr:rowOff>0</xdr:rowOff>
                  </from>
                  <to>
                    <xdr:col>43</xdr:col>
                    <xdr:colOff>66675</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7"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651"/>
      <c r="AC4" s="297"/>
      <c r="AD4" s="297"/>
      <c r="AE4" s="93"/>
      <c r="AF4" s="94"/>
      <c r="AG4" s="94"/>
      <c r="AH4" s="94"/>
      <c r="AI4" s="95"/>
      <c r="AJ4" s="93"/>
      <c r="AK4" s="94"/>
      <c r="AL4" s="94"/>
      <c r="AM4" s="94"/>
      <c r="AN4" s="95"/>
      <c r="AO4" s="93"/>
      <c r="AP4" s="94"/>
      <c r="AQ4" s="94"/>
      <c r="AR4" s="94"/>
      <c r="AS4" s="95"/>
      <c r="AT4" s="228"/>
      <c r="AU4" s="228"/>
      <c r="AV4" s="228"/>
      <c r="AW4" s="228"/>
      <c r="AX4" s="229"/>
    </row>
    <row r="5" spans="1:50" ht="22.7"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61"/>
      <c r="B6" s="662"/>
      <c r="C6" s="662"/>
      <c r="D6" s="662"/>
      <c r="E6" s="662"/>
      <c r="F6" s="663"/>
      <c r="G6" s="323"/>
      <c r="H6" s="324"/>
      <c r="I6" s="324"/>
      <c r="J6" s="324"/>
      <c r="K6" s="324"/>
      <c r="L6" s="324"/>
      <c r="M6" s="324"/>
      <c r="N6" s="324"/>
      <c r="O6" s="325"/>
      <c r="P6" s="198"/>
      <c r="Q6" s="198"/>
      <c r="R6" s="198"/>
      <c r="S6" s="198"/>
      <c r="T6" s="198"/>
      <c r="U6" s="198"/>
      <c r="V6" s="198"/>
      <c r="W6" s="198"/>
      <c r="X6" s="199"/>
      <c r="Y6" s="120" t="s">
        <v>15</v>
      </c>
      <c r="Z6" s="121"/>
      <c r="AA6" s="171"/>
      <c r="AB6" s="673"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7"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651"/>
      <c r="AC9" s="297"/>
      <c r="AD9" s="297"/>
      <c r="AE9" s="93"/>
      <c r="AF9" s="94"/>
      <c r="AG9" s="94"/>
      <c r="AH9" s="94"/>
      <c r="AI9" s="95"/>
      <c r="AJ9" s="93"/>
      <c r="AK9" s="94"/>
      <c r="AL9" s="94"/>
      <c r="AM9" s="94"/>
      <c r="AN9" s="95"/>
      <c r="AO9" s="93"/>
      <c r="AP9" s="94"/>
      <c r="AQ9" s="94"/>
      <c r="AR9" s="94"/>
      <c r="AS9" s="95"/>
      <c r="AT9" s="228"/>
      <c r="AU9" s="228"/>
      <c r="AV9" s="228"/>
      <c r="AW9" s="228"/>
      <c r="AX9" s="229"/>
    </row>
    <row r="10" spans="1:50" ht="22.7"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61"/>
      <c r="B11" s="662"/>
      <c r="C11" s="662"/>
      <c r="D11" s="662"/>
      <c r="E11" s="662"/>
      <c r="F11" s="663"/>
      <c r="G11" s="323"/>
      <c r="H11" s="324"/>
      <c r="I11" s="324"/>
      <c r="J11" s="324"/>
      <c r="K11" s="324"/>
      <c r="L11" s="324"/>
      <c r="M11" s="324"/>
      <c r="N11" s="324"/>
      <c r="O11" s="325"/>
      <c r="P11" s="198"/>
      <c r="Q11" s="198"/>
      <c r="R11" s="198"/>
      <c r="S11" s="198"/>
      <c r="T11" s="198"/>
      <c r="U11" s="198"/>
      <c r="V11" s="198"/>
      <c r="W11" s="198"/>
      <c r="X11" s="199"/>
      <c r="Y11" s="120" t="s">
        <v>15</v>
      </c>
      <c r="Z11" s="121"/>
      <c r="AA11" s="171"/>
      <c r="AB11" s="673"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7"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651"/>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7"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61"/>
      <c r="B16" s="662"/>
      <c r="C16" s="662"/>
      <c r="D16" s="662"/>
      <c r="E16" s="662"/>
      <c r="F16" s="663"/>
      <c r="G16" s="323"/>
      <c r="H16" s="324"/>
      <c r="I16" s="324"/>
      <c r="J16" s="324"/>
      <c r="K16" s="324"/>
      <c r="L16" s="324"/>
      <c r="M16" s="324"/>
      <c r="N16" s="324"/>
      <c r="O16" s="325"/>
      <c r="P16" s="198"/>
      <c r="Q16" s="198"/>
      <c r="R16" s="198"/>
      <c r="S16" s="198"/>
      <c r="T16" s="198"/>
      <c r="U16" s="198"/>
      <c r="V16" s="198"/>
      <c r="W16" s="198"/>
      <c r="X16" s="199"/>
      <c r="Y16" s="120" t="s">
        <v>15</v>
      </c>
      <c r="Z16" s="121"/>
      <c r="AA16" s="171"/>
      <c r="AB16" s="673"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7"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651"/>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7"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61"/>
      <c r="B21" s="662"/>
      <c r="C21" s="662"/>
      <c r="D21" s="662"/>
      <c r="E21" s="662"/>
      <c r="F21" s="663"/>
      <c r="G21" s="323"/>
      <c r="H21" s="324"/>
      <c r="I21" s="324"/>
      <c r="J21" s="324"/>
      <c r="K21" s="324"/>
      <c r="L21" s="324"/>
      <c r="M21" s="324"/>
      <c r="N21" s="324"/>
      <c r="O21" s="325"/>
      <c r="P21" s="198"/>
      <c r="Q21" s="198"/>
      <c r="R21" s="198"/>
      <c r="S21" s="198"/>
      <c r="T21" s="198"/>
      <c r="U21" s="198"/>
      <c r="V21" s="198"/>
      <c r="W21" s="198"/>
      <c r="X21" s="199"/>
      <c r="Y21" s="120" t="s">
        <v>15</v>
      </c>
      <c r="Z21" s="121"/>
      <c r="AA21" s="171"/>
      <c r="AB21" s="673"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7"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651"/>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7"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61"/>
      <c r="B26" s="662"/>
      <c r="C26" s="662"/>
      <c r="D26" s="662"/>
      <c r="E26" s="662"/>
      <c r="F26" s="663"/>
      <c r="G26" s="323"/>
      <c r="H26" s="324"/>
      <c r="I26" s="324"/>
      <c r="J26" s="324"/>
      <c r="K26" s="324"/>
      <c r="L26" s="324"/>
      <c r="M26" s="324"/>
      <c r="N26" s="324"/>
      <c r="O26" s="325"/>
      <c r="P26" s="198"/>
      <c r="Q26" s="198"/>
      <c r="R26" s="198"/>
      <c r="S26" s="198"/>
      <c r="T26" s="198"/>
      <c r="U26" s="198"/>
      <c r="V26" s="198"/>
      <c r="W26" s="198"/>
      <c r="X26" s="199"/>
      <c r="Y26" s="120" t="s">
        <v>15</v>
      </c>
      <c r="Z26" s="121"/>
      <c r="AA26" s="171"/>
      <c r="AB26" s="673"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7"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651"/>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7"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61"/>
      <c r="B31" s="662"/>
      <c r="C31" s="662"/>
      <c r="D31" s="662"/>
      <c r="E31" s="662"/>
      <c r="F31" s="663"/>
      <c r="G31" s="323"/>
      <c r="H31" s="324"/>
      <c r="I31" s="324"/>
      <c r="J31" s="324"/>
      <c r="K31" s="324"/>
      <c r="L31" s="324"/>
      <c r="M31" s="324"/>
      <c r="N31" s="324"/>
      <c r="O31" s="325"/>
      <c r="P31" s="198"/>
      <c r="Q31" s="198"/>
      <c r="R31" s="198"/>
      <c r="S31" s="198"/>
      <c r="T31" s="198"/>
      <c r="U31" s="198"/>
      <c r="V31" s="198"/>
      <c r="W31" s="198"/>
      <c r="X31" s="199"/>
      <c r="Y31" s="120" t="s">
        <v>15</v>
      </c>
      <c r="Z31" s="121"/>
      <c r="AA31" s="171"/>
      <c r="AB31" s="673"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7"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651"/>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7"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61"/>
      <c r="B36" s="662"/>
      <c r="C36" s="662"/>
      <c r="D36" s="662"/>
      <c r="E36" s="662"/>
      <c r="F36" s="663"/>
      <c r="G36" s="323"/>
      <c r="H36" s="324"/>
      <c r="I36" s="324"/>
      <c r="J36" s="324"/>
      <c r="K36" s="324"/>
      <c r="L36" s="324"/>
      <c r="M36" s="324"/>
      <c r="N36" s="324"/>
      <c r="O36" s="325"/>
      <c r="P36" s="198"/>
      <c r="Q36" s="198"/>
      <c r="R36" s="198"/>
      <c r="S36" s="198"/>
      <c r="T36" s="198"/>
      <c r="U36" s="198"/>
      <c r="V36" s="198"/>
      <c r="W36" s="198"/>
      <c r="X36" s="199"/>
      <c r="Y36" s="120" t="s">
        <v>15</v>
      </c>
      <c r="Z36" s="121"/>
      <c r="AA36" s="171"/>
      <c r="AB36" s="673"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7"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651"/>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7"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61"/>
      <c r="B41" s="662"/>
      <c r="C41" s="662"/>
      <c r="D41" s="662"/>
      <c r="E41" s="662"/>
      <c r="F41" s="663"/>
      <c r="G41" s="323"/>
      <c r="H41" s="324"/>
      <c r="I41" s="324"/>
      <c r="J41" s="324"/>
      <c r="K41" s="324"/>
      <c r="L41" s="324"/>
      <c r="M41" s="324"/>
      <c r="N41" s="324"/>
      <c r="O41" s="325"/>
      <c r="P41" s="198"/>
      <c r="Q41" s="198"/>
      <c r="R41" s="198"/>
      <c r="S41" s="198"/>
      <c r="T41" s="198"/>
      <c r="U41" s="198"/>
      <c r="V41" s="198"/>
      <c r="W41" s="198"/>
      <c r="X41" s="199"/>
      <c r="Y41" s="120" t="s">
        <v>15</v>
      </c>
      <c r="Z41" s="121"/>
      <c r="AA41" s="171"/>
      <c r="AB41" s="673"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7"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651"/>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7"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61"/>
      <c r="B46" s="662"/>
      <c r="C46" s="662"/>
      <c r="D46" s="662"/>
      <c r="E46" s="662"/>
      <c r="F46" s="663"/>
      <c r="G46" s="323"/>
      <c r="H46" s="324"/>
      <c r="I46" s="324"/>
      <c r="J46" s="324"/>
      <c r="K46" s="324"/>
      <c r="L46" s="324"/>
      <c r="M46" s="324"/>
      <c r="N46" s="324"/>
      <c r="O46" s="325"/>
      <c r="P46" s="198"/>
      <c r="Q46" s="198"/>
      <c r="R46" s="198"/>
      <c r="S46" s="198"/>
      <c r="T46" s="198"/>
      <c r="U46" s="198"/>
      <c r="V46" s="198"/>
      <c r="W46" s="198"/>
      <c r="X46" s="199"/>
      <c r="Y46" s="120" t="s">
        <v>15</v>
      </c>
      <c r="Z46" s="121"/>
      <c r="AA46" s="171"/>
      <c r="AB46" s="673"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7"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651"/>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7"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61"/>
      <c r="B51" s="662"/>
      <c r="C51" s="662"/>
      <c r="D51" s="662"/>
      <c r="E51" s="662"/>
      <c r="F51" s="663"/>
      <c r="G51" s="323"/>
      <c r="H51" s="324"/>
      <c r="I51" s="324"/>
      <c r="J51" s="324"/>
      <c r="K51" s="324"/>
      <c r="L51" s="324"/>
      <c r="M51" s="324"/>
      <c r="N51" s="324"/>
      <c r="O51" s="325"/>
      <c r="P51" s="198"/>
      <c r="Q51" s="198"/>
      <c r="R51" s="198"/>
      <c r="S51" s="198"/>
      <c r="T51" s="198"/>
      <c r="U51" s="198"/>
      <c r="V51" s="198"/>
      <c r="W51" s="198"/>
      <c r="X51" s="199"/>
      <c r="Y51" s="120" t="s">
        <v>15</v>
      </c>
      <c r="Z51" s="121"/>
      <c r="AA51" s="171"/>
      <c r="AB51" s="682" t="s">
        <v>466</v>
      </c>
      <c r="AC51" s="683"/>
      <c r="AD51" s="68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84" t="s">
        <v>34</v>
      </c>
      <c r="B2" s="685"/>
      <c r="C2" s="685"/>
      <c r="D2" s="685"/>
      <c r="E2" s="685"/>
      <c r="F2" s="686"/>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87"/>
      <c r="B3" s="688"/>
      <c r="C3" s="688"/>
      <c r="D3" s="688"/>
      <c r="E3" s="688"/>
      <c r="F3" s="68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87"/>
      <c r="B4" s="688"/>
      <c r="C4" s="688"/>
      <c r="D4" s="688"/>
      <c r="E4" s="688"/>
      <c r="F4" s="68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87"/>
      <c r="B5" s="688"/>
      <c r="C5" s="688"/>
      <c r="D5" s="688"/>
      <c r="E5" s="688"/>
      <c r="F5" s="68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7"/>
      <c r="B6" s="688"/>
      <c r="C6" s="688"/>
      <c r="D6" s="688"/>
      <c r="E6" s="688"/>
      <c r="F6" s="68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7"/>
      <c r="B7" s="688"/>
      <c r="C7" s="688"/>
      <c r="D7" s="688"/>
      <c r="E7" s="688"/>
      <c r="F7" s="68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7"/>
      <c r="B8" s="688"/>
      <c r="C8" s="688"/>
      <c r="D8" s="688"/>
      <c r="E8" s="688"/>
      <c r="F8" s="68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7"/>
      <c r="B9" s="688"/>
      <c r="C9" s="688"/>
      <c r="D9" s="688"/>
      <c r="E9" s="688"/>
      <c r="F9" s="68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7"/>
      <c r="B10" s="688"/>
      <c r="C10" s="688"/>
      <c r="D10" s="688"/>
      <c r="E10" s="688"/>
      <c r="F10" s="68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7"/>
      <c r="B11" s="688"/>
      <c r="C11" s="688"/>
      <c r="D11" s="688"/>
      <c r="E11" s="688"/>
      <c r="F11" s="68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7"/>
      <c r="B12" s="688"/>
      <c r="C12" s="688"/>
      <c r="D12" s="688"/>
      <c r="E12" s="688"/>
      <c r="F12" s="68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7"/>
      <c r="B13" s="688"/>
      <c r="C13" s="688"/>
      <c r="D13" s="688"/>
      <c r="E13" s="688"/>
      <c r="F13" s="68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7"/>
      <c r="B14" s="688"/>
      <c r="C14" s="688"/>
      <c r="D14" s="688"/>
      <c r="E14" s="688"/>
      <c r="F14" s="68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87"/>
      <c r="B15" s="688"/>
      <c r="C15" s="688"/>
      <c r="D15" s="688"/>
      <c r="E15" s="688"/>
      <c r="F15" s="689"/>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87"/>
      <c r="B16" s="688"/>
      <c r="C16" s="688"/>
      <c r="D16" s="688"/>
      <c r="E16" s="688"/>
      <c r="F16" s="68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87"/>
      <c r="B17" s="688"/>
      <c r="C17" s="688"/>
      <c r="D17" s="688"/>
      <c r="E17" s="688"/>
      <c r="F17" s="68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87"/>
      <c r="B18" s="688"/>
      <c r="C18" s="688"/>
      <c r="D18" s="688"/>
      <c r="E18" s="688"/>
      <c r="F18" s="68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7"/>
      <c r="B19" s="688"/>
      <c r="C19" s="688"/>
      <c r="D19" s="688"/>
      <c r="E19" s="688"/>
      <c r="F19" s="68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7"/>
      <c r="B20" s="688"/>
      <c r="C20" s="688"/>
      <c r="D20" s="688"/>
      <c r="E20" s="688"/>
      <c r="F20" s="68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7"/>
      <c r="B21" s="688"/>
      <c r="C21" s="688"/>
      <c r="D21" s="688"/>
      <c r="E21" s="688"/>
      <c r="F21" s="68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7"/>
      <c r="B22" s="688"/>
      <c r="C22" s="688"/>
      <c r="D22" s="688"/>
      <c r="E22" s="688"/>
      <c r="F22" s="68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7"/>
      <c r="B23" s="688"/>
      <c r="C23" s="688"/>
      <c r="D23" s="688"/>
      <c r="E23" s="688"/>
      <c r="F23" s="68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7"/>
      <c r="B24" s="688"/>
      <c r="C24" s="688"/>
      <c r="D24" s="688"/>
      <c r="E24" s="688"/>
      <c r="F24" s="68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7"/>
      <c r="B25" s="688"/>
      <c r="C25" s="688"/>
      <c r="D25" s="688"/>
      <c r="E25" s="688"/>
      <c r="F25" s="68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7"/>
      <c r="B26" s="688"/>
      <c r="C26" s="688"/>
      <c r="D26" s="688"/>
      <c r="E26" s="688"/>
      <c r="F26" s="68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7"/>
      <c r="B27" s="688"/>
      <c r="C27" s="688"/>
      <c r="D27" s="688"/>
      <c r="E27" s="688"/>
      <c r="F27" s="68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87"/>
      <c r="B28" s="688"/>
      <c r="C28" s="688"/>
      <c r="D28" s="688"/>
      <c r="E28" s="688"/>
      <c r="F28" s="689"/>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87"/>
      <c r="B29" s="688"/>
      <c r="C29" s="688"/>
      <c r="D29" s="688"/>
      <c r="E29" s="688"/>
      <c r="F29" s="68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87"/>
      <c r="B30" s="688"/>
      <c r="C30" s="688"/>
      <c r="D30" s="688"/>
      <c r="E30" s="688"/>
      <c r="F30" s="68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87"/>
      <c r="B31" s="688"/>
      <c r="C31" s="688"/>
      <c r="D31" s="688"/>
      <c r="E31" s="688"/>
      <c r="F31" s="68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7"/>
      <c r="B32" s="688"/>
      <c r="C32" s="688"/>
      <c r="D32" s="688"/>
      <c r="E32" s="688"/>
      <c r="F32" s="68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7"/>
      <c r="B33" s="688"/>
      <c r="C33" s="688"/>
      <c r="D33" s="688"/>
      <c r="E33" s="688"/>
      <c r="F33" s="68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7"/>
      <c r="B34" s="688"/>
      <c r="C34" s="688"/>
      <c r="D34" s="688"/>
      <c r="E34" s="688"/>
      <c r="F34" s="68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7"/>
      <c r="B35" s="688"/>
      <c r="C35" s="688"/>
      <c r="D35" s="688"/>
      <c r="E35" s="688"/>
      <c r="F35" s="68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7"/>
      <c r="B36" s="688"/>
      <c r="C36" s="688"/>
      <c r="D36" s="688"/>
      <c r="E36" s="688"/>
      <c r="F36" s="68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7"/>
      <c r="B37" s="688"/>
      <c r="C37" s="688"/>
      <c r="D37" s="688"/>
      <c r="E37" s="688"/>
      <c r="F37" s="68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7"/>
      <c r="B38" s="688"/>
      <c r="C38" s="688"/>
      <c r="D38" s="688"/>
      <c r="E38" s="688"/>
      <c r="F38" s="68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7"/>
      <c r="B39" s="688"/>
      <c r="C39" s="688"/>
      <c r="D39" s="688"/>
      <c r="E39" s="688"/>
      <c r="F39" s="68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7"/>
      <c r="B40" s="688"/>
      <c r="C40" s="688"/>
      <c r="D40" s="688"/>
      <c r="E40" s="688"/>
      <c r="F40" s="68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87"/>
      <c r="B41" s="688"/>
      <c r="C41" s="688"/>
      <c r="D41" s="688"/>
      <c r="E41" s="688"/>
      <c r="F41" s="689"/>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87"/>
      <c r="B42" s="688"/>
      <c r="C42" s="688"/>
      <c r="D42" s="688"/>
      <c r="E42" s="688"/>
      <c r="F42" s="68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87"/>
      <c r="B43" s="688"/>
      <c r="C43" s="688"/>
      <c r="D43" s="688"/>
      <c r="E43" s="688"/>
      <c r="F43" s="68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87"/>
      <c r="B44" s="688"/>
      <c r="C44" s="688"/>
      <c r="D44" s="688"/>
      <c r="E44" s="688"/>
      <c r="F44" s="68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7"/>
      <c r="B45" s="688"/>
      <c r="C45" s="688"/>
      <c r="D45" s="688"/>
      <c r="E45" s="688"/>
      <c r="F45" s="68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7"/>
      <c r="B46" s="688"/>
      <c r="C46" s="688"/>
      <c r="D46" s="688"/>
      <c r="E46" s="688"/>
      <c r="F46" s="68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7"/>
      <c r="B47" s="688"/>
      <c r="C47" s="688"/>
      <c r="D47" s="688"/>
      <c r="E47" s="688"/>
      <c r="F47" s="68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7"/>
      <c r="B48" s="688"/>
      <c r="C48" s="688"/>
      <c r="D48" s="688"/>
      <c r="E48" s="688"/>
      <c r="F48" s="68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7"/>
      <c r="B49" s="688"/>
      <c r="C49" s="688"/>
      <c r="D49" s="688"/>
      <c r="E49" s="688"/>
      <c r="F49" s="68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7"/>
      <c r="B50" s="688"/>
      <c r="C50" s="688"/>
      <c r="D50" s="688"/>
      <c r="E50" s="688"/>
      <c r="F50" s="68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7"/>
      <c r="B51" s="688"/>
      <c r="C51" s="688"/>
      <c r="D51" s="688"/>
      <c r="E51" s="688"/>
      <c r="F51" s="68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7"/>
      <c r="B52" s="688"/>
      <c r="C52" s="688"/>
      <c r="D52" s="688"/>
      <c r="E52" s="688"/>
      <c r="F52" s="68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0"/>
      <c r="B53" s="691"/>
      <c r="C53" s="691"/>
      <c r="D53" s="691"/>
      <c r="E53" s="691"/>
      <c r="F53" s="692"/>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2" customHeight="1" x14ac:dyDescent="0.15">
      <c r="A55" s="684" t="s">
        <v>34</v>
      </c>
      <c r="B55" s="685"/>
      <c r="C55" s="685"/>
      <c r="D55" s="685"/>
      <c r="E55" s="685"/>
      <c r="F55" s="686"/>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87"/>
      <c r="B56" s="688"/>
      <c r="C56" s="688"/>
      <c r="D56" s="688"/>
      <c r="E56" s="688"/>
      <c r="F56" s="68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87"/>
      <c r="B57" s="688"/>
      <c r="C57" s="688"/>
      <c r="D57" s="688"/>
      <c r="E57" s="688"/>
      <c r="F57" s="68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87"/>
      <c r="B58" s="688"/>
      <c r="C58" s="688"/>
      <c r="D58" s="688"/>
      <c r="E58" s="688"/>
      <c r="F58" s="68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7"/>
      <c r="B59" s="688"/>
      <c r="C59" s="688"/>
      <c r="D59" s="688"/>
      <c r="E59" s="688"/>
      <c r="F59" s="68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7"/>
      <c r="B60" s="688"/>
      <c r="C60" s="688"/>
      <c r="D60" s="688"/>
      <c r="E60" s="688"/>
      <c r="F60" s="68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7"/>
      <c r="B61" s="688"/>
      <c r="C61" s="688"/>
      <c r="D61" s="688"/>
      <c r="E61" s="688"/>
      <c r="F61" s="68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7"/>
      <c r="B62" s="688"/>
      <c r="C62" s="688"/>
      <c r="D62" s="688"/>
      <c r="E62" s="688"/>
      <c r="F62" s="68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7"/>
      <c r="B63" s="688"/>
      <c r="C63" s="688"/>
      <c r="D63" s="688"/>
      <c r="E63" s="688"/>
      <c r="F63" s="68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7"/>
      <c r="B64" s="688"/>
      <c r="C64" s="688"/>
      <c r="D64" s="688"/>
      <c r="E64" s="688"/>
      <c r="F64" s="68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7"/>
      <c r="B65" s="688"/>
      <c r="C65" s="688"/>
      <c r="D65" s="688"/>
      <c r="E65" s="688"/>
      <c r="F65" s="68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7"/>
      <c r="B66" s="688"/>
      <c r="C66" s="688"/>
      <c r="D66" s="688"/>
      <c r="E66" s="688"/>
      <c r="F66" s="68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7"/>
      <c r="B67" s="688"/>
      <c r="C67" s="688"/>
      <c r="D67" s="688"/>
      <c r="E67" s="688"/>
      <c r="F67" s="68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87"/>
      <c r="B68" s="688"/>
      <c r="C68" s="688"/>
      <c r="D68" s="688"/>
      <c r="E68" s="688"/>
      <c r="F68" s="689"/>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87"/>
      <c r="B69" s="688"/>
      <c r="C69" s="688"/>
      <c r="D69" s="688"/>
      <c r="E69" s="688"/>
      <c r="F69" s="68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87"/>
      <c r="B70" s="688"/>
      <c r="C70" s="688"/>
      <c r="D70" s="688"/>
      <c r="E70" s="688"/>
      <c r="F70" s="68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87"/>
      <c r="B71" s="688"/>
      <c r="C71" s="688"/>
      <c r="D71" s="688"/>
      <c r="E71" s="688"/>
      <c r="F71" s="68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7"/>
      <c r="B72" s="688"/>
      <c r="C72" s="688"/>
      <c r="D72" s="688"/>
      <c r="E72" s="688"/>
      <c r="F72" s="68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7"/>
      <c r="B73" s="688"/>
      <c r="C73" s="688"/>
      <c r="D73" s="688"/>
      <c r="E73" s="688"/>
      <c r="F73" s="68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7"/>
      <c r="B74" s="688"/>
      <c r="C74" s="688"/>
      <c r="D74" s="688"/>
      <c r="E74" s="688"/>
      <c r="F74" s="68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7"/>
      <c r="B75" s="688"/>
      <c r="C75" s="688"/>
      <c r="D75" s="688"/>
      <c r="E75" s="688"/>
      <c r="F75" s="68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7"/>
      <c r="B76" s="688"/>
      <c r="C76" s="688"/>
      <c r="D76" s="688"/>
      <c r="E76" s="688"/>
      <c r="F76" s="68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7"/>
      <c r="B77" s="688"/>
      <c r="C77" s="688"/>
      <c r="D77" s="688"/>
      <c r="E77" s="688"/>
      <c r="F77" s="68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7"/>
      <c r="B78" s="688"/>
      <c r="C78" s="688"/>
      <c r="D78" s="688"/>
      <c r="E78" s="688"/>
      <c r="F78" s="68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7"/>
      <c r="B79" s="688"/>
      <c r="C79" s="688"/>
      <c r="D79" s="688"/>
      <c r="E79" s="688"/>
      <c r="F79" s="68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7"/>
      <c r="B80" s="688"/>
      <c r="C80" s="688"/>
      <c r="D80" s="688"/>
      <c r="E80" s="688"/>
      <c r="F80" s="68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87"/>
      <c r="B81" s="688"/>
      <c r="C81" s="688"/>
      <c r="D81" s="688"/>
      <c r="E81" s="688"/>
      <c r="F81" s="689"/>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87"/>
      <c r="B82" s="688"/>
      <c r="C82" s="688"/>
      <c r="D82" s="688"/>
      <c r="E82" s="688"/>
      <c r="F82" s="68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87"/>
      <c r="B83" s="688"/>
      <c r="C83" s="688"/>
      <c r="D83" s="688"/>
      <c r="E83" s="688"/>
      <c r="F83" s="68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87"/>
      <c r="B84" s="688"/>
      <c r="C84" s="688"/>
      <c r="D84" s="688"/>
      <c r="E84" s="688"/>
      <c r="F84" s="68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7"/>
      <c r="B85" s="688"/>
      <c r="C85" s="688"/>
      <c r="D85" s="688"/>
      <c r="E85" s="688"/>
      <c r="F85" s="68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7"/>
      <c r="B86" s="688"/>
      <c r="C86" s="688"/>
      <c r="D86" s="688"/>
      <c r="E86" s="688"/>
      <c r="F86" s="68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7"/>
      <c r="B87" s="688"/>
      <c r="C87" s="688"/>
      <c r="D87" s="688"/>
      <c r="E87" s="688"/>
      <c r="F87" s="68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7"/>
      <c r="B88" s="688"/>
      <c r="C88" s="688"/>
      <c r="D88" s="688"/>
      <c r="E88" s="688"/>
      <c r="F88" s="68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7"/>
      <c r="B89" s="688"/>
      <c r="C89" s="688"/>
      <c r="D89" s="688"/>
      <c r="E89" s="688"/>
      <c r="F89" s="68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7"/>
      <c r="B90" s="688"/>
      <c r="C90" s="688"/>
      <c r="D90" s="688"/>
      <c r="E90" s="688"/>
      <c r="F90" s="68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7"/>
      <c r="B91" s="688"/>
      <c r="C91" s="688"/>
      <c r="D91" s="688"/>
      <c r="E91" s="688"/>
      <c r="F91" s="68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7"/>
      <c r="B92" s="688"/>
      <c r="C92" s="688"/>
      <c r="D92" s="688"/>
      <c r="E92" s="688"/>
      <c r="F92" s="68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7"/>
      <c r="B93" s="688"/>
      <c r="C93" s="688"/>
      <c r="D93" s="688"/>
      <c r="E93" s="688"/>
      <c r="F93" s="68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87"/>
      <c r="B94" s="688"/>
      <c r="C94" s="688"/>
      <c r="D94" s="688"/>
      <c r="E94" s="688"/>
      <c r="F94" s="689"/>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87"/>
      <c r="B95" s="688"/>
      <c r="C95" s="688"/>
      <c r="D95" s="688"/>
      <c r="E95" s="688"/>
      <c r="F95" s="68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87"/>
      <c r="B96" s="688"/>
      <c r="C96" s="688"/>
      <c r="D96" s="688"/>
      <c r="E96" s="688"/>
      <c r="F96" s="68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87"/>
      <c r="B97" s="688"/>
      <c r="C97" s="688"/>
      <c r="D97" s="688"/>
      <c r="E97" s="688"/>
      <c r="F97" s="68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7"/>
      <c r="B98" s="688"/>
      <c r="C98" s="688"/>
      <c r="D98" s="688"/>
      <c r="E98" s="688"/>
      <c r="F98" s="68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7"/>
      <c r="B99" s="688"/>
      <c r="C99" s="688"/>
      <c r="D99" s="688"/>
      <c r="E99" s="688"/>
      <c r="F99" s="68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7"/>
      <c r="B100" s="688"/>
      <c r="C100" s="688"/>
      <c r="D100" s="688"/>
      <c r="E100" s="688"/>
      <c r="F100" s="68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7"/>
      <c r="B101" s="688"/>
      <c r="C101" s="688"/>
      <c r="D101" s="688"/>
      <c r="E101" s="688"/>
      <c r="F101" s="68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7"/>
      <c r="B102" s="688"/>
      <c r="C102" s="688"/>
      <c r="D102" s="688"/>
      <c r="E102" s="688"/>
      <c r="F102" s="68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7"/>
      <c r="B103" s="688"/>
      <c r="C103" s="688"/>
      <c r="D103" s="688"/>
      <c r="E103" s="688"/>
      <c r="F103" s="68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7"/>
      <c r="B104" s="688"/>
      <c r="C104" s="688"/>
      <c r="D104" s="688"/>
      <c r="E104" s="688"/>
      <c r="F104" s="68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7"/>
      <c r="B105" s="688"/>
      <c r="C105" s="688"/>
      <c r="D105" s="688"/>
      <c r="E105" s="688"/>
      <c r="F105" s="68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0"/>
      <c r="B106" s="691"/>
      <c r="C106" s="691"/>
      <c r="D106" s="691"/>
      <c r="E106" s="691"/>
      <c r="F106" s="692"/>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2" customHeight="1" x14ac:dyDescent="0.15">
      <c r="A108" s="684" t="s">
        <v>34</v>
      </c>
      <c r="B108" s="685"/>
      <c r="C108" s="685"/>
      <c r="D108" s="685"/>
      <c r="E108" s="685"/>
      <c r="F108" s="686"/>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87"/>
      <c r="B109" s="688"/>
      <c r="C109" s="688"/>
      <c r="D109" s="688"/>
      <c r="E109" s="688"/>
      <c r="F109" s="68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87"/>
      <c r="B110" s="688"/>
      <c r="C110" s="688"/>
      <c r="D110" s="688"/>
      <c r="E110" s="688"/>
      <c r="F110" s="68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87"/>
      <c r="B111" s="688"/>
      <c r="C111" s="688"/>
      <c r="D111" s="688"/>
      <c r="E111" s="688"/>
      <c r="F111" s="68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7"/>
      <c r="B112" s="688"/>
      <c r="C112" s="688"/>
      <c r="D112" s="688"/>
      <c r="E112" s="688"/>
      <c r="F112" s="68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7"/>
      <c r="B113" s="688"/>
      <c r="C113" s="688"/>
      <c r="D113" s="688"/>
      <c r="E113" s="688"/>
      <c r="F113" s="68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7"/>
      <c r="B114" s="688"/>
      <c r="C114" s="688"/>
      <c r="D114" s="688"/>
      <c r="E114" s="688"/>
      <c r="F114" s="68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7"/>
      <c r="B115" s="688"/>
      <c r="C115" s="688"/>
      <c r="D115" s="688"/>
      <c r="E115" s="688"/>
      <c r="F115" s="68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7"/>
      <c r="B116" s="688"/>
      <c r="C116" s="688"/>
      <c r="D116" s="688"/>
      <c r="E116" s="688"/>
      <c r="F116" s="68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7"/>
      <c r="B117" s="688"/>
      <c r="C117" s="688"/>
      <c r="D117" s="688"/>
      <c r="E117" s="688"/>
      <c r="F117" s="68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7"/>
      <c r="B118" s="688"/>
      <c r="C118" s="688"/>
      <c r="D118" s="688"/>
      <c r="E118" s="688"/>
      <c r="F118" s="68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7"/>
      <c r="B119" s="688"/>
      <c r="C119" s="688"/>
      <c r="D119" s="688"/>
      <c r="E119" s="688"/>
      <c r="F119" s="68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7"/>
      <c r="B120" s="688"/>
      <c r="C120" s="688"/>
      <c r="D120" s="688"/>
      <c r="E120" s="688"/>
      <c r="F120" s="68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87"/>
      <c r="B121" s="688"/>
      <c r="C121" s="688"/>
      <c r="D121" s="688"/>
      <c r="E121" s="688"/>
      <c r="F121" s="689"/>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87"/>
      <c r="B122" s="688"/>
      <c r="C122" s="688"/>
      <c r="D122" s="688"/>
      <c r="E122" s="688"/>
      <c r="F122" s="68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87"/>
      <c r="B123" s="688"/>
      <c r="C123" s="688"/>
      <c r="D123" s="688"/>
      <c r="E123" s="688"/>
      <c r="F123" s="68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87"/>
      <c r="B124" s="688"/>
      <c r="C124" s="688"/>
      <c r="D124" s="688"/>
      <c r="E124" s="688"/>
      <c r="F124" s="68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7"/>
      <c r="B125" s="688"/>
      <c r="C125" s="688"/>
      <c r="D125" s="688"/>
      <c r="E125" s="688"/>
      <c r="F125" s="68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7"/>
      <c r="B126" s="688"/>
      <c r="C126" s="688"/>
      <c r="D126" s="688"/>
      <c r="E126" s="688"/>
      <c r="F126" s="68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7"/>
      <c r="B127" s="688"/>
      <c r="C127" s="688"/>
      <c r="D127" s="688"/>
      <c r="E127" s="688"/>
      <c r="F127" s="68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7"/>
      <c r="B128" s="688"/>
      <c r="C128" s="688"/>
      <c r="D128" s="688"/>
      <c r="E128" s="688"/>
      <c r="F128" s="68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7"/>
      <c r="B129" s="688"/>
      <c r="C129" s="688"/>
      <c r="D129" s="688"/>
      <c r="E129" s="688"/>
      <c r="F129" s="68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7"/>
      <c r="B130" s="688"/>
      <c r="C130" s="688"/>
      <c r="D130" s="688"/>
      <c r="E130" s="688"/>
      <c r="F130" s="68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7"/>
      <c r="B131" s="688"/>
      <c r="C131" s="688"/>
      <c r="D131" s="688"/>
      <c r="E131" s="688"/>
      <c r="F131" s="68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7"/>
      <c r="B132" s="688"/>
      <c r="C132" s="688"/>
      <c r="D132" s="688"/>
      <c r="E132" s="688"/>
      <c r="F132" s="68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7"/>
      <c r="B133" s="688"/>
      <c r="C133" s="688"/>
      <c r="D133" s="688"/>
      <c r="E133" s="688"/>
      <c r="F133" s="68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87"/>
      <c r="B134" s="688"/>
      <c r="C134" s="688"/>
      <c r="D134" s="688"/>
      <c r="E134" s="688"/>
      <c r="F134" s="689"/>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87"/>
      <c r="B135" s="688"/>
      <c r="C135" s="688"/>
      <c r="D135" s="688"/>
      <c r="E135" s="688"/>
      <c r="F135" s="68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87"/>
      <c r="B136" s="688"/>
      <c r="C136" s="688"/>
      <c r="D136" s="688"/>
      <c r="E136" s="688"/>
      <c r="F136" s="68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87"/>
      <c r="B137" s="688"/>
      <c r="C137" s="688"/>
      <c r="D137" s="688"/>
      <c r="E137" s="688"/>
      <c r="F137" s="68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7"/>
      <c r="B138" s="688"/>
      <c r="C138" s="688"/>
      <c r="D138" s="688"/>
      <c r="E138" s="688"/>
      <c r="F138" s="68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7"/>
      <c r="B139" s="688"/>
      <c r="C139" s="688"/>
      <c r="D139" s="688"/>
      <c r="E139" s="688"/>
      <c r="F139" s="68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7"/>
      <c r="B140" s="688"/>
      <c r="C140" s="688"/>
      <c r="D140" s="688"/>
      <c r="E140" s="688"/>
      <c r="F140" s="68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7"/>
      <c r="B141" s="688"/>
      <c r="C141" s="688"/>
      <c r="D141" s="688"/>
      <c r="E141" s="688"/>
      <c r="F141" s="68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7"/>
      <c r="B142" s="688"/>
      <c r="C142" s="688"/>
      <c r="D142" s="688"/>
      <c r="E142" s="688"/>
      <c r="F142" s="68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7"/>
      <c r="B143" s="688"/>
      <c r="C143" s="688"/>
      <c r="D143" s="688"/>
      <c r="E143" s="688"/>
      <c r="F143" s="68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7"/>
      <c r="B144" s="688"/>
      <c r="C144" s="688"/>
      <c r="D144" s="688"/>
      <c r="E144" s="688"/>
      <c r="F144" s="68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7"/>
      <c r="B145" s="688"/>
      <c r="C145" s="688"/>
      <c r="D145" s="688"/>
      <c r="E145" s="688"/>
      <c r="F145" s="68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7"/>
      <c r="B146" s="688"/>
      <c r="C146" s="688"/>
      <c r="D146" s="688"/>
      <c r="E146" s="688"/>
      <c r="F146" s="68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87"/>
      <c r="B147" s="688"/>
      <c r="C147" s="688"/>
      <c r="D147" s="688"/>
      <c r="E147" s="688"/>
      <c r="F147" s="689"/>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87"/>
      <c r="B148" s="688"/>
      <c r="C148" s="688"/>
      <c r="D148" s="688"/>
      <c r="E148" s="688"/>
      <c r="F148" s="68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87"/>
      <c r="B149" s="688"/>
      <c r="C149" s="688"/>
      <c r="D149" s="688"/>
      <c r="E149" s="688"/>
      <c r="F149" s="68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87"/>
      <c r="B150" s="688"/>
      <c r="C150" s="688"/>
      <c r="D150" s="688"/>
      <c r="E150" s="688"/>
      <c r="F150" s="68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7"/>
      <c r="B151" s="688"/>
      <c r="C151" s="688"/>
      <c r="D151" s="688"/>
      <c r="E151" s="688"/>
      <c r="F151" s="68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7"/>
      <c r="B152" s="688"/>
      <c r="C152" s="688"/>
      <c r="D152" s="688"/>
      <c r="E152" s="688"/>
      <c r="F152" s="68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7"/>
      <c r="B153" s="688"/>
      <c r="C153" s="688"/>
      <c r="D153" s="688"/>
      <c r="E153" s="688"/>
      <c r="F153" s="68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7"/>
      <c r="B154" s="688"/>
      <c r="C154" s="688"/>
      <c r="D154" s="688"/>
      <c r="E154" s="688"/>
      <c r="F154" s="68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7"/>
      <c r="B155" s="688"/>
      <c r="C155" s="688"/>
      <c r="D155" s="688"/>
      <c r="E155" s="688"/>
      <c r="F155" s="68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7"/>
      <c r="B156" s="688"/>
      <c r="C156" s="688"/>
      <c r="D156" s="688"/>
      <c r="E156" s="688"/>
      <c r="F156" s="68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7"/>
      <c r="B157" s="688"/>
      <c r="C157" s="688"/>
      <c r="D157" s="688"/>
      <c r="E157" s="688"/>
      <c r="F157" s="68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7"/>
      <c r="B158" s="688"/>
      <c r="C158" s="688"/>
      <c r="D158" s="688"/>
      <c r="E158" s="688"/>
      <c r="F158" s="68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0"/>
      <c r="B159" s="691"/>
      <c r="C159" s="691"/>
      <c r="D159" s="691"/>
      <c r="E159" s="691"/>
      <c r="F159" s="692"/>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2" customHeight="1" x14ac:dyDescent="0.15">
      <c r="A161" s="684" t="s">
        <v>34</v>
      </c>
      <c r="B161" s="685"/>
      <c r="C161" s="685"/>
      <c r="D161" s="685"/>
      <c r="E161" s="685"/>
      <c r="F161" s="686"/>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87"/>
      <c r="B162" s="688"/>
      <c r="C162" s="688"/>
      <c r="D162" s="688"/>
      <c r="E162" s="688"/>
      <c r="F162" s="68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87"/>
      <c r="B163" s="688"/>
      <c r="C163" s="688"/>
      <c r="D163" s="688"/>
      <c r="E163" s="688"/>
      <c r="F163" s="68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87"/>
      <c r="B164" s="688"/>
      <c r="C164" s="688"/>
      <c r="D164" s="688"/>
      <c r="E164" s="688"/>
      <c r="F164" s="68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7"/>
      <c r="B165" s="688"/>
      <c r="C165" s="688"/>
      <c r="D165" s="688"/>
      <c r="E165" s="688"/>
      <c r="F165" s="68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7"/>
      <c r="B166" s="688"/>
      <c r="C166" s="688"/>
      <c r="D166" s="688"/>
      <c r="E166" s="688"/>
      <c r="F166" s="68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7"/>
      <c r="B167" s="688"/>
      <c r="C167" s="688"/>
      <c r="D167" s="688"/>
      <c r="E167" s="688"/>
      <c r="F167" s="68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7"/>
      <c r="B168" s="688"/>
      <c r="C168" s="688"/>
      <c r="D168" s="688"/>
      <c r="E168" s="688"/>
      <c r="F168" s="68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7"/>
      <c r="B169" s="688"/>
      <c r="C169" s="688"/>
      <c r="D169" s="688"/>
      <c r="E169" s="688"/>
      <c r="F169" s="68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7"/>
      <c r="B170" s="688"/>
      <c r="C170" s="688"/>
      <c r="D170" s="688"/>
      <c r="E170" s="688"/>
      <c r="F170" s="68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7"/>
      <c r="B171" s="688"/>
      <c r="C171" s="688"/>
      <c r="D171" s="688"/>
      <c r="E171" s="688"/>
      <c r="F171" s="68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7"/>
      <c r="B172" s="688"/>
      <c r="C172" s="688"/>
      <c r="D172" s="688"/>
      <c r="E172" s="688"/>
      <c r="F172" s="68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7"/>
      <c r="B173" s="688"/>
      <c r="C173" s="688"/>
      <c r="D173" s="688"/>
      <c r="E173" s="688"/>
      <c r="F173" s="68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87"/>
      <c r="B174" s="688"/>
      <c r="C174" s="688"/>
      <c r="D174" s="688"/>
      <c r="E174" s="688"/>
      <c r="F174" s="689"/>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87"/>
      <c r="B175" s="688"/>
      <c r="C175" s="688"/>
      <c r="D175" s="688"/>
      <c r="E175" s="688"/>
      <c r="F175" s="68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87"/>
      <c r="B176" s="688"/>
      <c r="C176" s="688"/>
      <c r="D176" s="688"/>
      <c r="E176" s="688"/>
      <c r="F176" s="68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87"/>
      <c r="B177" s="688"/>
      <c r="C177" s="688"/>
      <c r="D177" s="688"/>
      <c r="E177" s="688"/>
      <c r="F177" s="68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7"/>
      <c r="B178" s="688"/>
      <c r="C178" s="688"/>
      <c r="D178" s="688"/>
      <c r="E178" s="688"/>
      <c r="F178" s="68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7"/>
      <c r="B179" s="688"/>
      <c r="C179" s="688"/>
      <c r="D179" s="688"/>
      <c r="E179" s="688"/>
      <c r="F179" s="68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7"/>
      <c r="B180" s="688"/>
      <c r="C180" s="688"/>
      <c r="D180" s="688"/>
      <c r="E180" s="688"/>
      <c r="F180" s="68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7"/>
      <c r="B181" s="688"/>
      <c r="C181" s="688"/>
      <c r="D181" s="688"/>
      <c r="E181" s="688"/>
      <c r="F181" s="68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7"/>
      <c r="B182" s="688"/>
      <c r="C182" s="688"/>
      <c r="D182" s="688"/>
      <c r="E182" s="688"/>
      <c r="F182" s="68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7"/>
      <c r="B183" s="688"/>
      <c r="C183" s="688"/>
      <c r="D183" s="688"/>
      <c r="E183" s="688"/>
      <c r="F183" s="68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7"/>
      <c r="B184" s="688"/>
      <c r="C184" s="688"/>
      <c r="D184" s="688"/>
      <c r="E184" s="688"/>
      <c r="F184" s="68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7"/>
      <c r="B185" s="688"/>
      <c r="C185" s="688"/>
      <c r="D185" s="688"/>
      <c r="E185" s="688"/>
      <c r="F185" s="68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7"/>
      <c r="B186" s="688"/>
      <c r="C186" s="688"/>
      <c r="D186" s="688"/>
      <c r="E186" s="688"/>
      <c r="F186" s="68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87"/>
      <c r="B187" s="688"/>
      <c r="C187" s="688"/>
      <c r="D187" s="688"/>
      <c r="E187" s="688"/>
      <c r="F187" s="689"/>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87"/>
      <c r="B188" s="688"/>
      <c r="C188" s="688"/>
      <c r="D188" s="688"/>
      <c r="E188" s="688"/>
      <c r="F188" s="68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87"/>
      <c r="B189" s="688"/>
      <c r="C189" s="688"/>
      <c r="D189" s="688"/>
      <c r="E189" s="688"/>
      <c r="F189" s="68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87"/>
      <c r="B190" s="688"/>
      <c r="C190" s="688"/>
      <c r="D190" s="688"/>
      <c r="E190" s="688"/>
      <c r="F190" s="68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7"/>
      <c r="B191" s="688"/>
      <c r="C191" s="688"/>
      <c r="D191" s="688"/>
      <c r="E191" s="688"/>
      <c r="F191" s="68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7"/>
      <c r="B192" s="688"/>
      <c r="C192" s="688"/>
      <c r="D192" s="688"/>
      <c r="E192" s="688"/>
      <c r="F192" s="68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7"/>
      <c r="B193" s="688"/>
      <c r="C193" s="688"/>
      <c r="D193" s="688"/>
      <c r="E193" s="688"/>
      <c r="F193" s="68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7"/>
      <c r="B194" s="688"/>
      <c r="C194" s="688"/>
      <c r="D194" s="688"/>
      <c r="E194" s="688"/>
      <c r="F194" s="68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7"/>
      <c r="B195" s="688"/>
      <c r="C195" s="688"/>
      <c r="D195" s="688"/>
      <c r="E195" s="688"/>
      <c r="F195" s="68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7"/>
      <c r="B196" s="688"/>
      <c r="C196" s="688"/>
      <c r="D196" s="688"/>
      <c r="E196" s="688"/>
      <c r="F196" s="68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7"/>
      <c r="B197" s="688"/>
      <c r="C197" s="688"/>
      <c r="D197" s="688"/>
      <c r="E197" s="688"/>
      <c r="F197" s="68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7"/>
      <c r="B198" s="688"/>
      <c r="C198" s="688"/>
      <c r="D198" s="688"/>
      <c r="E198" s="688"/>
      <c r="F198" s="68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7"/>
      <c r="B199" s="688"/>
      <c r="C199" s="688"/>
      <c r="D199" s="688"/>
      <c r="E199" s="688"/>
      <c r="F199" s="68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87"/>
      <c r="B200" s="688"/>
      <c r="C200" s="688"/>
      <c r="D200" s="688"/>
      <c r="E200" s="688"/>
      <c r="F200" s="68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87"/>
      <c r="B201" s="688"/>
      <c r="C201" s="688"/>
      <c r="D201" s="688"/>
      <c r="E201" s="688"/>
      <c r="F201" s="68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87"/>
      <c r="B202" s="688"/>
      <c r="C202" s="688"/>
      <c r="D202" s="688"/>
      <c r="E202" s="688"/>
      <c r="F202" s="68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87"/>
      <c r="B203" s="688"/>
      <c r="C203" s="688"/>
      <c r="D203" s="688"/>
      <c r="E203" s="688"/>
      <c r="F203" s="68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7"/>
      <c r="B204" s="688"/>
      <c r="C204" s="688"/>
      <c r="D204" s="688"/>
      <c r="E204" s="688"/>
      <c r="F204" s="68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7"/>
      <c r="B205" s="688"/>
      <c r="C205" s="688"/>
      <c r="D205" s="688"/>
      <c r="E205" s="688"/>
      <c r="F205" s="68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7"/>
      <c r="B206" s="688"/>
      <c r="C206" s="688"/>
      <c r="D206" s="688"/>
      <c r="E206" s="688"/>
      <c r="F206" s="68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7"/>
      <c r="B207" s="688"/>
      <c r="C207" s="688"/>
      <c r="D207" s="688"/>
      <c r="E207" s="688"/>
      <c r="F207" s="68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7"/>
      <c r="B208" s="688"/>
      <c r="C208" s="688"/>
      <c r="D208" s="688"/>
      <c r="E208" s="688"/>
      <c r="F208" s="68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7"/>
      <c r="B209" s="688"/>
      <c r="C209" s="688"/>
      <c r="D209" s="688"/>
      <c r="E209" s="688"/>
      <c r="F209" s="68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7"/>
      <c r="B210" s="688"/>
      <c r="C210" s="688"/>
      <c r="D210" s="688"/>
      <c r="E210" s="688"/>
      <c r="F210" s="68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7"/>
      <c r="B211" s="688"/>
      <c r="C211" s="688"/>
      <c r="D211" s="688"/>
      <c r="E211" s="688"/>
      <c r="F211" s="68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0"/>
      <c r="B212" s="691"/>
      <c r="C212" s="691"/>
      <c r="D212" s="691"/>
      <c r="E212" s="691"/>
      <c r="F212" s="692"/>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2" customHeight="1" x14ac:dyDescent="0.15">
      <c r="A214" s="702" t="s">
        <v>34</v>
      </c>
      <c r="B214" s="703"/>
      <c r="C214" s="703"/>
      <c r="D214" s="703"/>
      <c r="E214" s="703"/>
      <c r="F214" s="704"/>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87"/>
      <c r="B215" s="688"/>
      <c r="C215" s="688"/>
      <c r="D215" s="688"/>
      <c r="E215" s="688"/>
      <c r="F215" s="68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87"/>
      <c r="B216" s="688"/>
      <c r="C216" s="688"/>
      <c r="D216" s="688"/>
      <c r="E216" s="688"/>
      <c r="F216" s="68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87"/>
      <c r="B217" s="688"/>
      <c r="C217" s="688"/>
      <c r="D217" s="688"/>
      <c r="E217" s="688"/>
      <c r="F217" s="68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7"/>
      <c r="B218" s="688"/>
      <c r="C218" s="688"/>
      <c r="D218" s="688"/>
      <c r="E218" s="688"/>
      <c r="F218" s="68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7"/>
      <c r="B219" s="688"/>
      <c r="C219" s="688"/>
      <c r="D219" s="688"/>
      <c r="E219" s="688"/>
      <c r="F219" s="68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7"/>
      <c r="B220" s="688"/>
      <c r="C220" s="688"/>
      <c r="D220" s="688"/>
      <c r="E220" s="688"/>
      <c r="F220" s="68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7"/>
      <c r="B221" s="688"/>
      <c r="C221" s="688"/>
      <c r="D221" s="688"/>
      <c r="E221" s="688"/>
      <c r="F221" s="68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7"/>
      <c r="B222" s="688"/>
      <c r="C222" s="688"/>
      <c r="D222" s="688"/>
      <c r="E222" s="688"/>
      <c r="F222" s="68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7"/>
      <c r="B223" s="688"/>
      <c r="C223" s="688"/>
      <c r="D223" s="688"/>
      <c r="E223" s="688"/>
      <c r="F223" s="68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7"/>
      <c r="B224" s="688"/>
      <c r="C224" s="688"/>
      <c r="D224" s="688"/>
      <c r="E224" s="688"/>
      <c r="F224" s="68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7"/>
      <c r="B225" s="688"/>
      <c r="C225" s="688"/>
      <c r="D225" s="688"/>
      <c r="E225" s="688"/>
      <c r="F225" s="68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7"/>
      <c r="B226" s="688"/>
      <c r="C226" s="688"/>
      <c r="D226" s="688"/>
      <c r="E226" s="688"/>
      <c r="F226" s="68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87"/>
      <c r="B227" s="688"/>
      <c r="C227" s="688"/>
      <c r="D227" s="688"/>
      <c r="E227" s="688"/>
      <c r="F227" s="689"/>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87"/>
      <c r="B228" s="688"/>
      <c r="C228" s="688"/>
      <c r="D228" s="688"/>
      <c r="E228" s="688"/>
      <c r="F228" s="68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87"/>
      <c r="B229" s="688"/>
      <c r="C229" s="688"/>
      <c r="D229" s="688"/>
      <c r="E229" s="688"/>
      <c r="F229" s="68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87"/>
      <c r="B230" s="688"/>
      <c r="C230" s="688"/>
      <c r="D230" s="688"/>
      <c r="E230" s="688"/>
      <c r="F230" s="68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7"/>
      <c r="B231" s="688"/>
      <c r="C231" s="688"/>
      <c r="D231" s="688"/>
      <c r="E231" s="688"/>
      <c r="F231" s="68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7"/>
      <c r="B232" s="688"/>
      <c r="C232" s="688"/>
      <c r="D232" s="688"/>
      <c r="E232" s="688"/>
      <c r="F232" s="68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7"/>
      <c r="B233" s="688"/>
      <c r="C233" s="688"/>
      <c r="D233" s="688"/>
      <c r="E233" s="688"/>
      <c r="F233" s="68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7"/>
      <c r="B234" s="688"/>
      <c r="C234" s="688"/>
      <c r="D234" s="688"/>
      <c r="E234" s="688"/>
      <c r="F234" s="68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7"/>
      <c r="B235" s="688"/>
      <c r="C235" s="688"/>
      <c r="D235" s="688"/>
      <c r="E235" s="688"/>
      <c r="F235" s="68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7"/>
      <c r="B236" s="688"/>
      <c r="C236" s="688"/>
      <c r="D236" s="688"/>
      <c r="E236" s="688"/>
      <c r="F236" s="68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7"/>
      <c r="B237" s="688"/>
      <c r="C237" s="688"/>
      <c r="D237" s="688"/>
      <c r="E237" s="688"/>
      <c r="F237" s="68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7"/>
      <c r="B238" s="688"/>
      <c r="C238" s="688"/>
      <c r="D238" s="688"/>
      <c r="E238" s="688"/>
      <c r="F238" s="68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7"/>
      <c r="B239" s="688"/>
      <c r="C239" s="688"/>
      <c r="D239" s="688"/>
      <c r="E239" s="688"/>
      <c r="F239" s="68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87"/>
      <c r="B240" s="688"/>
      <c r="C240" s="688"/>
      <c r="D240" s="688"/>
      <c r="E240" s="688"/>
      <c r="F240" s="689"/>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87"/>
      <c r="B241" s="688"/>
      <c r="C241" s="688"/>
      <c r="D241" s="688"/>
      <c r="E241" s="688"/>
      <c r="F241" s="68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87"/>
      <c r="B242" s="688"/>
      <c r="C242" s="688"/>
      <c r="D242" s="688"/>
      <c r="E242" s="688"/>
      <c r="F242" s="68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87"/>
      <c r="B243" s="688"/>
      <c r="C243" s="688"/>
      <c r="D243" s="688"/>
      <c r="E243" s="688"/>
      <c r="F243" s="68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7"/>
      <c r="B244" s="688"/>
      <c r="C244" s="688"/>
      <c r="D244" s="688"/>
      <c r="E244" s="688"/>
      <c r="F244" s="68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7"/>
      <c r="B245" s="688"/>
      <c r="C245" s="688"/>
      <c r="D245" s="688"/>
      <c r="E245" s="688"/>
      <c r="F245" s="68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7"/>
      <c r="B246" s="688"/>
      <c r="C246" s="688"/>
      <c r="D246" s="688"/>
      <c r="E246" s="688"/>
      <c r="F246" s="68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7"/>
      <c r="B247" s="688"/>
      <c r="C247" s="688"/>
      <c r="D247" s="688"/>
      <c r="E247" s="688"/>
      <c r="F247" s="68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7"/>
      <c r="B248" s="688"/>
      <c r="C248" s="688"/>
      <c r="D248" s="688"/>
      <c r="E248" s="688"/>
      <c r="F248" s="68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7"/>
      <c r="B249" s="688"/>
      <c r="C249" s="688"/>
      <c r="D249" s="688"/>
      <c r="E249" s="688"/>
      <c r="F249" s="68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7"/>
      <c r="B250" s="688"/>
      <c r="C250" s="688"/>
      <c r="D250" s="688"/>
      <c r="E250" s="688"/>
      <c r="F250" s="68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7"/>
      <c r="B251" s="688"/>
      <c r="C251" s="688"/>
      <c r="D251" s="688"/>
      <c r="E251" s="688"/>
      <c r="F251" s="68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7"/>
      <c r="B252" s="688"/>
      <c r="C252" s="688"/>
      <c r="D252" s="688"/>
      <c r="E252" s="688"/>
      <c r="F252" s="68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87"/>
      <c r="B253" s="688"/>
      <c r="C253" s="688"/>
      <c r="D253" s="688"/>
      <c r="E253" s="688"/>
      <c r="F253" s="689"/>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87"/>
      <c r="B254" s="688"/>
      <c r="C254" s="688"/>
      <c r="D254" s="688"/>
      <c r="E254" s="688"/>
      <c r="F254" s="68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87"/>
      <c r="B255" s="688"/>
      <c r="C255" s="688"/>
      <c r="D255" s="688"/>
      <c r="E255" s="688"/>
      <c r="F255" s="68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87"/>
      <c r="B256" s="688"/>
      <c r="C256" s="688"/>
      <c r="D256" s="688"/>
      <c r="E256" s="688"/>
      <c r="F256" s="68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7"/>
      <c r="B257" s="688"/>
      <c r="C257" s="688"/>
      <c r="D257" s="688"/>
      <c r="E257" s="688"/>
      <c r="F257" s="68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7"/>
      <c r="B258" s="688"/>
      <c r="C258" s="688"/>
      <c r="D258" s="688"/>
      <c r="E258" s="688"/>
      <c r="F258" s="68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7"/>
      <c r="B259" s="688"/>
      <c r="C259" s="688"/>
      <c r="D259" s="688"/>
      <c r="E259" s="688"/>
      <c r="F259" s="68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7"/>
      <c r="B260" s="688"/>
      <c r="C260" s="688"/>
      <c r="D260" s="688"/>
      <c r="E260" s="688"/>
      <c r="F260" s="68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7"/>
      <c r="B261" s="688"/>
      <c r="C261" s="688"/>
      <c r="D261" s="688"/>
      <c r="E261" s="688"/>
      <c r="F261" s="68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7"/>
      <c r="B262" s="688"/>
      <c r="C262" s="688"/>
      <c r="D262" s="688"/>
      <c r="E262" s="688"/>
      <c r="F262" s="68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7"/>
      <c r="B263" s="688"/>
      <c r="C263" s="688"/>
      <c r="D263" s="688"/>
      <c r="E263" s="688"/>
      <c r="F263" s="68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7"/>
      <c r="B264" s="688"/>
      <c r="C264" s="688"/>
      <c r="D264" s="688"/>
      <c r="E264" s="688"/>
      <c r="F264" s="68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0"/>
      <c r="B265" s="691"/>
      <c r="C265" s="691"/>
      <c r="D265" s="691"/>
      <c r="E265" s="691"/>
      <c r="F265" s="692"/>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2015-07-15T05:12:18Z</cp:lastPrinted>
  <dcterms:created xsi:type="dcterms:W3CDTF">2012-03-13T00:50:25Z</dcterms:created>
  <dcterms:modified xsi:type="dcterms:W3CDTF">2015-09-02T17:00:31Z</dcterms:modified>
</cp:coreProperties>
</file>