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<sst xmlns="http://schemas.openxmlformats.org/spreadsheetml/2006/main" count="733" uniqueCount="422">
  <si>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</si>
  <si>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</si>
  <si>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</si>
  <si>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</si>
  <si>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</si>
  <si>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</si>
  <si>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</si>
  <si>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</si>
  <si>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</si>
  <si>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</si>
  <si>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</si>
  <si>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</si>
  <si>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</si>
  <si>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</si>
  <si>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</si>
  <si>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</si>
  <si>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</si>
  <si>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</si>
  <si>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</si>
  <si>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</si>
  <si>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</si>
  <si>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</si>
  <si>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</si>
  <si>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</si>
  <si>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</si>
  <si>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</si>
  <si>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</si>
  <si>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</si>
  <si>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</si>
  <si>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</si>
  <si>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</si>
  <si>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</si>
  <si>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</si>
  <si>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</si>
  <si>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</si>
  <si>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</si>
  <si>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</si>
  <si>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</si>
  <si>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</si>
  <si>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</si>
  <si>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</si>
  <si>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</si>
  <si>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</si>
  <si>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</si>
  <si>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</si>
  <si>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</si>
  <si>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</si>
  <si>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</si>
  <si>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</si>
  <si>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</si>
  <si>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</si>
  <si>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</si>
  <si>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</si>
  <si>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</si>
  <si>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</si>
  <si>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</si>
  <si>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</si>
  <si>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</si>
  <si>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</si>
  <si>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</si>
  <si>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</si>
  <si>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</si>
  <si>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</si>
  <si>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</si>
  <si>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</si>
  <si>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</si>
  <si>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</si>
  <si>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</si>
  <si>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</si>
  <si>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</si>
  <si>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</si>
  <si>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</si>
  <si>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</si>
  <si>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</si>
  <si>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</si>
  <si>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</si>
  <si>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</si>
  <si>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</si>
  <si>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</si>
  <si>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</si>
  <si>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</si>
  <si>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</si>
  <si>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</si>
  <si>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</si>
  <si>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</si>
  <si>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</si>
  <si>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</si>
  <si>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</si>
  <si>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</si>
  <si>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</si>
  <si>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</si>
  <si>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</si>
  <si>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</si>
  <si>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</si>
  <si>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</si>
  <si>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</si>
  <si>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</si>
  <si>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</si>
  <si>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</si>
  <si>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</si>
  <si>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</si>
  <si>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</si>
  <si>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</si>
  <si>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</si>
  <si>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</si>
  <si>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</si>
  <si>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</si>
  <si>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</si>
  <si>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</si>
  <si>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</si>
  <si>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</si>
  <si>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</si>
  <si>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</si>
  <si>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</si>
  <si>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</si>
  <si>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</si>
  <si>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</si>
  <si>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</si>
  <si>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</si>
  <si>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</si>
  <si>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</si>
  <si>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</si>
  <si>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</si>
  <si>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</si>
  <si>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</si>
  <si>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</si>
  <si>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</si>
  <si>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</si>
  <si>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</si>
  <si>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</si>
  <si>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</si>
  <si>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</si>
  <si>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</si>
  <si>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</si>
  <si>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</si>
  <si>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</si>
  <si>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</si>
  <si>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</si>
  <si>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</si>
  <si>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</si>
  <si>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</si>
  <si>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</si>
  <si>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</si>
  <si>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</si>
  <si>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</si>
  <si>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</si>
  <si>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</si>
  <si>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</si>
  <si>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</si>
  <si>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</si>
  <si>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</si>
  <si>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</si>
  <si>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</si>
  <si>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</si>
  <si>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</si>
  <si>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</si>
  <si>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</si>
  <si>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</si>
  <si>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</si>
  <si>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</si>
  <si>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</si>
  <si>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</si>
  <si>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</si>
  <si>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</si>
  <si>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</si>
  <si>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</si>
  <si>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</si>
  <si>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</si>
  <si>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</si>
  <si>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</si>
  <si>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</si>
  <si>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</si>
  <si>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</si>
  <si>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</si>
  <si>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</si>
  <si>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</si>
  <si>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</si>
  <si>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</si>
  <si>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</si>
  <si>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</si>
  <si>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</si>
  <si>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</si>
  <si>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</si>
  <si>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</si>
  <si>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</si>
  <si>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</si>
  <si>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</si>
  <si>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</si>
  <si>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</si>
  <si>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</si>
  <si>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</si>
  <si>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</si>
  <si>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</si>
  <si>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</si>
  <si>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</si>
  <si>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</si>
  <si>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</si>
  <si>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</si>
  <si>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</si>
  <si>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</si>
  <si>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</si>
  <si>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</si>
  <si>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</si>
  <si>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</si>
  <si>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</si>
  <si>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</si>
  <si>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</si>
  <si>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</si>
  <si>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</si>
  <si>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</si>
  <si>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</si>
  <si>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</si>
  <si>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</si>
  <si>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</si>
  <si>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</si>
  <si>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</si>
  <si>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</si>
  <si>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</si>
  <si>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</si>
  <si>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</si>
  <si>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</si>
  <si>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</si>
  <si>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</si>
  <si>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</si>
  <si>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</si>
  <si>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</si>
  <si>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</si>
  <si>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</si>
  <si>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</si>
  <si>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</si>
  <si>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</si>
  <si>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</si>
  <si>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</si>
  <si>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</si>
  <si>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</si>
  <si>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</si>
  <si>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</si>
  <si>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</si>
  <si>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</si>
  <si>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</si>
  <si>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</si>
  <si>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</si>
  <si>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</si>
  <si>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</si>
  <si>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</si>
  <si>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</si>
  <si>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</si>
  <si>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</si>
  <si>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</si>
  <si>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</si>
  <si>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</si>
  <si>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</si>
  <si>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</si>
  <si>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</si>
  <si>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</si>
  <si>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</si>
  <si>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</si>
  <si>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</si>
  <si>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</si>
  <si>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</si>
  <si>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</si>
  <si>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</si>
  <si>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</si>
  <si>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</si>
  <si>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</si>
  <si>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</si>
  <si>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</si>
  <si>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</si>
  <si>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</si>
  <si>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</si>
  <si>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</si>
  <si>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</si>
  <si>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</si>
  <si>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</si>
  <si>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</si>
  <si>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</si>
  <si>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</si>
  <si>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</si>
  <si>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</si>
  <si>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</si>
  <si>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</si>
  <si>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</si>
  <si>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</si>
  <si>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</si>
  <si>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</si>
  <si>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</si>
  <si>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</si>
  <si>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</si>
  <si>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</si>
  <si>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</si>
  <si>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</si>
  <si>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</si>
  <si>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</si>
  <si>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</si>
  <si>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</si>
  <si>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</si>
  <si>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</si>
  <si>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</si>
  <si>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</si>
  <si>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</si>
  <si>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</si>
  <si>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</si>
  <si>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</si>
  <si>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</si>
  <si>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</si>
  <si>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</si>
  <si>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</si>
  <si>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</si>
  <si>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</si>
  <si>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</si>
  <si>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</si>
  <si>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</si>
  <si>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</si>
  <si>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</si>
  <si>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</si>
  <si>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</si>
  <si>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</si>
  <si>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</si>
  <si>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</si>
  <si>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</si>
  <si>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</si>
  <si>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</si>
  <si>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</si>
  <si>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</si>
  <si>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</si>
  <si>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</si>
  <si>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</si>
  <si>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</si>
  <si>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</si>
  <si>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</si>
  <si>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</si>
  <si>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</si>
  <si>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</si>
  <si>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</si>
  <si>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</si>
  <si>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</si>
  <si>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</si>
  <si>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</si>
  <si>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</si>
  <si>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</si>
  <si>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</si>
  <si>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</si>
  <si>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</si>
  <si>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</si>
  <si>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</si>
  <si>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</si>
  <si>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</si>
  <si>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</si>
  <si>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</si>
  <si>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</si>
  <si>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</si>
  <si>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</si>
  <si>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</si>
  <si>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</si>
  <si>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</si>
  <si>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</si>
  <si>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</si>
  <si>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</si>
  <si>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</si>
  <si>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</si>
  <si>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</si>
  <si>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</si>
  <si>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</si>
  <si>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</si>
  <si>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</si>
  <si>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</si>
  <si>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</si>
  <si>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</si>
  <si>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</si>
  <si>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</si>
  <si>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</si>
  <si>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</si>
  <si>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</si>
  <si>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</si>
  <si>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</si>
  <si>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</si>
  <si>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</si>
  <si>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</si>
  <si>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</si>
  <si>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</si>
  <si>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</si>
  <si>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</si>
  <si>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</si>
  <si>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</si>
  <si>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</si>
  <si>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</si>
  <si>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t>
  </si>
  <si>
    <t>外務省</t>
  </si>
  <si>
    <t>在外公館による海外研究機関等支援</t>
    <phoneticPr fontId="5"/>
  </si>
  <si>
    <t>件</t>
    <rPh sb="0" eb="1">
      <t>ケン</t>
    </rPh>
    <phoneticPr fontId="5"/>
  </si>
  <si>
    <t>％</t>
    <phoneticPr fontId="5"/>
  </si>
  <si>
    <t>在外公館による海外研究機関等支援予算／　　　　　　　　　　　　　　　対象事業件数　　　　　　　　　　　　　　</t>
    <phoneticPr fontId="5"/>
  </si>
  <si>
    <t>-</t>
    <phoneticPr fontId="5"/>
  </si>
  <si>
    <t>-</t>
    <phoneticPr fontId="5"/>
  </si>
  <si>
    <t>-</t>
    <phoneticPr fontId="5"/>
  </si>
  <si>
    <t xml:space="preserve"> 百万円</t>
    <phoneticPr fontId="5"/>
  </si>
  <si>
    <t>予算/事業件数</t>
    <rPh sb="0" eb="2">
      <t>ヨサン</t>
    </rPh>
    <rPh sb="3" eb="5">
      <t>ジギョウ</t>
    </rPh>
    <rPh sb="5" eb="7">
      <t>ケンスウ</t>
    </rPh>
    <phoneticPr fontId="5"/>
  </si>
  <si>
    <t>‐</t>
  </si>
  <si>
    <t>-</t>
    <phoneticPr fontId="5"/>
  </si>
  <si>
    <t>外務省設置法第４条
外務省組織令第３条及び第２４条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</si>
  <si>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</si>
  <si>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t>
    <phoneticPr fontId="5"/>
  </si>
  <si>
    <t>研究機関等支援</t>
    <rPh sb="0" eb="2">
      <t>ケンキュウ</t>
    </rPh>
    <rPh sb="2" eb="4">
      <t>キカン</t>
    </rPh>
    <rPh sb="4" eb="5">
      <t>トウ</t>
    </rPh>
    <rPh sb="5" eb="7">
      <t>シエン</t>
    </rPh>
    <phoneticPr fontId="5"/>
  </si>
  <si>
    <t>現状通り</t>
  </si>
  <si>
    <t>主要国に所在する在外公館において、当該国の研究機関が行う日本関連のセミナー・講演会等の機動的な支援や、日系・親日団体が行う日本関係行事のきめ細かな支援を行う。</t>
    <phoneticPr fontId="5"/>
  </si>
  <si>
    <t>主な支援事業の参加者の対日理解の増進　　　　　　　　</t>
    <phoneticPr fontId="5"/>
  </si>
  <si>
    <t>参加者アンケートにおいて、日本に対する親しみや理解が増したといった質問に対して好意的に回答する割合</t>
    <rPh sb="47" eb="49">
      <t>ワリアイ</t>
    </rPh>
    <phoneticPr fontId="5"/>
  </si>
  <si>
    <t>58百万円/21件</t>
    <rPh sb="2" eb="4">
      <t>ヒャクマン</t>
    </rPh>
    <rPh sb="4" eb="5">
      <t>エン</t>
    </rPh>
    <rPh sb="8" eb="9">
      <t>ケン</t>
    </rPh>
    <phoneticPr fontId="5"/>
  </si>
  <si>
    <t>現地の民間団体等による対日理解増進に資する行事等の開催支援件数</t>
    <rPh sb="7" eb="8">
      <t>トウ</t>
    </rPh>
    <rPh sb="21" eb="23">
      <t>ギョウジ</t>
    </rPh>
    <rPh sb="23" eb="24">
      <t>トウ</t>
    </rPh>
    <rPh sb="27" eb="29">
      <t>シエン</t>
    </rPh>
    <rPh sb="29" eb="31">
      <t>ケンスウ</t>
    </rPh>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</si>
  <si>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32" eb="33">
      <t>ナカ</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</si>
  <si>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phoneticPr fontId="5"/>
  </si>
  <si>
    <t>諸外国政府との窓口であり、現地の民間団体等とも関係を構築している在外公館を有する外務省は、総合的に見て唯一の実施機関である。</t>
    <rPh sb="0" eb="3">
      <t>ショガイコク</t>
    </rPh>
    <rPh sb="16" eb="18">
      <t>ミンカン</t>
    </rPh>
    <rPh sb="18" eb="20">
      <t>ダンタイ</t>
    </rPh>
    <phoneticPr fontId="5"/>
  </si>
  <si>
    <t>海外の民間団体等への支援を通じた発信は、親日感情の醸成及び対日理解の促進を図るものであり、政策目的の達成手段として必要かつ適切であり、優先度が高い事業である。</t>
    <rPh sb="3" eb="5">
      <t>ミンカン</t>
    </rPh>
    <rPh sb="5" eb="7">
      <t>ダンタイ</t>
    </rPh>
    <rPh sb="7" eb="8">
      <t>トウ</t>
    </rPh>
    <rPh sb="10" eb="12">
      <t>シエン</t>
    </rPh>
    <rPh sb="13" eb="14">
      <t>ツウ</t>
    </rPh>
    <rPh sb="16" eb="18">
      <t>ハッシン</t>
    </rPh>
    <phoneticPr fontId="5"/>
  </si>
  <si>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2">
      <t>タイコウカ</t>
    </rPh>
    <rPh sb="53" eb="54">
      <t>タカ</t>
    </rPh>
    <rPh sb="55" eb="58">
      <t>シシュツサキ</t>
    </rPh>
    <rPh sb="59" eb="61">
      <t>テキセツ</t>
    </rPh>
    <rPh sb="62" eb="64">
      <t>センテイ</t>
    </rPh>
    <phoneticPr fontId="5"/>
  </si>
  <si>
    <t>在外公館において、機動的でありながらも透明性の高い執行のため、事前・事後審査を確実に行う。</t>
    <phoneticPr fontId="5"/>
  </si>
  <si>
    <t>費途・使途は事業目的に即し、真に必要なものに限定している。</t>
    <phoneticPr fontId="5"/>
  </si>
  <si>
    <t>現地の民間団体等に広報・発信を担ってもらうことで、より効果的かつ効率的に当該国の国民の対日理解を深めることができる。</t>
    <rPh sb="0" eb="2">
      <t>ゲンチ</t>
    </rPh>
    <rPh sb="3" eb="5">
      <t>ミンカン</t>
    </rPh>
    <rPh sb="5" eb="7">
      <t>ダンタイ</t>
    </rPh>
    <rPh sb="7" eb="8">
      <t>ナド</t>
    </rPh>
    <rPh sb="9" eb="11">
      <t>コウホウ</t>
    </rPh>
    <rPh sb="12" eb="14">
      <t>ハッシン</t>
    </rPh>
    <rPh sb="15" eb="16">
      <t>ニナ</t>
    </rPh>
    <rPh sb="27" eb="30">
      <t>コウカテキ</t>
    </rPh>
    <rPh sb="32" eb="34">
      <t>コウリツ</t>
    </rPh>
    <rPh sb="34" eb="35">
      <t>テキ</t>
    </rPh>
    <rPh sb="36" eb="39">
      <t>トウガイコク</t>
    </rPh>
    <rPh sb="40" eb="42">
      <t>コクミン</t>
    </rPh>
    <rPh sb="43" eb="45">
      <t>タイニチ</t>
    </rPh>
    <rPh sb="45" eb="47">
      <t>リカイ</t>
    </rPh>
    <rPh sb="48" eb="49">
      <t>フカ</t>
    </rPh>
    <phoneticPr fontId="5"/>
  </si>
  <si>
    <t>現地の民間団体等に広報・発信を担ってもらうことで、より効果的かつ効率的に当該国の国民の対日理解を深めることができる。</t>
    <rPh sb="7" eb="8">
      <t>ナド</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</si>
  <si>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phoneticPr fontId="5"/>
  </si>
  <si>
    <t xml:space="preserve">為替レートの影響による増。                          
</t>
    <rPh sb="0" eb="2">
      <t>カワセ</t>
    </rPh>
    <phoneticPr fontId="5"/>
  </si>
  <si>
    <t>外部有識者の点検対象外である。</t>
    <rPh sb="0" eb="2">
      <t>ガイブ</t>
    </rPh>
    <rPh sb="2" eb="5">
      <t>ユウシキシャ</t>
    </rPh>
    <rPh sb="6" eb="8">
      <t>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</si>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</sst>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128066</xdr:colOff>
      <xdr:row>141</xdr:row>
      <xdr:rowOff>168088</xdr:rowOff>
    </xdr:from>
    <xdr:to>
      <xdr:col>45</xdr:col>
      <xdr:colOff>119262</xdr:colOff>
      <xdr:row>144</xdr:row>
      <xdr:rowOff>336979</xdr:rowOff>
    </xdr:to>
    <xdr:sp macro="" textlink="">
      <xdr:nvSpPr>
        <xdr:cNvPr id="12" name="テキスト ボックス 11"/>
        <xdr:cNvSpPr txBox="1"/>
      </xdr:nvSpPr>
      <xdr:spPr>
        <a:xfrm>
          <a:off x="2458890" y="32194500"/>
          <a:ext cx="5728607" cy="1211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23</a:t>
          </a:r>
          <a:r>
            <a:rPr kumimoji="1" lang="ja-JP" altLang="en-US" sz="2000" b="1"/>
            <a:t>公館）</a:t>
          </a:r>
          <a:endParaRPr kumimoji="1" lang="en-US" altLang="ja-JP" sz="2000" b="1"/>
        </a:p>
        <a:p>
          <a:pPr algn="ctr"/>
          <a:r>
            <a:rPr kumimoji="1" lang="en-US" altLang="ja-JP" sz="2000" b="1"/>
            <a:t>58</a:t>
          </a:r>
          <a:r>
            <a:rPr kumimoji="1" lang="ja-JP" altLang="en-US" sz="2000" b="1"/>
            <a:t>百万円</a:t>
          </a:r>
          <a:endParaRPr kumimoji="1" lang="en-US" altLang="ja-JP" sz="2000" b="1"/>
        </a:p>
      </xdr:txBody>
    </xdr:sp>
    <xdr:clientData/>
  </xdr:twoCellAnchor>
  <xdr:twoCellAnchor>
    <xdr:from>
      <xdr:col>13</xdr:col>
      <xdr:colOff>122464</xdr:colOff>
      <xdr:row>148</xdr:row>
      <xdr:rowOff>22412</xdr:rowOff>
    </xdr:from>
    <xdr:to>
      <xdr:col>45</xdr:col>
      <xdr:colOff>95249</xdr:colOff>
      <xdr:row>150</xdr:row>
      <xdr:rowOff>92368</xdr:rowOff>
    </xdr:to>
    <xdr:sp macro="" textlink="">
      <xdr:nvSpPr>
        <xdr:cNvPr id="13" name="テキスト ボックス 12"/>
        <xdr:cNvSpPr txBox="1"/>
      </xdr:nvSpPr>
      <xdr:spPr>
        <a:xfrm>
          <a:off x="2775857" y="36856948"/>
          <a:ext cx="6504213" cy="7775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a:t>
          </a:r>
          <a:r>
            <a:rPr kumimoji="1" lang="en-US" altLang="ja-JP" sz="1400" b="1"/>
            <a:t>1.3</a:t>
          </a:r>
          <a:r>
            <a:rPr kumimoji="1" lang="ja-JP" altLang="en-US" sz="1400" b="1"/>
            <a:t>百万円）</a:t>
          </a:r>
        </a:p>
      </xdr:txBody>
    </xdr:sp>
    <xdr:clientData/>
  </xdr:twoCellAnchor>
  <xdr:twoCellAnchor>
    <xdr:from>
      <xdr:col>29</xdr:col>
      <xdr:colOff>133189</xdr:colOff>
      <xdr:row>145</xdr:row>
      <xdr:rowOff>128387</xdr:rowOff>
    </xdr:from>
    <xdr:to>
      <xdr:col>30</xdr:col>
      <xdr:colOff>168887</xdr:colOff>
      <xdr:row>147</xdr:row>
      <xdr:rowOff>247330</xdr:rowOff>
    </xdr:to>
    <xdr:sp macro="" textlink="">
      <xdr:nvSpPr>
        <xdr:cNvPr id="14" name="下矢印 13"/>
        <xdr:cNvSpPr/>
      </xdr:nvSpPr>
      <xdr:spPr>
        <a:xfrm>
          <a:off x="5332718" y="33544328"/>
          <a:ext cx="214993" cy="81370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122783</xdr:colOff>
      <xdr:row>145</xdr:row>
      <xdr:rowOff>196426</xdr:rowOff>
    </xdr:from>
    <xdr:to>
      <xdr:col>28</xdr:col>
      <xdr:colOff>121983</xdr:colOff>
      <xdr:row>146</xdr:row>
      <xdr:rowOff>284472</xdr:rowOff>
    </xdr:to>
    <xdr:sp macro="" textlink="">
      <xdr:nvSpPr>
        <xdr:cNvPr id="15" name="テキスト ボックス 14"/>
        <xdr:cNvSpPr txBox="1"/>
      </xdr:nvSpPr>
      <xdr:spPr>
        <a:xfrm>
          <a:off x="4067254" y="33612367"/>
          <a:ext cx="1074964" cy="435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20</xdr:col>
      <xdr:colOff>54428</xdr:colOff>
      <xdr:row>150</xdr:row>
      <xdr:rowOff>204106</xdr:rowOff>
    </xdr:from>
    <xdr:to>
      <xdr:col>39</xdr:col>
      <xdr:colOff>68035</xdr:colOff>
      <xdr:row>153</xdr:row>
      <xdr:rowOff>299356</xdr:rowOff>
    </xdr:to>
    <xdr:sp macro="" textlink="">
      <xdr:nvSpPr>
        <xdr:cNvPr id="2" name="大かっこ 1"/>
        <xdr:cNvSpPr/>
      </xdr:nvSpPr>
      <xdr:spPr>
        <a:xfrm>
          <a:off x="4136571" y="37746213"/>
          <a:ext cx="3891643" cy="1156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a:t>
          </a:r>
          <a:endParaRPr kumimoji="1" lang="en-US" altLang="ja-JP" sz="1600"/>
        </a:p>
        <a:p>
          <a:pPr algn="l"/>
          <a:r>
            <a:rPr kumimoji="1" lang="ja-JP" altLang="en-US" sz="1600"/>
            <a:t>自動車借料、会場借料、機器等借料、</a:t>
          </a:r>
          <a:endParaRPr kumimoji="1" lang="en-US" altLang="ja-JP" sz="1600"/>
        </a:p>
        <a:p>
          <a:pPr algn="l"/>
          <a:r>
            <a:rPr kumimoji="1" lang="ja-JP" altLang="en-US" sz="1600"/>
            <a:t>会議費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D2" sqref="D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9" t="s">
        <v>356</v>
      </c>
      <c r="AR2" s="679"/>
      <c r="AS2" s="59" t="str">
        <f>IF(OR(AQ2="　", AQ2=""), "", "-")</f>
        <v>-</v>
      </c>
      <c r="AT2" s="680">
        <v>24</v>
      </c>
      <c r="AU2" s="680"/>
      <c r="AV2" s="60" t="str">
        <f>IF(AW2="", "", "-")</f>
        <v/>
      </c>
      <c r="AW2" s="681"/>
      <c r="AX2" s="681"/>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387</v>
      </c>
      <c r="AK3" s="638"/>
      <c r="AL3" s="638"/>
      <c r="AM3" s="638"/>
      <c r="AN3" s="638"/>
      <c r="AO3" s="638"/>
      <c r="AP3" s="638"/>
      <c r="AQ3" s="638"/>
      <c r="AR3" s="638"/>
      <c r="AS3" s="638"/>
      <c r="AT3" s="638"/>
      <c r="AU3" s="638"/>
      <c r="AV3" s="638"/>
      <c r="AW3" s="638"/>
      <c r="AX3" s="36" t="s">
        <v>91</v>
      </c>
    </row>
    <row r="4" spans="1:50" ht="24.75" customHeight="1">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99</v>
      </c>
      <c r="H5" s="614"/>
      <c r="I5" s="614"/>
      <c r="J5" s="614"/>
      <c r="K5" s="614"/>
      <c r="L5" s="614"/>
      <c r="M5" s="654" t="s">
        <v>92</v>
      </c>
      <c r="N5" s="655"/>
      <c r="O5" s="655"/>
      <c r="P5" s="655"/>
      <c r="Q5" s="655"/>
      <c r="R5" s="656"/>
      <c r="S5" s="613" t="s">
        <v>157</v>
      </c>
      <c r="T5" s="614"/>
      <c r="U5" s="614"/>
      <c r="V5" s="614"/>
      <c r="W5" s="614"/>
      <c r="X5" s="615"/>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399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38.25" customHeight="1">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58.5" customHeight="1">
      <c r="A9" s="184" t="s">
        <v>26</v>
      </c>
      <c r="B9" s="185"/>
      <c r="C9" s="185"/>
      <c r="D9" s="185"/>
      <c r="E9" s="185"/>
      <c r="F9" s="185"/>
      <c r="G9" s="186" t="s">
        <v>409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8.5" customHeight="1">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1.5" customHeight="1">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v>58</v>
      </c>
      <c r="AL13" s="176"/>
      <c r="AM13" s="176"/>
      <c r="AN13" s="176"/>
      <c r="AO13" s="176"/>
      <c r="AP13" s="176"/>
      <c r="AQ13" s="177"/>
      <c r="AR13" s="189">
        <v>61</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400</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400</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401</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400</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5" t="s">
        <v>22</v>
      </c>
      <c r="J18" s="626"/>
      <c r="K18" s="626"/>
      <c r="L18" s="626"/>
      <c r="M18" s="626"/>
      <c r="N18" s="626"/>
      <c r="O18" s="627"/>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58</v>
      </c>
      <c r="AL18" s="649"/>
      <c r="AM18" s="649"/>
      <c r="AN18" s="649"/>
      <c r="AO18" s="649"/>
      <c r="AP18" s="649"/>
      <c r="AQ18" s="650"/>
      <c r="AR18" s="648">
        <f t="shared" ref="AR18" si="2">SUM(AR13:AX17)</f>
        <v>61</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c r="A23" s="130"/>
      <c r="B23" s="128"/>
      <c r="C23" s="128"/>
      <c r="D23" s="128"/>
      <c r="E23" s="128"/>
      <c r="F23" s="129"/>
      <c r="G23" s="74" t="s">
        <v>405</v>
      </c>
      <c r="H23" s="75"/>
      <c r="I23" s="75"/>
      <c r="J23" s="75"/>
      <c r="K23" s="75"/>
      <c r="L23" s="75"/>
      <c r="M23" s="75"/>
      <c r="N23" s="75"/>
      <c r="O23" s="76"/>
      <c r="P23" s="219" t="s">
        <v>406</v>
      </c>
      <c r="Q23" s="234"/>
      <c r="R23" s="234"/>
      <c r="S23" s="234"/>
      <c r="T23" s="234"/>
      <c r="U23" s="234"/>
      <c r="V23" s="234"/>
      <c r="W23" s="234"/>
      <c r="X23" s="235"/>
      <c r="Y23" s="228" t="s">
        <v>14</v>
      </c>
      <c r="Z23" s="229"/>
      <c r="AA23" s="230"/>
      <c r="AB23" s="167" t="s">
        <v>390</v>
      </c>
      <c r="AC23" s="168"/>
      <c r="AD23" s="168"/>
      <c r="AE23" s="88" t="s">
        <v>386</v>
      </c>
      <c r="AF23" s="89"/>
      <c r="AG23" s="89"/>
      <c r="AH23" s="89"/>
      <c r="AI23" s="90"/>
      <c r="AJ23" s="88" t="s">
        <v>386</v>
      </c>
      <c r="AK23" s="89"/>
      <c r="AL23" s="89"/>
      <c r="AM23" s="89"/>
      <c r="AN23" s="90"/>
      <c r="AO23" s="88" t="s">
        <v>386</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16</v>
      </c>
      <c r="AC24" s="197"/>
      <c r="AD24" s="197"/>
      <c r="AE24" s="88" t="s">
        <v>386</v>
      </c>
      <c r="AF24" s="89"/>
      <c r="AG24" s="89"/>
      <c r="AH24" s="89"/>
      <c r="AI24" s="90"/>
      <c r="AJ24" s="88" t="s">
        <v>386</v>
      </c>
      <c r="AK24" s="89"/>
      <c r="AL24" s="89"/>
      <c r="AM24" s="89"/>
      <c r="AN24" s="90"/>
      <c r="AO24" s="88" t="s">
        <v>386</v>
      </c>
      <c r="AP24" s="89"/>
      <c r="AQ24" s="89"/>
      <c r="AR24" s="89"/>
      <c r="AS24" s="90"/>
      <c r="AT24" s="88">
        <v>70</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392</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408</v>
      </c>
      <c r="H68" s="234"/>
      <c r="I68" s="234"/>
      <c r="J68" s="234"/>
      <c r="K68" s="234"/>
      <c r="L68" s="234"/>
      <c r="M68" s="234"/>
      <c r="N68" s="234"/>
      <c r="O68" s="234"/>
      <c r="P68" s="234"/>
      <c r="Q68" s="234"/>
      <c r="R68" s="234"/>
      <c r="S68" s="234"/>
      <c r="T68" s="234"/>
      <c r="U68" s="234"/>
      <c r="V68" s="234"/>
      <c r="W68" s="234"/>
      <c r="X68" s="235"/>
      <c r="Y68" s="616" t="s">
        <v>66</v>
      </c>
      <c r="Z68" s="617"/>
      <c r="AA68" s="618"/>
      <c r="AB68" s="111" t="s">
        <v>389</v>
      </c>
      <c r="AC68" s="112"/>
      <c r="AD68" s="113"/>
      <c r="AE68" s="88" t="s">
        <v>393</v>
      </c>
      <c r="AF68" s="89"/>
      <c r="AG68" s="89"/>
      <c r="AH68" s="89"/>
      <c r="AI68" s="90"/>
      <c r="AJ68" s="88" t="s">
        <v>393</v>
      </c>
      <c r="AK68" s="89"/>
      <c r="AL68" s="89"/>
      <c r="AM68" s="89"/>
      <c r="AN68" s="90"/>
      <c r="AO68" s="88" t="s">
        <v>394</v>
      </c>
      <c r="AP68" s="89"/>
      <c r="AQ68" s="89"/>
      <c r="AR68" s="89"/>
      <c r="AS68" s="90"/>
      <c r="AT68" s="538"/>
      <c r="AU68" s="538"/>
      <c r="AV68" s="538"/>
      <c r="AW68" s="538"/>
      <c r="AX68" s="539"/>
      <c r="AY68" s="10"/>
      <c r="AZ68" s="10"/>
      <c r="BA68" s="10"/>
      <c r="BB68" s="10"/>
      <c r="BC68" s="10"/>
    </row>
    <row r="69" spans="1:60" ht="48.7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t="s">
        <v>393</v>
      </c>
      <c r="AF69" s="89"/>
      <c r="AG69" s="89"/>
      <c r="AH69" s="89"/>
      <c r="AI69" s="90"/>
      <c r="AJ69" s="88" t="s">
        <v>393</v>
      </c>
      <c r="AK69" s="89"/>
      <c r="AL69" s="89"/>
      <c r="AM69" s="89"/>
      <c r="AN69" s="90"/>
      <c r="AO69" s="88" t="s">
        <v>393</v>
      </c>
      <c r="AP69" s="89"/>
      <c r="AQ69" s="89"/>
      <c r="AR69" s="89"/>
      <c r="AS69" s="90"/>
      <c r="AT69" s="88">
        <v>21</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664"/>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664"/>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664"/>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664"/>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47.25" customHeight="1">
      <c r="A83" s="120"/>
      <c r="B83" s="121"/>
      <c r="C83" s="121"/>
      <c r="D83" s="121"/>
      <c r="E83" s="121"/>
      <c r="F83" s="122"/>
      <c r="G83" s="295" t="s">
        <v>391</v>
      </c>
      <c r="H83" s="295"/>
      <c r="I83" s="295"/>
      <c r="J83" s="295"/>
      <c r="K83" s="295"/>
      <c r="L83" s="295"/>
      <c r="M83" s="295"/>
      <c r="N83" s="295"/>
      <c r="O83" s="295"/>
      <c r="P83" s="295"/>
      <c r="Q83" s="295"/>
      <c r="R83" s="295"/>
      <c r="S83" s="295"/>
      <c r="T83" s="295"/>
      <c r="U83" s="295"/>
      <c r="V83" s="295"/>
      <c r="W83" s="295"/>
      <c r="X83" s="295"/>
      <c r="Y83" s="535" t="s">
        <v>17</v>
      </c>
      <c r="Z83" s="536"/>
      <c r="AA83" s="537"/>
      <c r="AB83" s="665" t="s">
        <v>395</v>
      </c>
      <c r="AC83" s="115"/>
      <c r="AD83" s="116"/>
      <c r="AE83" s="205" t="s">
        <v>393</v>
      </c>
      <c r="AF83" s="206"/>
      <c r="AG83" s="206"/>
      <c r="AH83" s="206"/>
      <c r="AI83" s="206"/>
      <c r="AJ83" s="205" t="s">
        <v>393</v>
      </c>
      <c r="AK83" s="206"/>
      <c r="AL83" s="206"/>
      <c r="AM83" s="206"/>
      <c r="AN83" s="206"/>
      <c r="AO83" s="205" t="s">
        <v>393</v>
      </c>
      <c r="AP83" s="206"/>
      <c r="AQ83" s="206"/>
      <c r="AR83" s="206"/>
      <c r="AS83" s="206"/>
      <c r="AT83" s="88">
        <v>2.7</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396</v>
      </c>
      <c r="AC84" s="92"/>
      <c r="AD84" s="93"/>
      <c r="AE84" s="91" t="s">
        <v>393</v>
      </c>
      <c r="AF84" s="92"/>
      <c r="AG84" s="92"/>
      <c r="AH84" s="92"/>
      <c r="AI84" s="93"/>
      <c r="AJ84" s="91" t="s">
        <v>394</v>
      </c>
      <c r="AK84" s="92"/>
      <c r="AL84" s="92"/>
      <c r="AM84" s="92"/>
      <c r="AN84" s="93"/>
      <c r="AO84" s="91" t="s">
        <v>393</v>
      </c>
      <c r="AP84" s="92"/>
      <c r="AQ84" s="92"/>
      <c r="AR84" s="92"/>
      <c r="AS84" s="93"/>
      <c r="AT84" s="91" t="s">
        <v>407</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402</v>
      </c>
      <c r="D98" s="533"/>
      <c r="E98" s="533"/>
      <c r="F98" s="533"/>
      <c r="G98" s="533"/>
      <c r="H98" s="533"/>
      <c r="I98" s="533"/>
      <c r="J98" s="533"/>
      <c r="K98" s="534"/>
      <c r="L98" s="175">
        <v>58</v>
      </c>
      <c r="M98" s="176"/>
      <c r="N98" s="176"/>
      <c r="O98" s="176"/>
      <c r="P98" s="176"/>
      <c r="Q98" s="177"/>
      <c r="R98" s="175">
        <v>61</v>
      </c>
      <c r="S98" s="176"/>
      <c r="T98" s="176"/>
      <c r="U98" s="176"/>
      <c r="V98" s="176"/>
      <c r="W98" s="177"/>
      <c r="X98" s="62" t="s">
        <v>419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58</v>
      </c>
      <c r="M104" s="593"/>
      <c r="N104" s="593"/>
      <c r="O104" s="593"/>
      <c r="P104" s="593"/>
      <c r="Q104" s="594"/>
      <c r="R104" s="592">
        <f>SUM(R98:W103)</f>
        <v>61</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9.75"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410</v>
      </c>
      <c r="AH108" s="339"/>
      <c r="AI108" s="339"/>
      <c r="AJ108" s="339"/>
      <c r="AK108" s="339"/>
      <c r="AL108" s="339"/>
      <c r="AM108" s="339"/>
      <c r="AN108" s="339"/>
      <c r="AO108" s="339"/>
      <c r="AP108" s="339"/>
      <c r="AQ108" s="339"/>
      <c r="AR108" s="339"/>
      <c r="AS108" s="339"/>
      <c r="AT108" s="339"/>
      <c r="AU108" s="339"/>
      <c r="AV108" s="339"/>
      <c r="AW108" s="339"/>
      <c r="AX108" s="340"/>
    </row>
    <row r="109" spans="1:50" ht="77.2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273" t="s">
        <v>411</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467" t="s">
        <v>412</v>
      </c>
      <c r="AH110" s="238"/>
      <c r="AI110" s="238"/>
      <c r="AJ110" s="238"/>
      <c r="AK110" s="238"/>
      <c r="AL110" s="238"/>
      <c r="AM110" s="238"/>
      <c r="AN110" s="238"/>
      <c r="AO110" s="238"/>
      <c r="AP110" s="238"/>
      <c r="AQ110" s="238"/>
      <c r="AR110" s="238"/>
      <c r="AS110" s="238"/>
      <c r="AT110" s="238"/>
      <c r="AU110" s="238"/>
      <c r="AV110" s="238"/>
      <c r="AW110" s="238"/>
      <c r="AX110" s="319"/>
    </row>
    <row r="111" spans="1:50" ht="55.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639" t="s">
        <v>413</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397</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28.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414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397</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28.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415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397</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416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397</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8.7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417</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397</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397</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397</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95.25" customHeight="1">
      <c r="A126" s="254" t="s">
        <v>58</v>
      </c>
      <c r="B126" s="384"/>
      <c r="C126" s="374" t="s">
        <v>64</v>
      </c>
      <c r="D126" s="422"/>
      <c r="E126" s="422"/>
      <c r="F126" s="423"/>
      <c r="G126" s="378" t="s">
        <v>418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39.75" customHeight="1" thickBot="1">
      <c r="A127" s="385"/>
      <c r="B127" s="386"/>
      <c r="C127" s="576" t="s">
        <v>68</v>
      </c>
      <c r="D127" s="577"/>
      <c r="E127" s="577"/>
      <c r="F127" s="578"/>
      <c r="G127" s="579" t="s">
        <v>398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38.25" customHeight="1" thickBot="1">
      <c r="A129" s="421" t="s">
        <v>420</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0" customHeight="1" thickBot="1">
      <c r="A131" s="381" t="s">
        <v>307</v>
      </c>
      <c r="B131" s="382"/>
      <c r="C131" s="382"/>
      <c r="D131" s="382"/>
      <c r="E131" s="383"/>
      <c r="F131" s="414" t="s">
        <v>421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58.5" customHeight="1" thickBot="1">
      <c r="A133" s="549" t="s">
        <v>403</v>
      </c>
      <c r="B133" s="550"/>
      <c r="C133" s="550"/>
      <c r="D133" s="550"/>
      <c r="E133" s="551"/>
      <c r="F133" s="417" t="s">
        <v>421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1.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4.7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4.7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customHeight="1">
      <c r="A238" s="565">
        <v>3</v>
      </c>
      <c r="B238" s="565">
        <v>1</v>
      </c>
      <c r="C238" s="566"/>
      <c r="D238" s="566"/>
      <c r="E238" s="566"/>
      <c r="F238" s="566"/>
      <c r="G238" s="566"/>
      <c r="H238" s="566"/>
      <c r="I238" s="566"/>
      <c r="J238" s="566"/>
      <c r="K238" s="566"/>
      <c r="L238" s="566"/>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7"/>
      <c r="AL238" s="568"/>
      <c r="AM238" s="568"/>
      <c r="AN238" s="568"/>
      <c r="AO238" s="568"/>
      <c r="AP238" s="569"/>
      <c r="AQ238" s="570"/>
      <c r="AR238" s="566"/>
      <c r="AS238" s="566"/>
      <c r="AT238" s="566"/>
      <c r="AU238" s="567"/>
      <c r="AV238" s="568"/>
      <c r="AW238" s="568"/>
      <c r="AX238" s="569"/>
    </row>
    <row r="239" spans="1:50" ht="24"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customHeight="1">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customHeight="1">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customHeight="1">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customHeight="1">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customHeight="1">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customHeight="1">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10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2015-08-19T09:37:49Z</cp:lastPrinted>
  <dcterms:created xsi:type="dcterms:W3CDTF">2012-03-13T00:50:25Z</dcterms:created>
  <dcterms:modified xsi:type="dcterms:W3CDTF">2015-10-01T13:29:08Z</dcterms:modified>
</cp:coreProperties>
</file>