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7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<sst xmlns="http://schemas.openxmlformats.org/spreadsheetml/2006/main" count="1289" uniqueCount="513">
  <si>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</si>
  <si>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</si>
  <si>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</si>
  <si>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</si>
  <si>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</si>
  <si>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</si>
  <si>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</si>
  <si>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</si>
  <si>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</si>
  <si>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</si>
  <si>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</si>
  <si>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</si>
  <si>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</si>
  <si>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</si>
  <si>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</si>
  <si>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</si>
  <si>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</si>
  <si>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</si>
  <si>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</si>
  <si>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</si>
  <si>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</si>
  <si>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</si>
  <si>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</si>
  <si>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</si>
  <si>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</si>
  <si>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</si>
  <si>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</si>
  <si>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</si>
  <si>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</si>
  <si>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</si>
  <si>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</si>
  <si>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</si>
  <si>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</si>
  <si>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</si>
  <si>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</si>
  <si>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</si>
  <si>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</si>
  <si>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</si>
  <si>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</si>
  <si>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</si>
  <si>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</si>
  <si>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</si>
  <si>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</si>
  <si>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</si>
  <si>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</si>
  <si>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</si>
  <si>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</si>
  <si>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</si>
  <si>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</si>
  <si>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</si>
  <si>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</si>
  <si>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</si>
  <si>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</si>
  <si>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</si>
  <si>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</si>
  <si>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</si>
  <si>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</si>
  <si>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</si>
  <si>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</si>
  <si>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</si>
  <si>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</si>
  <si>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</si>
  <si>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</si>
  <si>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</si>
  <si>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</si>
  <si>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</si>
  <si>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</si>
  <si>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</si>
  <si>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</si>
  <si>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</si>
  <si>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</si>
  <si>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</si>
  <si>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</si>
  <si>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</si>
  <si>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</si>
  <si>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</si>
  <si>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</si>
  <si>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</si>
  <si>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</si>
  <si>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</si>
  <si>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</si>
  <si>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</si>
  <si>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</si>
  <si>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</si>
  <si>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</si>
  <si>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</si>
  <si>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</si>
  <si>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</si>
  <si>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</si>
  <si>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</si>
  <si>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</si>
  <si>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</si>
  <si>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</si>
  <si>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</si>
  <si>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</si>
  <si>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</si>
  <si>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</si>
  <si>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</si>
  <si>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</si>
  <si>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</si>
  <si>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</si>
  <si>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</si>
  <si>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</si>
  <si>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</si>
  <si>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</si>
  <si>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</si>
  <si>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</si>
  <si>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</si>
  <si>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</si>
  <si>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</si>
  <si>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</si>
  <si>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</si>
  <si>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</si>
  <si>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</si>
  <si>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</si>
  <si>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</si>
  <si>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</si>
  <si>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</si>
  <si>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</si>
  <si>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</si>
  <si>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</si>
  <si>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</si>
  <si>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</si>
  <si>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</si>
  <si>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</si>
  <si>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</si>
  <si>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</si>
  <si>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</si>
  <si>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</si>
  <si>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</si>
  <si>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</si>
  <si>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</si>
  <si>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</si>
  <si>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</si>
  <si>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</si>
  <si>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</si>
  <si>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</si>
  <si>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</si>
  <si>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</si>
  <si>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</si>
  <si>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</si>
  <si>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</si>
  <si>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</si>
  <si>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</si>
  <si>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</si>
  <si>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</si>
  <si>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</si>
  <si>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</si>
  <si>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</si>
  <si>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</si>
  <si>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</si>
  <si>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</si>
  <si>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</si>
  <si>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</si>
  <si>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</si>
  <si>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</si>
  <si>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</si>
  <si>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</si>
  <si>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</si>
  <si>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</si>
  <si>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</si>
  <si>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</si>
  <si>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</si>
  <si>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</si>
  <si>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</si>
  <si>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</si>
  <si>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</si>
  <si>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</si>
  <si>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</si>
  <si>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</si>
  <si>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</si>
  <si>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</si>
  <si>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</si>
  <si>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</si>
  <si>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</si>
  <si>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</si>
  <si>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</si>
  <si>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</si>
  <si>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</si>
  <si>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</si>
  <si>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</si>
  <si>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</si>
  <si>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</si>
  <si>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</si>
  <si>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</si>
  <si>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</si>
  <si>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</si>
  <si>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</si>
  <si>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</si>
  <si>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</si>
  <si>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</si>
  <si>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</si>
  <si>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</si>
  <si>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</si>
  <si>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</si>
  <si>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</si>
  <si>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</si>
  <si>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</si>
  <si>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</si>
  <si>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</si>
  <si>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</si>
  <si>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</si>
  <si>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</si>
  <si>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</si>
  <si>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</si>
  <si>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</si>
  <si>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</si>
  <si>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</si>
  <si>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</si>
  <si>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</si>
  <si>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</si>
  <si>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</si>
  <si>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</si>
  <si>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</si>
  <si>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</si>
  <si>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</si>
  <si>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</si>
  <si>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</si>
  <si>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</si>
  <si>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</si>
  <si>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</si>
  <si>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</si>
  <si>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</si>
  <si>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</si>
  <si>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</si>
  <si>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</si>
  <si>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</si>
  <si>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</si>
  <si>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</si>
  <si>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</si>
  <si>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</si>
  <si>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</si>
  <si>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</si>
  <si>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</si>
  <si>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</si>
  <si>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</si>
  <si>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</si>
  <si>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</si>
  <si>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</si>
  <si>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</si>
  <si>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</si>
  <si>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</si>
  <si>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</si>
  <si>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</si>
  <si>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</si>
  <si>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</si>
  <si>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</si>
  <si>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</si>
  <si>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</si>
  <si>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</si>
  <si>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</si>
  <si>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</si>
  <si>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</si>
  <si>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</si>
  <si>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</si>
  <si>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</si>
  <si>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</si>
  <si>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</si>
  <si>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</si>
  <si>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</si>
  <si>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</si>
  <si>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</si>
  <si>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</si>
  <si>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</si>
  <si>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</si>
  <si>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</si>
  <si>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</si>
  <si>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</si>
  <si>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</si>
  <si>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</si>
  <si>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</si>
  <si>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</si>
  <si>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</si>
  <si>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</si>
  <si>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</si>
  <si>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</si>
  <si>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</si>
  <si>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</si>
  <si>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</si>
  <si>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</si>
  <si>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</si>
  <si>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</si>
  <si>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</si>
  <si>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</si>
  <si>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</si>
  <si>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</si>
  <si>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</si>
  <si>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</si>
  <si>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</si>
  <si>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</si>
  <si>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</si>
  <si>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</si>
  <si>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</si>
  <si>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</si>
  <si>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</si>
  <si>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</si>
  <si>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</si>
  <si>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</si>
  <si>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</si>
  <si>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</si>
  <si>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</si>
  <si>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</si>
  <si>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</si>
  <si>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</si>
  <si>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</si>
  <si>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</si>
  <si>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</si>
  <si>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</si>
  <si>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</si>
  <si>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</si>
  <si>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</si>
  <si>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</si>
  <si>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</si>
  <si>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</si>
  <si>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</si>
  <si>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</si>
  <si>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</si>
  <si>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</si>
  <si>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</si>
  <si>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</si>
  <si>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</si>
  <si>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</si>
  <si>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</si>
  <si>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</si>
  <si>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</si>
  <si>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</si>
  <si>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</si>
  <si>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</si>
  <si>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</si>
  <si>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</si>
  <si>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</si>
  <si>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</si>
  <si>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</si>
  <si>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</si>
  <si>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</si>
  <si>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</si>
  <si>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</si>
  <si>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</si>
  <si>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</si>
  <si>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</si>
  <si>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</si>
  <si>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</si>
  <si>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</si>
  <si>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</si>
  <si>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</si>
  <si>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</si>
  <si>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</si>
  <si>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</si>
  <si>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</si>
  <si>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</si>
  <si>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</si>
  <si>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</si>
  <si>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</si>
  <si>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</si>
  <si>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</si>
  <si>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</si>
  <si>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</si>
  <si>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</si>
  <si>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</si>
  <si>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</si>
  <si>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</si>
  <si>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</si>
  <si>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</si>
  <si>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</si>
  <si>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</si>
  <si>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</si>
  <si>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</si>
  <si>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</si>
  <si>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</si>
  <si>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</si>
  <si>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</si>
  <si>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</si>
  <si>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</si>
  <si>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</si>
  <si>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</si>
  <si>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</si>
  <si>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</si>
  <si>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</si>
  <si>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</si>
  <si>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</si>
  <si>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</si>
  <si>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</si>
  <si>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</si>
  <si>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</si>
  <si>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</si>
  <si>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</si>
  <si>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</si>
  <si>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</si>
  <si>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</si>
  <si>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</si>
  <si>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</si>
  <si>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</si>
  <si>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</si>
  <si>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</si>
  <si>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</si>
  <si>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</si>
  <si>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</si>
  <si>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</si>
  <si>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</si>
  <si>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</si>
  <si>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</si>
  <si>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</si>
  <si>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</si>
  <si>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</si>
  <si>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</si>
  <si>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</si>
  <si>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</si>
  <si>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</si>
  <si>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</si>
  <si>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</si>
  <si>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</si>
  <si>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</si>
  <si>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</si>
  <si>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</si>
  <si>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</si>
  <si>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</si>
  <si>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</si>
  <si>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</si>
  <si>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</si>
  <si>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</si>
  <si>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</si>
  <si>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</si>
  <si>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</si>
  <si>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</si>
  <si>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</si>
  <si>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</si>
  <si>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</si>
  <si>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</si>
  <si>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</si>
  <si>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</si>
  <si>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</si>
  <si>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</si>
  <si>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</si>
  <si>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</si>
  <si>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</si>
  <si>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</si>
  <si>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</si>
  <si>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</si>
  <si>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</si>
  <si>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</si>
  <si>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</si>
  <si>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</si>
  <si>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</si>
  <si>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</si>
  <si>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</si>
  <si>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</si>
  <si>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</si>
  <si>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</si>
  <si>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</si>
  <si>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</si>
  <si>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</si>
  <si>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</si>
  <si>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</si>
  <si>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</si>
  <si>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</si>
  <si>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</si>
  <si>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</si>
  <si>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</si>
  <si>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</si>
  <si>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</si>
  <si>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</si>
  <si>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</si>
  <si>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</si>
  <si>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</si>
  <si>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</si>
  <si>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</si>
  <si>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</si>
  <si>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</si>
  <si>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</si>
  <si>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</si>
  <si>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</si>
  <si>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欧州局</t>
    <rPh sb="0" eb="3">
      <t>オウシュウキョク</t>
    </rPh>
    <phoneticPr fontId="5"/>
  </si>
  <si>
    <t>アジア欧州協力室</t>
    <rPh sb="3" eb="5">
      <t>オウシュウ</t>
    </rPh>
    <rPh sb="5" eb="7">
      <t>キョウリョク</t>
    </rPh>
    <rPh sb="7" eb="8">
      <t>シツ</t>
    </rPh>
    <phoneticPr fontId="5"/>
  </si>
  <si>
    <t>○</t>
  </si>
  <si>
    <t>諸謝金</t>
    <rPh sb="0" eb="1">
      <t>ショ</t>
    </rPh>
    <rPh sb="1" eb="3">
      <t>シャキン</t>
    </rPh>
    <phoneticPr fontId="5"/>
  </si>
  <si>
    <t>会議費用</t>
    <rPh sb="0" eb="2">
      <t>カイギ</t>
    </rPh>
    <rPh sb="2" eb="4">
      <t>ヒヨウ</t>
    </rPh>
    <phoneticPr fontId="5"/>
  </si>
  <si>
    <t>‐</t>
  </si>
  <si>
    <t>‐</t>
    <phoneticPr fontId="5"/>
  </si>
  <si>
    <t>ＡＳＥＭ観光促進シンポジウムは，ＡＳＥＭ第１０回首脳会合（平成２６年１０月）の議長声明で観光促進の重要性が言及されたことを受けて開催するものであり，アジア欧州間の観光交流の促進を図ることを目的としている。</t>
    <rPh sb="4" eb="6">
      <t>カンコウ</t>
    </rPh>
    <rPh sb="6" eb="8">
      <t>ソクシン</t>
    </rPh>
    <rPh sb="20" eb="21">
      <t>ダイ</t>
    </rPh>
    <rPh sb="23" eb="24">
      <t>カイ</t>
    </rPh>
    <rPh sb="24" eb="26">
      <t>シュノウ</t>
    </rPh>
    <rPh sb="26" eb="28">
      <t>カイゴウ</t>
    </rPh>
    <rPh sb="29" eb="31">
      <t>ヘイセイ</t>
    </rPh>
    <rPh sb="33" eb="34">
      <t>ネン</t>
    </rPh>
    <rPh sb="36" eb="37">
      <t>ガツ</t>
    </rPh>
    <rPh sb="39" eb="41">
      <t>ギチョウ</t>
    </rPh>
    <rPh sb="41" eb="43">
      <t>セイメイ</t>
    </rPh>
    <rPh sb="44" eb="46">
      <t>カンコウ</t>
    </rPh>
    <rPh sb="46" eb="48">
      <t>ソクシン</t>
    </rPh>
    <rPh sb="49" eb="52">
      <t>ジュウヨウセイ</t>
    </rPh>
    <rPh sb="53" eb="55">
      <t>ゲンキュウ</t>
    </rPh>
    <rPh sb="61" eb="62">
      <t>ウ</t>
    </rPh>
    <rPh sb="64" eb="66">
      <t>カイサイ</t>
    </rPh>
    <rPh sb="77" eb="79">
      <t>オウシュウ</t>
    </rPh>
    <rPh sb="79" eb="80">
      <t>アイダ</t>
    </rPh>
    <rPh sb="81" eb="83">
      <t>カンコウ</t>
    </rPh>
    <rPh sb="83" eb="85">
      <t>コウリュウ</t>
    </rPh>
    <rPh sb="86" eb="88">
      <t>ソクシン</t>
    </rPh>
    <rPh sb="89" eb="90">
      <t>ハカ</t>
    </rPh>
    <rPh sb="94" eb="96">
      <t>モクテキ</t>
    </rPh>
    <phoneticPr fontId="5"/>
  </si>
  <si>
    <t>アジア欧州会合（ＡＳＥＭ）観光促進シンポジウム開催経費</t>
    <rPh sb="3" eb="5">
      <t>オウシュウ</t>
    </rPh>
    <rPh sb="5" eb="7">
      <t>カイゴウ</t>
    </rPh>
    <rPh sb="13" eb="15">
      <t>カンコウ</t>
    </rPh>
    <rPh sb="15" eb="17">
      <t>ソクシン</t>
    </rPh>
    <rPh sb="23" eb="25">
      <t>カイサイ</t>
    </rPh>
    <rPh sb="25" eb="27">
      <t>ケイヒ</t>
    </rPh>
    <phoneticPr fontId="5"/>
  </si>
  <si>
    <t>本件シンポジウムは，平成２７年９月２５日に，ＡＳＥＭ参加メンバー（５１か国及び２機関）の観光に携わる政府関係者，観光業界関係者及び有識者を対象に我が国が開催するものであり，アジア欧州間の観光交流の促進を図るため，アジア欧州間の観光交流の現状，各国による観光促進のための取組やベスト・プラクティス，両地域間の観光促進に係る問題点等につき，情報交換及び意見交換を行う。</t>
    <rPh sb="0" eb="2">
      <t>ホンケン</t>
    </rPh>
    <rPh sb="10" eb="12">
      <t>ヘイセイ</t>
    </rPh>
    <rPh sb="14" eb="15">
      <t>ネン</t>
    </rPh>
    <rPh sb="16" eb="17">
      <t>ガツ</t>
    </rPh>
    <rPh sb="19" eb="20">
      <t>ニチ</t>
    </rPh>
    <rPh sb="26" eb="28">
      <t>サンカ</t>
    </rPh>
    <rPh sb="36" eb="37">
      <t>コク</t>
    </rPh>
    <rPh sb="37" eb="38">
      <t>オヨ</t>
    </rPh>
    <rPh sb="40" eb="42">
      <t>キカン</t>
    </rPh>
    <rPh sb="44" eb="46">
      <t>カンコウ</t>
    </rPh>
    <rPh sb="47" eb="48">
      <t>タズサ</t>
    </rPh>
    <rPh sb="50" eb="52">
      <t>セイフ</t>
    </rPh>
    <rPh sb="52" eb="55">
      <t>カンケイシャ</t>
    </rPh>
    <rPh sb="56" eb="58">
      <t>カンコウ</t>
    </rPh>
    <rPh sb="58" eb="60">
      <t>ギョウカイ</t>
    </rPh>
    <rPh sb="60" eb="63">
      <t>カンケイシャ</t>
    </rPh>
    <rPh sb="63" eb="64">
      <t>オヨ</t>
    </rPh>
    <rPh sb="65" eb="68">
      <t>ユウシキシャ</t>
    </rPh>
    <rPh sb="69" eb="71">
      <t>タイショウ</t>
    </rPh>
    <rPh sb="72" eb="73">
      <t>ワ</t>
    </rPh>
    <rPh sb="74" eb="75">
      <t>クニ</t>
    </rPh>
    <rPh sb="76" eb="78">
      <t>カイサイ</t>
    </rPh>
    <rPh sb="89" eb="91">
      <t>オウシュウ</t>
    </rPh>
    <rPh sb="91" eb="92">
      <t>アイダ</t>
    </rPh>
    <rPh sb="93" eb="95">
      <t>カンコウ</t>
    </rPh>
    <rPh sb="95" eb="97">
      <t>コウリュウ</t>
    </rPh>
    <rPh sb="98" eb="100">
      <t>ソクシン</t>
    </rPh>
    <rPh sb="101" eb="102">
      <t>ハカ</t>
    </rPh>
    <rPh sb="109" eb="111">
      <t>オウシュウ</t>
    </rPh>
    <rPh sb="111" eb="112">
      <t>アイダ</t>
    </rPh>
    <rPh sb="113" eb="115">
      <t>カンコウ</t>
    </rPh>
    <rPh sb="115" eb="117">
      <t>コウリュウ</t>
    </rPh>
    <rPh sb="118" eb="120">
      <t>ゲンジョウ</t>
    </rPh>
    <rPh sb="121" eb="123">
      <t>カッコク</t>
    </rPh>
    <rPh sb="126" eb="128">
      <t>カンコウ</t>
    </rPh>
    <rPh sb="128" eb="130">
      <t>ソクシン</t>
    </rPh>
    <rPh sb="134" eb="136">
      <t>トリクミ</t>
    </rPh>
    <rPh sb="148" eb="149">
      <t>リョウ</t>
    </rPh>
    <rPh sb="149" eb="151">
      <t>チイキ</t>
    </rPh>
    <rPh sb="151" eb="152">
      <t>アイダ</t>
    </rPh>
    <rPh sb="153" eb="155">
      <t>カンコウ</t>
    </rPh>
    <rPh sb="155" eb="157">
      <t>ソクシン</t>
    </rPh>
    <rPh sb="158" eb="159">
      <t>カカ</t>
    </rPh>
    <rPh sb="160" eb="162">
      <t>モンダイ</t>
    </rPh>
    <rPh sb="162" eb="163">
      <t>テン</t>
    </rPh>
    <rPh sb="163" eb="164">
      <t>トウ</t>
    </rPh>
    <rPh sb="168" eb="170">
      <t>ジョウホウ</t>
    </rPh>
    <rPh sb="170" eb="172">
      <t>コウカン</t>
    </rPh>
    <rPh sb="172" eb="173">
      <t>オヨ</t>
    </rPh>
    <rPh sb="174" eb="176">
      <t>イケン</t>
    </rPh>
    <rPh sb="176" eb="178">
      <t>コウカン</t>
    </rPh>
    <rPh sb="179" eb="180">
      <t>オコナ</t>
    </rPh>
    <phoneticPr fontId="5"/>
  </si>
  <si>
    <t>シンポジウムへの参加者の人数。</t>
    <rPh sb="8" eb="11">
      <t>サンカシャ</t>
    </rPh>
    <rPh sb="12" eb="14">
      <t>ニンズウ</t>
    </rPh>
    <phoneticPr fontId="5"/>
  </si>
  <si>
    <t>室長　小林麻紀</t>
    <rPh sb="0" eb="2">
      <t>シツチョウ</t>
    </rPh>
    <rPh sb="3" eb="5">
      <t>コバヤシ</t>
    </rPh>
    <rPh sb="5" eb="7">
      <t>マキ</t>
    </rPh>
    <phoneticPr fontId="5"/>
  </si>
  <si>
    <t>会議開催経費／開催回数　　　　　　　　　　　　　　</t>
    <rPh sb="0" eb="2">
      <t>カイギ</t>
    </rPh>
    <rPh sb="2" eb="4">
      <t>カイサイ</t>
    </rPh>
    <rPh sb="4" eb="6">
      <t>ケイヒ</t>
    </rPh>
    <rPh sb="7" eb="9">
      <t>カイサイ</t>
    </rPh>
    <rPh sb="9" eb="11">
      <t>カイスウ</t>
    </rPh>
    <phoneticPr fontId="5"/>
  </si>
  <si>
    <t>０．９百万円 　　/１</t>
    <rPh sb="3" eb="4">
      <t>ヒャク</t>
    </rPh>
    <rPh sb="4" eb="5">
      <t>マン</t>
    </rPh>
    <rPh sb="5" eb="6">
      <t>エン</t>
    </rPh>
    <phoneticPr fontId="5"/>
  </si>
  <si>
    <t>ニーズを反映している。</t>
    <rPh sb="4" eb="6">
      <t>ハンエイ</t>
    </rPh>
    <phoneticPr fontId="5"/>
  </si>
  <si>
    <t>政府主催の会合であり，民間委託は不可。</t>
    <rPh sb="0" eb="2">
      <t>セイフ</t>
    </rPh>
    <rPh sb="2" eb="4">
      <t>シュサイ</t>
    </rPh>
    <rPh sb="5" eb="7">
      <t>カイゴウ</t>
    </rPh>
    <rPh sb="11" eb="13">
      <t>ミンカン</t>
    </rPh>
    <rPh sb="13" eb="15">
      <t>イタク</t>
    </rPh>
    <rPh sb="16" eb="18">
      <t>フカ</t>
    </rPh>
    <phoneticPr fontId="5"/>
  </si>
  <si>
    <t>必要かつ適切な事業である。</t>
    <rPh sb="0" eb="2">
      <t>ヒツヨウ</t>
    </rPh>
    <rPh sb="4" eb="6">
      <t>テキセツ</t>
    </rPh>
    <rPh sb="7" eb="9">
      <t>ジギョウ</t>
    </rPh>
    <phoneticPr fontId="5"/>
  </si>
  <si>
    <t>本件会合の目的達成のために最適な支出先を選定。</t>
    <rPh sb="0" eb="2">
      <t>ホンケン</t>
    </rPh>
    <rPh sb="2" eb="4">
      <t>カイゴウ</t>
    </rPh>
    <rPh sb="5" eb="7">
      <t>モクテキ</t>
    </rPh>
    <rPh sb="7" eb="9">
      <t>タッセイ</t>
    </rPh>
    <rPh sb="13" eb="15">
      <t>サイテキ</t>
    </rPh>
    <rPh sb="16" eb="18">
      <t>シシュツ</t>
    </rPh>
    <rPh sb="18" eb="19">
      <t>サキ</t>
    </rPh>
    <rPh sb="20" eb="22">
      <t>センテイ</t>
    </rPh>
    <phoneticPr fontId="5"/>
  </si>
  <si>
    <t>妥当である。</t>
    <rPh sb="0" eb="2">
      <t>ダトウ</t>
    </rPh>
    <phoneticPr fontId="5"/>
  </si>
  <si>
    <t>限定されている。</t>
    <rPh sb="0" eb="2">
      <t>ゲンテイ</t>
    </rPh>
    <phoneticPr fontId="5"/>
  </si>
  <si>
    <t>資金の流れ，費目等に問題なし。</t>
    <rPh sb="0" eb="2">
      <t>シキン</t>
    </rPh>
    <rPh sb="3" eb="4">
      <t>ナガ</t>
    </rPh>
    <rPh sb="6" eb="8">
      <t>ヒモク</t>
    </rPh>
    <rPh sb="8" eb="9">
      <t>トウ</t>
    </rPh>
    <rPh sb="10" eb="12">
      <t>モンダイ</t>
    </rPh>
    <phoneticPr fontId="5"/>
  </si>
  <si>
    <t>上記の各項目に関する評価及び評価に関する説明のとおり，効率的かつ適切な予算執行に努めつつ，事業の目的が十分に達成されるよう努力する。</t>
    <rPh sb="0" eb="2">
      <t>ジョウキ</t>
    </rPh>
    <rPh sb="3" eb="4">
      <t>カク</t>
    </rPh>
    <rPh sb="4" eb="6">
      <t>コウモク</t>
    </rPh>
    <rPh sb="7" eb="8">
      <t>カン</t>
    </rPh>
    <rPh sb="10" eb="12">
      <t>ヒョウカ</t>
    </rPh>
    <rPh sb="12" eb="13">
      <t>オヨ</t>
    </rPh>
    <rPh sb="14" eb="16">
      <t>ヒョウカ</t>
    </rPh>
    <rPh sb="17" eb="18">
      <t>カン</t>
    </rPh>
    <rPh sb="20" eb="22">
      <t>セツメイ</t>
    </rPh>
    <rPh sb="27" eb="30">
      <t>コウリツテキ</t>
    </rPh>
    <rPh sb="32" eb="34">
      <t>テキセツ</t>
    </rPh>
    <rPh sb="35" eb="37">
      <t>ヨサン</t>
    </rPh>
    <rPh sb="37" eb="39">
      <t>シッコウ</t>
    </rPh>
    <rPh sb="40" eb="41">
      <t>ツト</t>
    </rPh>
    <rPh sb="45" eb="47">
      <t>ジギョウ</t>
    </rPh>
    <rPh sb="48" eb="50">
      <t>モクテキ</t>
    </rPh>
    <rPh sb="51" eb="53">
      <t>ジュウブン</t>
    </rPh>
    <rPh sb="54" eb="56">
      <t>タッセイ</t>
    </rPh>
    <rPh sb="61" eb="63">
      <t>ドリョク</t>
    </rPh>
    <phoneticPr fontId="5"/>
  </si>
  <si>
    <t>アジア欧州間の観光促進に寄与する意見交換を行うべく，ＡＳＥＭ参加メンバーから多くの参加（50名以上）を得て開催する。</t>
    <rPh sb="3" eb="5">
      <t>オウシュウ</t>
    </rPh>
    <rPh sb="5" eb="6">
      <t>アイダ</t>
    </rPh>
    <rPh sb="7" eb="9">
      <t>カンコウ</t>
    </rPh>
    <rPh sb="9" eb="11">
      <t>ソクシン</t>
    </rPh>
    <rPh sb="12" eb="14">
      <t>キヨ</t>
    </rPh>
    <rPh sb="16" eb="18">
      <t>イケン</t>
    </rPh>
    <rPh sb="18" eb="20">
      <t>コウカン</t>
    </rPh>
    <rPh sb="21" eb="22">
      <t>オコナ</t>
    </rPh>
    <rPh sb="30" eb="32">
      <t>サンカ</t>
    </rPh>
    <rPh sb="38" eb="39">
      <t>オオ</t>
    </rPh>
    <rPh sb="41" eb="43">
      <t>サンカ</t>
    </rPh>
    <rPh sb="46" eb="47">
      <t>メイ</t>
    </rPh>
    <rPh sb="47" eb="49">
      <t>イジョウ</t>
    </rPh>
    <rPh sb="51" eb="52">
      <t>エ</t>
    </rPh>
    <rPh sb="53" eb="55">
      <t>カイサイ</t>
    </rPh>
    <phoneticPr fontId="5"/>
  </si>
  <si>
    <t>外務省設置法第４条第２，３号</t>
    <rPh sb="0" eb="3">
      <t>ガイムショウ</t>
    </rPh>
    <rPh sb="3" eb="6">
      <t>セッチホウ</t>
    </rPh>
    <rPh sb="6" eb="7">
      <t>ダイ</t>
    </rPh>
    <rPh sb="8" eb="9">
      <t>ジョウ</t>
    </rPh>
    <rPh sb="9" eb="10">
      <t>ダイ</t>
    </rPh>
    <rPh sb="13" eb="14">
      <t>ゴウ</t>
    </rPh>
    <phoneticPr fontId="5"/>
  </si>
  <si>
    <t>人数</t>
    <rPh sb="0" eb="2">
      <t>ニンズウ</t>
    </rPh>
    <phoneticPr fontId="5"/>
  </si>
  <si>
    <t>件数</t>
    <rPh sb="0" eb="2">
      <t>ケンスウ</t>
    </rPh>
    <phoneticPr fontId="5"/>
  </si>
  <si>
    <t>JPY</t>
    <phoneticPr fontId="5"/>
  </si>
  <si>
    <t>-</t>
    <phoneticPr fontId="5"/>
  </si>
  <si>
    <t>-</t>
    <phoneticPr fontId="5"/>
  </si>
  <si>
    <t>諸謝金</t>
    <rPh sb="0" eb="1">
      <t>ショ</t>
    </rPh>
    <rPh sb="1" eb="3">
      <t>シャキン</t>
    </rPh>
    <phoneticPr fontId="5"/>
  </si>
  <si>
    <t>会議費用</t>
    <rPh sb="0" eb="2">
      <t>カイギ</t>
    </rPh>
    <rPh sb="2" eb="4">
      <t>ヒヨウ</t>
    </rPh>
    <phoneticPr fontId="5"/>
  </si>
  <si>
    <t>会議運営経費</t>
    <rPh sb="0" eb="2">
      <t>カイギ</t>
    </rPh>
    <rPh sb="2" eb="4">
      <t>ウンエイ</t>
    </rPh>
    <rPh sb="4" eb="6">
      <t>ケイヒ</t>
    </rPh>
    <phoneticPr fontId="5"/>
  </si>
  <si>
    <t>選定中</t>
    <rPh sb="0" eb="3">
      <t>センテイチュウ</t>
    </rPh>
    <phoneticPr fontId="5"/>
  </si>
  <si>
    <t>講師，技術者</t>
    <rPh sb="0" eb="2">
      <t>コウシ</t>
    </rPh>
    <rPh sb="3" eb="6">
      <t>ギジュツシャ</t>
    </rPh>
    <phoneticPr fontId="5"/>
  </si>
  <si>
    <t>終了予定</t>
  </si>
  <si>
    <t>－</t>
    <phoneticPr fontId="5"/>
  </si>
  <si>
    <t>シンポジウムの成果について，議長サマリーを作成の上，２０１５年１１月に開催されるASEM第１２回外相会合に報告する。</t>
    <rPh sb="7" eb="9">
      <t>セイカ</t>
    </rPh>
    <rPh sb="14" eb="16">
      <t>ギチョウ</t>
    </rPh>
    <rPh sb="21" eb="23">
      <t>サクセイ</t>
    </rPh>
    <rPh sb="24" eb="25">
      <t>ウエ</t>
    </rPh>
    <rPh sb="30" eb="31">
      <t>ネン</t>
    </rPh>
    <rPh sb="33" eb="34">
      <t>ガツ</t>
    </rPh>
    <rPh sb="35" eb="37">
      <t>カイサイ</t>
    </rPh>
    <rPh sb="44" eb="45">
      <t>ダイ</t>
    </rPh>
    <rPh sb="47" eb="48">
      <t>カイ</t>
    </rPh>
    <rPh sb="48" eb="50">
      <t>ガイショウ</t>
    </rPh>
    <rPh sb="50" eb="52">
      <t>カイゴウ</t>
    </rPh>
    <rPh sb="53" eb="55">
      <t>ホウコク</t>
    </rPh>
    <phoneticPr fontId="5"/>
  </si>
  <si>
    <t>外部有識者の点検対象外である。</t>
    <rPh sb="0" eb="2">
      <t>ガイブ</t>
    </rPh>
    <rPh sb="2" eb="5">
      <t>ユウシキシャ</t>
    </rPh>
    <rPh sb="6" eb="8">
      <t>テンケン</t>
    </rPh>
    <rPh sb="8" eb="11">
      <t>タイショウガイ</t>
    </rPh>
    <phoneticPr fontId="5"/>
  </si>
  <si>
    <t>-</t>
    <phoneticPr fontId="5"/>
  </si>
  <si>
    <t>Ⅰ－４－１　欧州地域との総合的な関係強化</t>
    <rPh sb="6" eb="8">
      <t>オウシュウ</t>
    </rPh>
    <rPh sb="8" eb="10">
      <t>チイキ</t>
    </rPh>
    <rPh sb="12" eb="15">
      <t>ソウゴウテキ</t>
    </rPh>
    <rPh sb="16" eb="20">
      <t>カンケイキョウカ</t>
    </rPh>
    <phoneticPr fontId="5"/>
  </si>
  <si>
    <t>H27の開催経費のみ。以降は皆減。</t>
    <rPh sb="4" eb="6">
      <t>カイサイ</t>
    </rPh>
    <rPh sb="6" eb="8">
      <t>ケイヒ</t>
    </rPh>
    <rPh sb="11" eb="13">
      <t>イコウ</t>
    </rPh>
    <rPh sb="14" eb="16">
      <t>カイゲン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</si>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</sst>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140</xdr:row>
      <xdr:rowOff>190500</xdr:rowOff>
    </xdr:from>
    <xdr:to>
      <xdr:col>32</xdr:col>
      <xdr:colOff>134470</xdr:colOff>
      <xdr:row>143</xdr:row>
      <xdr:rowOff>44824</xdr:rowOff>
    </xdr:to>
    <xdr:sp macro="" textlink="">
      <xdr:nvSpPr>
        <xdr:cNvPr id="2" name="正方形/長方形 1"/>
        <xdr:cNvSpPr/>
      </xdr:nvSpPr>
      <xdr:spPr>
        <a:xfrm>
          <a:off x="3832412" y="50919529"/>
          <a:ext cx="2039470" cy="8964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800"/>
            <a:t>外務省</a:t>
          </a:r>
        </a:p>
      </xdr:txBody>
    </xdr:sp>
    <xdr:clientData/>
  </xdr:twoCellAnchor>
  <xdr:twoCellAnchor>
    <xdr:from>
      <xdr:col>27</xdr:col>
      <xdr:colOff>0</xdr:colOff>
      <xdr:row>145</xdr:row>
      <xdr:rowOff>212912</xdr:rowOff>
    </xdr:from>
    <xdr:to>
      <xdr:col>27</xdr:col>
      <xdr:colOff>11206</xdr:colOff>
      <xdr:row>148</xdr:row>
      <xdr:rowOff>280147</xdr:rowOff>
    </xdr:to>
    <xdr:cxnSp macro="">
      <xdr:nvCxnSpPr>
        <xdr:cNvPr id="4" name="直線矢印コネクタ 3"/>
        <xdr:cNvCxnSpPr/>
      </xdr:nvCxnSpPr>
      <xdr:spPr>
        <a:xfrm>
          <a:off x="4840941" y="52678853"/>
          <a:ext cx="11206" cy="1109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178399</xdr:colOff>
      <xdr:row>143</xdr:row>
      <xdr:rowOff>100853</xdr:rowOff>
    </xdr:from>
    <xdr:to>
      <xdr:col>19</xdr:col>
      <xdr:colOff>44824</xdr:colOff>
      <xdr:row>145</xdr:row>
      <xdr:rowOff>67235</xdr:rowOff>
    </xdr:to>
    <xdr:sp macro="" textlink="">
      <xdr:nvSpPr>
        <xdr:cNvPr id="6" name="左大かっこ 5"/>
        <xdr:cNvSpPr/>
      </xdr:nvSpPr>
      <xdr:spPr>
        <a:xfrm>
          <a:off x="3405693" y="51872029"/>
          <a:ext cx="45719" cy="6611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22412</xdr:colOff>
      <xdr:row>143</xdr:row>
      <xdr:rowOff>224118</xdr:rowOff>
    </xdr:from>
    <xdr:to>
      <xdr:col>33</xdr:col>
      <xdr:colOff>67235</xdr:colOff>
      <xdr:row>144</xdr:row>
      <xdr:rowOff>280147</xdr:rowOff>
    </xdr:to>
    <xdr:sp macro="" textlink="">
      <xdr:nvSpPr>
        <xdr:cNvPr id="7" name="テキスト ボックス 6"/>
        <xdr:cNvSpPr txBox="1"/>
      </xdr:nvSpPr>
      <xdr:spPr>
        <a:xfrm>
          <a:off x="3608294" y="51995294"/>
          <a:ext cx="2375647"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事業実施に係る企画・指示等</a:t>
          </a:r>
        </a:p>
      </xdr:txBody>
    </xdr:sp>
    <xdr:clientData/>
  </xdr:twoCellAnchor>
  <xdr:twoCellAnchor>
    <xdr:from>
      <xdr:col>33</xdr:col>
      <xdr:colOff>56029</xdr:colOff>
      <xdr:row>143</xdr:row>
      <xdr:rowOff>123265</xdr:rowOff>
    </xdr:from>
    <xdr:to>
      <xdr:col>33</xdr:col>
      <xdr:colOff>123265</xdr:colOff>
      <xdr:row>145</xdr:row>
      <xdr:rowOff>67235</xdr:rowOff>
    </xdr:to>
    <xdr:sp macro="" textlink="">
      <xdr:nvSpPr>
        <xdr:cNvPr id="8" name="右大かっこ 7"/>
        <xdr:cNvSpPr/>
      </xdr:nvSpPr>
      <xdr:spPr>
        <a:xfrm>
          <a:off x="5972735" y="51894441"/>
          <a:ext cx="67236" cy="63873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134471</xdr:colOff>
      <xdr:row>149</xdr:row>
      <xdr:rowOff>11205</xdr:rowOff>
    </xdr:from>
    <xdr:to>
      <xdr:col>33</xdr:col>
      <xdr:colOff>123265</xdr:colOff>
      <xdr:row>151</xdr:row>
      <xdr:rowOff>11206</xdr:rowOff>
    </xdr:to>
    <xdr:sp macro="" textlink="">
      <xdr:nvSpPr>
        <xdr:cNvPr id="15" name="正方形/長方形 14"/>
        <xdr:cNvSpPr/>
      </xdr:nvSpPr>
      <xdr:spPr>
        <a:xfrm>
          <a:off x="3720353" y="53866676"/>
          <a:ext cx="2319618" cy="694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t>民間事業者</a:t>
          </a:r>
        </a:p>
      </xdr:txBody>
    </xdr:sp>
    <xdr:clientData/>
  </xdr:twoCellAnchor>
  <xdr:twoCellAnchor>
    <xdr:from>
      <xdr:col>19</xdr:col>
      <xdr:colOff>21517</xdr:colOff>
      <xdr:row>151</xdr:row>
      <xdr:rowOff>123265</xdr:rowOff>
    </xdr:from>
    <xdr:to>
      <xdr:col>19</xdr:col>
      <xdr:colOff>67236</xdr:colOff>
      <xdr:row>152</xdr:row>
      <xdr:rowOff>291353</xdr:rowOff>
    </xdr:to>
    <xdr:sp macro="" textlink="">
      <xdr:nvSpPr>
        <xdr:cNvPr id="16" name="左大かっこ 15"/>
        <xdr:cNvSpPr/>
      </xdr:nvSpPr>
      <xdr:spPr>
        <a:xfrm>
          <a:off x="3428105" y="54673500"/>
          <a:ext cx="45719" cy="5154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151</xdr:row>
      <xdr:rowOff>190500</xdr:rowOff>
    </xdr:from>
    <xdr:to>
      <xdr:col>34</xdr:col>
      <xdr:colOff>45719</xdr:colOff>
      <xdr:row>152</xdr:row>
      <xdr:rowOff>324970</xdr:rowOff>
    </xdr:to>
    <xdr:sp macro="" textlink="">
      <xdr:nvSpPr>
        <xdr:cNvPr id="17" name="右大かっこ 16"/>
        <xdr:cNvSpPr/>
      </xdr:nvSpPr>
      <xdr:spPr>
        <a:xfrm>
          <a:off x="6096000" y="54740735"/>
          <a:ext cx="45719" cy="4818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11206</xdr:colOff>
      <xdr:row>151</xdr:row>
      <xdr:rowOff>235324</xdr:rowOff>
    </xdr:from>
    <xdr:to>
      <xdr:col>33</xdr:col>
      <xdr:colOff>22412</xdr:colOff>
      <xdr:row>152</xdr:row>
      <xdr:rowOff>235323</xdr:rowOff>
    </xdr:to>
    <xdr:sp macro="" textlink="">
      <xdr:nvSpPr>
        <xdr:cNvPr id="18" name="テキスト ボックス 17"/>
        <xdr:cNvSpPr txBox="1"/>
      </xdr:nvSpPr>
      <xdr:spPr>
        <a:xfrm>
          <a:off x="3597088" y="54785559"/>
          <a:ext cx="2342030"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会議の設営等</a:t>
          </a:r>
        </a:p>
      </xdr:txBody>
    </xdr:sp>
    <xdr:clientData/>
  </xdr:twoCellAnchor>
  <xdr:twoCellAnchor>
    <xdr:from>
      <xdr:col>23</xdr:col>
      <xdr:colOff>11206</xdr:colOff>
      <xdr:row>142</xdr:row>
      <xdr:rowOff>33618</xdr:rowOff>
    </xdr:from>
    <xdr:to>
      <xdr:col>30</xdr:col>
      <xdr:colOff>100852</xdr:colOff>
      <xdr:row>142</xdr:row>
      <xdr:rowOff>291353</xdr:rowOff>
    </xdr:to>
    <xdr:sp macro="" textlink="">
      <xdr:nvSpPr>
        <xdr:cNvPr id="19" name="テキスト ボックス 18"/>
        <xdr:cNvSpPr txBox="1"/>
      </xdr:nvSpPr>
      <xdr:spPr>
        <a:xfrm>
          <a:off x="4134971" y="51457412"/>
          <a:ext cx="1344705"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０．９百万円</a:t>
          </a:r>
          <a:r>
            <a:rPr kumimoji="1" lang="en-US" altLang="ja-JP" sz="1200"/>
            <a:t>)</a:t>
          </a:r>
          <a:endParaRPr kumimoji="1" lang="ja-JP" altLang="en-US" sz="1200"/>
        </a:p>
      </xdr:txBody>
    </xdr:sp>
    <xdr:clientData/>
  </xdr:twoCellAnchor>
  <xdr:twoCellAnchor>
    <xdr:from>
      <xdr:col>22</xdr:col>
      <xdr:colOff>100853</xdr:colOff>
      <xdr:row>150</xdr:row>
      <xdr:rowOff>44823</xdr:rowOff>
    </xdr:from>
    <xdr:to>
      <xdr:col>31</xdr:col>
      <xdr:colOff>33617</xdr:colOff>
      <xdr:row>150</xdr:row>
      <xdr:rowOff>291353</xdr:rowOff>
    </xdr:to>
    <xdr:sp macro="" textlink="">
      <xdr:nvSpPr>
        <xdr:cNvPr id="22" name="テキスト ボックス 21"/>
        <xdr:cNvSpPr txBox="1"/>
      </xdr:nvSpPr>
      <xdr:spPr>
        <a:xfrm>
          <a:off x="4045324" y="54247676"/>
          <a:ext cx="1546411"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０．９百万円</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362</v>
      </c>
      <c r="AR2" s="106"/>
      <c r="AS2" s="68" t="str">
        <f>IF(OR(AQ2="　", AQ2=""), "", "-")</f>
        <v>-</v>
      </c>
      <c r="AT2" s="107">
        <v>8</v>
      </c>
      <c r="AU2" s="107"/>
      <c r="AV2" s="69" t="str">
        <f>IF(AW2="", "", "-")</f>
        <v/>
      </c>
      <c r="AW2" s="111"/>
      <c r="AX2" s="111"/>
    </row>
    <row r="3" spans="1:50" ht="21.2"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c r="A5" s="501" t="s">
        <v>93</v>
      </c>
      <c r="B5" s="502"/>
      <c r="C5" s="502"/>
      <c r="D5" s="502"/>
      <c r="E5" s="502"/>
      <c r="F5" s="503"/>
      <c r="G5" s="325" t="s">
        <v>99</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482</v>
      </c>
      <c r="AR5" s="515"/>
      <c r="AS5" s="515"/>
      <c r="AT5" s="515"/>
      <c r="AU5" s="515"/>
      <c r="AV5" s="515"/>
      <c r="AW5" s="515"/>
      <c r="AX5" s="516"/>
    </row>
    <row r="6" spans="1:50" ht="39.200000000000003"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510</v>
      </c>
      <c r="AF6" s="526"/>
      <c r="AG6" s="526"/>
      <c r="AH6" s="526"/>
      <c r="AI6" s="526"/>
      <c r="AJ6" s="526"/>
      <c r="AK6" s="526"/>
      <c r="AL6" s="526"/>
      <c r="AM6" s="526"/>
      <c r="AN6" s="526"/>
      <c r="AO6" s="526"/>
      <c r="AP6" s="526"/>
      <c r="AQ6" s="124"/>
      <c r="AR6" s="124"/>
      <c r="AS6" s="124"/>
      <c r="AT6" s="124"/>
      <c r="AU6" s="124"/>
      <c r="AV6" s="124"/>
      <c r="AW6" s="124"/>
      <c r="AX6" s="527"/>
    </row>
    <row r="7" spans="1:50" ht="49.7" customHeight="1">
      <c r="A7" s="447" t="s">
        <v>25</v>
      </c>
      <c r="B7" s="448"/>
      <c r="C7" s="448"/>
      <c r="D7" s="448"/>
      <c r="E7" s="448"/>
      <c r="F7" s="448"/>
      <c r="G7" s="449" t="s">
        <v>494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36" customHeight="1">
      <c r="A8" s="354" t="s">
        <v>308</v>
      </c>
      <c r="B8" s="355"/>
      <c r="C8" s="355"/>
      <c r="D8" s="355"/>
      <c r="E8" s="355"/>
      <c r="F8" s="356"/>
      <c r="G8" s="351" t="str">
        <f>入力規則等!A26</f>
        <v>観光立国</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58.5" customHeight="1">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5.5" customHeight="1">
      <c r="A10" s="456" t="s">
        <v>36</v>
      </c>
      <c r="B10" s="457"/>
      <c r="C10" s="457"/>
      <c r="D10" s="457"/>
      <c r="E10" s="457"/>
      <c r="F10" s="457"/>
      <c r="G10" s="485" t="s">
        <v>480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 customHeight="1">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v>0.9</v>
      </c>
      <c r="AL13" s="72"/>
      <c r="AM13" s="72"/>
      <c r="AN13" s="72"/>
      <c r="AO13" s="72"/>
      <c r="AP13" s="72"/>
      <c r="AQ13" s="73"/>
      <c r="AR13" s="663">
        <v>0</v>
      </c>
      <c r="AS13" s="664"/>
      <c r="AT13" s="664"/>
      <c r="AU13" s="664"/>
      <c r="AV13" s="664"/>
      <c r="AW13" s="664"/>
      <c r="AX13" s="665"/>
    </row>
    <row r="14" spans="1:50" ht="21.2" customHeight="1">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1"/>
      <c r="AS14" s="661"/>
      <c r="AT14" s="661"/>
      <c r="AU14" s="661"/>
      <c r="AV14" s="661"/>
      <c r="AW14" s="661"/>
      <c r="AX14" s="662"/>
    </row>
    <row r="15" spans="1:50" ht="21.2" customHeight="1">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0"/>
    </row>
    <row r="16" spans="1:50" ht="21.2" customHeight="1">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0.9</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361</v>
      </c>
      <c r="AX22" s="109"/>
    </row>
    <row r="23" spans="1:50" ht="22.7" customHeight="1">
      <c r="A23" s="216"/>
      <c r="B23" s="214"/>
      <c r="C23" s="214"/>
      <c r="D23" s="214"/>
      <c r="E23" s="214"/>
      <c r="F23" s="215"/>
      <c r="G23" s="321" t="s">
        <v>493</v>
      </c>
      <c r="H23" s="288"/>
      <c r="I23" s="288"/>
      <c r="J23" s="288"/>
      <c r="K23" s="288"/>
      <c r="L23" s="288"/>
      <c r="M23" s="288"/>
      <c r="N23" s="288"/>
      <c r="O23" s="289"/>
      <c r="P23" s="254" t="s">
        <v>481</v>
      </c>
      <c r="Q23" s="195"/>
      <c r="R23" s="195"/>
      <c r="S23" s="195"/>
      <c r="T23" s="195"/>
      <c r="U23" s="195"/>
      <c r="V23" s="195"/>
      <c r="W23" s="195"/>
      <c r="X23" s="196"/>
      <c r="Y23" s="293" t="s">
        <v>14</v>
      </c>
      <c r="Z23" s="294"/>
      <c r="AA23" s="295"/>
      <c r="AB23" s="656"/>
      <c r="AC23" s="296"/>
      <c r="AD23" s="296"/>
      <c r="AE23" s="93" t="s">
        <v>498</v>
      </c>
      <c r="AF23" s="94"/>
      <c r="AG23" s="94"/>
      <c r="AH23" s="94"/>
      <c r="AI23" s="95"/>
      <c r="AJ23" s="93" t="s">
        <v>498</v>
      </c>
      <c r="AK23" s="94"/>
      <c r="AL23" s="94"/>
      <c r="AM23" s="94"/>
      <c r="AN23" s="95"/>
      <c r="AO23" s="93" t="s">
        <v>498</v>
      </c>
      <c r="AP23" s="94"/>
      <c r="AQ23" s="94"/>
      <c r="AR23" s="94"/>
      <c r="AS23" s="95"/>
      <c r="AT23" s="226"/>
      <c r="AU23" s="226"/>
      <c r="AV23" s="226"/>
      <c r="AW23" s="226"/>
      <c r="AX23" s="227"/>
    </row>
    <row r="24" spans="1:50" ht="22.7"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495</v>
      </c>
      <c r="AC24" s="286"/>
      <c r="AD24" s="286"/>
      <c r="AE24" s="93" t="s">
        <v>499</v>
      </c>
      <c r="AF24" s="94"/>
      <c r="AG24" s="94"/>
      <c r="AH24" s="94"/>
      <c r="AI24" s="95"/>
      <c r="AJ24" s="93" t="s">
        <v>499</v>
      </c>
      <c r="AK24" s="94"/>
      <c r="AL24" s="94"/>
      <c r="AM24" s="94"/>
      <c r="AN24" s="95"/>
      <c r="AO24" s="93" t="s">
        <v>499</v>
      </c>
      <c r="AP24" s="94"/>
      <c r="AQ24" s="94"/>
      <c r="AR24" s="94"/>
      <c r="AS24" s="95"/>
      <c r="AT24" s="93">
        <v>50</v>
      </c>
      <c r="AU24" s="94"/>
      <c r="AV24" s="94"/>
      <c r="AW24" s="94"/>
      <c r="AX24" s="96"/>
    </row>
    <row r="25" spans="1:50" ht="22.7" customHeight="1">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365</v>
      </c>
      <c r="AC25" s="264"/>
      <c r="AD25" s="264"/>
      <c r="AE25" s="93" t="s">
        <v>499</v>
      </c>
      <c r="AF25" s="94"/>
      <c r="AG25" s="94"/>
      <c r="AH25" s="94"/>
      <c r="AI25" s="95"/>
      <c r="AJ25" s="93" t="s">
        <v>499</v>
      </c>
      <c r="AK25" s="94"/>
      <c r="AL25" s="94"/>
      <c r="AM25" s="94"/>
      <c r="AN25" s="95"/>
      <c r="AO25" s="93" t="s">
        <v>499</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361</v>
      </c>
      <c r="AX27" s="109"/>
    </row>
    <row r="28" spans="1:50" ht="22.7"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7"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361</v>
      </c>
      <c r="AX32" s="109"/>
    </row>
    <row r="33" spans="1:50" ht="22.7"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7"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361</v>
      </c>
      <c r="AX37" s="109"/>
    </row>
    <row r="38" spans="1:50" ht="22.7"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7"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361</v>
      </c>
      <c r="AX42" s="109"/>
    </row>
    <row r="43" spans="1:50" ht="22.7"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7"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customHeight="1">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c r="A47" s="234" t="s">
        <v>320</v>
      </c>
      <c r="B47" s="681" t="s">
        <v>317</v>
      </c>
      <c r="C47" s="236"/>
      <c r="D47" s="236"/>
      <c r="E47" s="236"/>
      <c r="F47" s="237"/>
      <c r="G47" s="617" t="s">
        <v>311</v>
      </c>
      <c r="H47" s="617"/>
      <c r="I47" s="617"/>
      <c r="J47" s="617"/>
      <c r="K47" s="617"/>
      <c r="L47" s="617"/>
      <c r="M47" s="617"/>
      <c r="N47" s="617"/>
      <c r="O47" s="617"/>
      <c r="P47" s="617"/>
      <c r="Q47" s="617"/>
      <c r="R47" s="617"/>
      <c r="S47" s="617"/>
      <c r="T47" s="617"/>
      <c r="U47" s="617"/>
      <c r="V47" s="617"/>
      <c r="W47" s="617"/>
      <c r="X47" s="617"/>
      <c r="Y47" s="617"/>
      <c r="Z47" s="617"/>
      <c r="AA47" s="686"/>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0"/>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1"/>
    </row>
    <row r="50" spans="1:50" ht="22.7" hidden="1" customHeight="1">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2"/>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3"/>
    </row>
    <row r="51" spans="1:50" ht="22.7" hidden="1" customHeight="1">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4"/>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5"/>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361</v>
      </c>
      <c r="AX53" s="109"/>
    </row>
    <row r="54" spans="1:50" ht="22.7"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7"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361</v>
      </c>
      <c r="AX58" s="109"/>
    </row>
    <row r="59" spans="1:50" ht="22.7"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7"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361</v>
      </c>
      <c r="AX63" s="109"/>
    </row>
    <row r="64" spans="1:50" ht="22.7"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7"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7" customHeight="1">
      <c r="A68" s="185"/>
      <c r="B68" s="186"/>
      <c r="C68" s="186"/>
      <c r="D68" s="186"/>
      <c r="E68" s="186"/>
      <c r="F68" s="187"/>
      <c r="G68" s="254" t="s">
        <v>507</v>
      </c>
      <c r="H68" s="195"/>
      <c r="I68" s="195"/>
      <c r="J68" s="195"/>
      <c r="K68" s="195"/>
      <c r="L68" s="195"/>
      <c r="M68" s="195"/>
      <c r="N68" s="195"/>
      <c r="O68" s="195"/>
      <c r="P68" s="195"/>
      <c r="Q68" s="195"/>
      <c r="R68" s="195"/>
      <c r="S68" s="195"/>
      <c r="T68" s="195"/>
      <c r="U68" s="195"/>
      <c r="V68" s="195"/>
      <c r="W68" s="195"/>
      <c r="X68" s="196"/>
      <c r="Y68" s="332" t="s">
        <v>66</v>
      </c>
      <c r="Z68" s="333"/>
      <c r="AA68" s="334"/>
      <c r="AB68" s="202" t="s">
        <v>496</v>
      </c>
      <c r="AC68" s="203"/>
      <c r="AD68" s="204"/>
      <c r="AE68" s="93" t="s">
        <v>498</v>
      </c>
      <c r="AF68" s="94"/>
      <c r="AG68" s="94"/>
      <c r="AH68" s="94"/>
      <c r="AI68" s="95"/>
      <c r="AJ68" s="93" t="s">
        <v>498</v>
      </c>
      <c r="AK68" s="94"/>
      <c r="AL68" s="94"/>
      <c r="AM68" s="94"/>
      <c r="AN68" s="95"/>
      <c r="AO68" s="93" t="s">
        <v>498</v>
      </c>
      <c r="AP68" s="94"/>
      <c r="AQ68" s="94"/>
      <c r="AR68" s="94"/>
      <c r="AS68" s="95"/>
      <c r="AT68" s="205"/>
      <c r="AU68" s="205"/>
      <c r="AV68" s="205"/>
      <c r="AW68" s="205"/>
      <c r="AX68" s="206"/>
      <c r="AY68" s="10"/>
      <c r="AZ68" s="10"/>
      <c r="BA68" s="10"/>
      <c r="BB68" s="10"/>
      <c r="BC68" s="10"/>
    </row>
    <row r="69" spans="1:60" ht="22.7"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499</v>
      </c>
      <c r="AF69" s="94"/>
      <c r="AG69" s="94"/>
      <c r="AH69" s="94"/>
      <c r="AI69" s="95"/>
      <c r="AJ69" s="93" t="s">
        <v>499</v>
      </c>
      <c r="AK69" s="94"/>
      <c r="AL69" s="94"/>
      <c r="AM69" s="94"/>
      <c r="AN69" s="95"/>
      <c r="AO69" s="93" t="s">
        <v>499</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497</v>
      </c>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c r="AF84" s="158"/>
      <c r="AG84" s="158"/>
      <c r="AH84" s="158"/>
      <c r="AI84" s="159"/>
      <c r="AJ84" s="157"/>
      <c r="AK84" s="158"/>
      <c r="AL84" s="158"/>
      <c r="AM84" s="158"/>
      <c r="AN84" s="159"/>
      <c r="AO84" s="157"/>
      <c r="AP84" s="158"/>
      <c r="AQ84" s="158"/>
      <c r="AR84" s="158"/>
      <c r="AS84" s="159"/>
      <c r="AT84" s="157" t="s">
        <v>484</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c r="A86" s="129"/>
      <c r="B86" s="127"/>
      <c r="C86" s="127"/>
      <c r="D86" s="127"/>
      <c r="E86" s="127"/>
      <c r="F86" s="128"/>
      <c r="G86" s="144" t="s">
        <v>364</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474</v>
      </c>
      <c r="D98" s="413"/>
      <c r="E98" s="413"/>
      <c r="F98" s="413"/>
      <c r="G98" s="413"/>
      <c r="H98" s="413"/>
      <c r="I98" s="413"/>
      <c r="J98" s="413"/>
      <c r="K98" s="414"/>
      <c r="L98" s="71">
        <v>0.3</v>
      </c>
      <c r="M98" s="72"/>
      <c r="N98" s="72"/>
      <c r="O98" s="72"/>
      <c r="P98" s="72"/>
      <c r="Q98" s="73"/>
      <c r="R98" s="71"/>
      <c r="S98" s="72"/>
      <c r="T98" s="72"/>
      <c r="U98" s="72"/>
      <c r="V98" s="72"/>
      <c r="W98" s="73"/>
      <c r="X98" s="669" t="s">
        <v>511</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c r="A99" s="377"/>
      <c r="B99" s="378"/>
      <c r="C99" s="161" t="s">
        <v>475</v>
      </c>
      <c r="D99" s="162"/>
      <c r="E99" s="162"/>
      <c r="F99" s="162"/>
      <c r="G99" s="162"/>
      <c r="H99" s="162"/>
      <c r="I99" s="162"/>
      <c r="J99" s="162"/>
      <c r="K99" s="163"/>
      <c r="L99" s="71">
        <v>0.6</v>
      </c>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2" customHeight="1" thickBot="1">
      <c r="A104" s="379"/>
      <c r="B104" s="380"/>
      <c r="C104" s="369" t="s">
        <v>22</v>
      </c>
      <c r="D104" s="370"/>
      <c r="E104" s="370"/>
      <c r="F104" s="370"/>
      <c r="G104" s="370"/>
      <c r="H104" s="370"/>
      <c r="I104" s="370"/>
      <c r="J104" s="370"/>
      <c r="K104" s="371"/>
      <c r="L104" s="372">
        <f>SUM(L98:Q103)</f>
        <v>0.89999999999999991</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26.4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0" t="s">
        <v>473</v>
      </c>
      <c r="AE108" s="601"/>
      <c r="AF108" s="601"/>
      <c r="AG108" s="597" t="s">
        <v>485</v>
      </c>
      <c r="AH108" s="598"/>
      <c r="AI108" s="598"/>
      <c r="AJ108" s="598"/>
      <c r="AK108" s="598"/>
      <c r="AL108" s="598"/>
      <c r="AM108" s="598"/>
      <c r="AN108" s="598"/>
      <c r="AO108" s="598"/>
      <c r="AP108" s="598"/>
      <c r="AQ108" s="598"/>
      <c r="AR108" s="598"/>
      <c r="AS108" s="598"/>
      <c r="AT108" s="598"/>
      <c r="AU108" s="598"/>
      <c r="AV108" s="598"/>
      <c r="AW108" s="598"/>
      <c r="AX108" s="599"/>
    </row>
    <row r="109" spans="1:50" ht="26.4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531" t="s">
        <v>486</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1" t="s">
        <v>473</v>
      </c>
      <c r="AE110" s="582"/>
      <c r="AF110" s="582"/>
      <c r="AG110" s="529" t="s">
        <v>487</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c r="A111" s="549" t="s">
        <v>46</v>
      </c>
      <c r="B111" s="583"/>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473</v>
      </c>
      <c r="AE111" s="437"/>
      <c r="AF111" s="437"/>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4"/>
      <c r="B112" s="585"/>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4"/>
      <c r="B113" s="585"/>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473</v>
      </c>
      <c r="AE113" s="441"/>
      <c r="AF113" s="441"/>
      <c r="AG113" s="531" t="s">
        <v>489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4"/>
      <c r="B114" s="585"/>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476</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4"/>
      <c r="B115" s="585"/>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473</v>
      </c>
      <c r="AE115" s="441"/>
      <c r="AF115" s="441"/>
      <c r="AG115" s="531"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4"/>
      <c r="B116" s="585"/>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29" t="s">
        <v>476</v>
      </c>
      <c r="AE116" s="630"/>
      <c r="AF116" s="630"/>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473</v>
      </c>
      <c r="AE117" s="582"/>
      <c r="AF117" s="591"/>
      <c r="AG117" s="595" t="s">
        <v>491</v>
      </c>
      <c r="AH117" s="434"/>
      <c r="AI117" s="434"/>
      <c r="AJ117" s="434"/>
      <c r="AK117" s="434"/>
      <c r="AL117" s="434"/>
      <c r="AM117" s="434"/>
      <c r="AN117" s="434"/>
      <c r="AO117" s="434"/>
      <c r="AP117" s="434"/>
      <c r="AQ117" s="434"/>
      <c r="AR117" s="434"/>
      <c r="AS117" s="434"/>
      <c r="AT117" s="434"/>
      <c r="AU117" s="434"/>
      <c r="AV117" s="434"/>
      <c r="AW117" s="434"/>
      <c r="AX117" s="596"/>
      <c r="BG117" s="10"/>
      <c r="BH117" s="10"/>
      <c r="BI117" s="10"/>
      <c r="BJ117" s="10"/>
    </row>
    <row r="118" spans="1:64" ht="58.7" customHeight="1">
      <c r="A118" s="549"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6" t="s">
        <v>476</v>
      </c>
      <c r="AE118" s="437"/>
      <c r="AF118" s="634"/>
      <c r="AG118" s="635"/>
      <c r="AH118" s="301"/>
      <c r="AI118" s="301"/>
      <c r="AJ118" s="301"/>
      <c r="AK118" s="301"/>
      <c r="AL118" s="301"/>
      <c r="AM118" s="301"/>
      <c r="AN118" s="301"/>
      <c r="AO118" s="301"/>
      <c r="AP118" s="301"/>
      <c r="AQ118" s="301"/>
      <c r="AR118" s="301"/>
      <c r="AS118" s="301"/>
      <c r="AT118" s="301"/>
      <c r="AU118" s="301"/>
      <c r="AV118" s="301"/>
      <c r="AW118" s="301"/>
      <c r="AX118" s="302"/>
    </row>
    <row r="119" spans="1:64" ht="30.2" customHeight="1">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476</v>
      </c>
      <c r="AE119" s="603"/>
      <c r="AF119" s="603"/>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4"/>
      <c r="B120" s="585"/>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6"/>
      <c r="B121" s="587"/>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77"/>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19" t="s">
        <v>80</v>
      </c>
      <c r="B122" s="620"/>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476</v>
      </c>
      <c r="AE122" s="437"/>
      <c r="AF122" s="437"/>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c r="A123" s="621"/>
      <c r="B123" s="622"/>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6"/>
      <c r="AI123" s="276"/>
      <c r="AJ123" s="276"/>
      <c r="AK123" s="276"/>
      <c r="AL123" s="276"/>
      <c r="AM123" s="276"/>
      <c r="AN123" s="276"/>
      <c r="AO123" s="276"/>
      <c r="AP123" s="276"/>
      <c r="AQ123" s="276"/>
      <c r="AR123" s="276"/>
      <c r="AS123" s="276"/>
      <c r="AT123" s="276"/>
      <c r="AU123" s="276"/>
      <c r="AV123" s="276"/>
      <c r="AW123" s="276"/>
      <c r="AX123" s="576"/>
    </row>
    <row r="124" spans="1:64" ht="26.45" customHeight="1">
      <c r="A124" s="621"/>
      <c r="B124" s="622"/>
      <c r="C124" s="636"/>
      <c r="D124" s="637"/>
      <c r="E124" s="637"/>
      <c r="F124" s="637"/>
      <c r="G124" s="637"/>
      <c r="H124" s="637"/>
      <c r="I124" s="637"/>
      <c r="J124" s="637"/>
      <c r="K124" s="637"/>
      <c r="L124" s="637"/>
      <c r="M124" s="637"/>
      <c r="N124" s="637"/>
      <c r="O124" s="638"/>
      <c r="P124" s="645"/>
      <c r="Q124" s="645"/>
      <c r="R124" s="645"/>
      <c r="S124" s="646"/>
      <c r="T124" s="627"/>
      <c r="U124" s="304"/>
      <c r="V124" s="304"/>
      <c r="W124" s="304"/>
      <c r="X124" s="304"/>
      <c r="Y124" s="304"/>
      <c r="Z124" s="304"/>
      <c r="AA124" s="304"/>
      <c r="AB124" s="304"/>
      <c r="AC124" s="304"/>
      <c r="AD124" s="304"/>
      <c r="AE124" s="304"/>
      <c r="AF124" s="628"/>
      <c r="AG124" s="575"/>
      <c r="AH124" s="276"/>
      <c r="AI124" s="276"/>
      <c r="AJ124" s="276"/>
      <c r="AK124" s="276"/>
      <c r="AL124" s="276"/>
      <c r="AM124" s="276"/>
      <c r="AN124" s="276"/>
      <c r="AO124" s="276"/>
      <c r="AP124" s="276"/>
      <c r="AQ124" s="276"/>
      <c r="AR124" s="276"/>
      <c r="AS124" s="276"/>
      <c r="AT124" s="276"/>
      <c r="AU124" s="276"/>
      <c r="AV124" s="276"/>
      <c r="AW124" s="276"/>
      <c r="AX124" s="576"/>
    </row>
    <row r="125" spans="1:64" ht="26.45" customHeight="1">
      <c r="A125" s="623"/>
      <c r="B125" s="624"/>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7"/>
      <c r="AH125" s="197"/>
      <c r="AI125" s="197"/>
      <c r="AJ125" s="197"/>
      <c r="AK125" s="197"/>
      <c r="AL125" s="197"/>
      <c r="AM125" s="197"/>
      <c r="AN125" s="197"/>
      <c r="AO125" s="197"/>
      <c r="AP125" s="197"/>
      <c r="AQ125" s="197"/>
      <c r="AR125" s="197"/>
      <c r="AS125" s="197"/>
      <c r="AT125" s="197"/>
      <c r="AU125" s="197"/>
      <c r="AV125" s="197"/>
      <c r="AW125" s="197"/>
      <c r="AX125" s="530"/>
    </row>
    <row r="126" spans="1:64" ht="57.2" customHeight="1">
      <c r="A126" s="549" t="s">
        <v>58</v>
      </c>
      <c r="B126" s="550"/>
      <c r="C126" s="391" t="s">
        <v>64</v>
      </c>
      <c r="D126" s="569"/>
      <c r="E126" s="569"/>
      <c r="F126" s="570"/>
      <c r="G126" s="543" t="s">
        <v>492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506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0.5" customHeight="1" thickBot="1">
      <c r="A129" s="568" t="s">
        <v>508</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2"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6.5" customHeight="1" thickBot="1">
      <c r="A131" s="546" t="s">
        <v>505</v>
      </c>
      <c r="B131" s="547"/>
      <c r="C131" s="547"/>
      <c r="D131" s="547"/>
      <c r="E131" s="548"/>
      <c r="F131" s="565" t="s">
        <v>512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2"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00.15" customHeight="1" thickBot="1">
      <c r="A133" s="430" t="s">
        <v>358</v>
      </c>
      <c r="B133" s="431"/>
      <c r="C133" s="431"/>
      <c r="D133" s="431"/>
      <c r="E133" s="432"/>
      <c r="F133" s="565" t="s">
        <v>509</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2"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5" customHeight="1" thickBot="1">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t="s">
        <v>498</v>
      </c>
      <c r="H137" s="418"/>
      <c r="I137" s="418"/>
      <c r="J137" s="418"/>
      <c r="K137" s="418"/>
      <c r="L137" s="418"/>
      <c r="M137" s="418"/>
      <c r="N137" s="418"/>
      <c r="O137" s="418"/>
      <c r="P137" s="419"/>
      <c r="Q137" s="404" t="s">
        <v>225</v>
      </c>
      <c r="R137" s="404"/>
      <c r="S137" s="404"/>
      <c r="T137" s="404"/>
      <c r="U137" s="404"/>
      <c r="V137" s="404"/>
      <c r="W137" s="417" t="s">
        <v>498</v>
      </c>
      <c r="X137" s="418"/>
      <c r="Y137" s="418"/>
      <c r="Z137" s="418"/>
      <c r="AA137" s="418"/>
      <c r="AB137" s="418"/>
      <c r="AC137" s="418"/>
      <c r="AD137" s="418"/>
      <c r="AE137" s="418"/>
      <c r="AF137" s="419"/>
      <c r="AG137" s="404" t="s">
        <v>226</v>
      </c>
      <c r="AH137" s="404"/>
      <c r="AI137" s="404"/>
      <c r="AJ137" s="404"/>
      <c r="AK137" s="404"/>
      <c r="AL137" s="404"/>
      <c r="AM137" s="400" t="s">
        <v>498</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498</v>
      </c>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hidden="1"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hidden="1"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35" t="s">
        <v>34</v>
      </c>
      <c r="B178" s="536"/>
      <c r="C178" s="536"/>
      <c r="D178" s="536"/>
      <c r="E178" s="536"/>
      <c r="F178" s="537"/>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97" t="s">
        <v>500</v>
      </c>
      <c r="H180" s="98"/>
      <c r="I180" s="98"/>
      <c r="J180" s="98"/>
      <c r="K180" s="99"/>
      <c r="L180" s="100" t="s">
        <v>504</v>
      </c>
      <c r="M180" s="101"/>
      <c r="N180" s="101"/>
      <c r="O180" s="101"/>
      <c r="P180" s="101"/>
      <c r="Q180" s="101"/>
      <c r="R180" s="101"/>
      <c r="S180" s="101"/>
      <c r="T180" s="101"/>
      <c r="U180" s="101"/>
      <c r="V180" s="101"/>
      <c r="W180" s="101"/>
      <c r="X180" s="102"/>
      <c r="Y180" s="103">
        <v>0.3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8"/>
      <c r="C181" s="538"/>
      <c r="D181" s="538"/>
      <c r="E181" s="538"/>
      <c r="F181" s="539"/>
      <c r="G181" s="74" t="s">
        <v>501</v>
      </c>
      <c r="H181" s="75"/>
      <c r="I181" s="75"/>
      <c r="J181" s="75"/>
      <c r="K181" s="76"/>
      <c r="L181" s="77" t="s">
        <v>502</v>
      </c>
      <c r="M181" s="78"/>
      <c r="N181" s="78"/>
      <c r="O181" s="78"/>
      <c r="P181" s="78"/>
      <c r="Q181" s="78"/>
      <c r="R181" s="78"/>
      <c r="S181" s="78"/>
      <c r="T181" s="78"/>
      <c r="U181" s="78"/>
      <c r="V181" s="78"/>
      <c r="W181" s="78"/>
      <c r="X181" s="79"/>
      <c r="Y181" s="80">
        <v>0.6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0.89999999999999991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c r="A191" s="126"/>
      <c r="B191" s="538"/>
      <c r="C191" s="538"/>
      <c r="D191" s="538"/>
      <c r="E191" s="538"/>
      <c r="F191" s="539"/>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c r="A204" s="126"/>
      <c r="B204" s="538"/>
      <c r="C204" s="538"/>
      <c r="D204" s="538"/>
      <c r="E204" s="538"/>
      <c r="F204" s="539"/>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c r="A217" s="126"/>
      <c r="B217" s="538"/>
      <c r="C217" s="538"/>
      <c r="D217" s="538"/>
      <c r="E217" s="538"/>
      <c r="F217" s="539"/>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503</v>
      </c>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0.9</v>
      </c>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238</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463</v>
      </c>
      <c r="W2" s="44" t="s">
        <v>360</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362</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363</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359</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7" customHeight="1">
      <c r="A7" s="16" t="s">
        <v>239</v>
      </c>
      <c r="B7" s="17" t="s">
        <v>473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7"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7"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7"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361</v>
      </c>
      <c r="AX8" s="109"/>
    </row>
    <row r="9" spans="1:50" ht="22.7"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7"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361</v>
      </c>
      <c r="AX13" s="109"/>
    </row>
    <row r="14" spans="1:50" ht="22.7"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7"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361</v>
      </c>
      <c r="AX18" s="109"/>
    </row>
    <row r="19" spans="1:50" ht="22.7"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7"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7"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7"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7"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7"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7"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7"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467</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89" t="s">
        <v>34</v>
      </c>
      <c r="B2" s="690"/>
      <c r="C2" s="690"/>
      <c r="D2" s="690"/>
      <c r="E2" s="690"/>
      <c r="F2" s="691"/>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692"/>
      <c r="B15" s="693"/>
      <c r="C15" s="693"/>
      <c r="D15" s="693"/>
      <c r="E15" s="693"/>
      <c r="F15" s="694"/>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c r="A28" s="692"/>
      <c r="B28" s="693"/>
      <c r="C28" s="693"/>
      <c r="D28" s="693"/>
      <c r="E28" s="693"/>
      <c r="F28" s="694"/>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c r="A41" s="692"/>
      <c r="B41" s="693"/>
      <c r="C41" s="693"/>
      <c r="D41" s="693"/>
      <c r="E41" s="693"/>
      <c r="F41" s="694"/>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2" customHeight="1">
      <c r="A55" s="689" t="s">
        <v>34</v>
      </c>
      <c r="B55" s="690"/>
      <c r="C55" s="690"/>
      <c r="D55" s="690"/>
      <c r="E55" s="690"/>
      <c r="F55" s="691"/>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692"/>
      <c r="B68" s="693"/>
      <c r="C68" s="693"/>
      <c r="D68" s="693"/>
      <c r="E68" s="693"/>
      <c r="F68" s="694"/>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692"/>
      <c r="B81" s="693"/>
      <c r="C81" s="693"/>
      <c r="D81" s="693"/>
      <c r="E81" s="693"/>
      <c r="F81" s="694"/>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c r="A94" s="692"/>
      <c r="B94" s="693"/>
      <c r="C94" s="693"/>
      <c r="D94" s="693"/>
      <c r="E94" s="693"/>
      <c r="F94" s="694"/>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2" customHeight="1">
      <c r="A108" s="689" t="s">
        <v>34</v>
      </c>
      <c r="B108" s="690"/>
      <c r="C108" s="690"/>
      <c r="D108" s="690"/>
      <c r="E108" s="690"/>
      <c r="F108" s="691"/>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c r="A121" s="692"/>
      <c r="B121" s="693"/>
      <c r="C121" s="693"/>
      <c r="D121" s="693"/>
      <c r="E121" s="693"/>
      <c r="F121" s="694"/>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c r="A134" s="692"/>
      <c r="B134" s="693"/>
      <c r="C134" s="693"/>
      <c r="D134" s="693"/>
      <c r="E134" s="693"/>
      <c r="F134" s="694"/>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c r="A147" s="692"/>
      <c r="B147" s="693"/>
      <c r="C147" s="693"/>
      <c r="D147" s="693"/>
      <c r="E147" s="693"/>
      <c r="F147" s="694"/>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2" customHeight="1">
      <c r="A161" s="689" t="s">
        <v>34</v>
      </c>
      <c r="B161" s="690"/>
      <c r="C161" s="690"/>
      <c r="D161" s="690"/>
      <c r="E161" s="690"/>
      <c r="F161" s="691"/>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c r="A174" s="692"/>
      <c r="B174" s="693"/>
      <c r="C174" s="693"/>
      <c r="D174" s="693"/>
      <c r="E174" s="693"/>
      <c r="F174" s="694"/>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c r="A187" s="692"/>
      <c r="B187" s="693"/>
      <c r="C187" s="693"/>
      <c r="D187" s="693"/>
      <c r="E187" s="693"/>
      <c r="F187" s="694"/>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2" customHeight="1">
      <c r="A214" s="707" t="s">
        <v>34</v>
      </c>
      <c r="B214" s="708"/>
      <c r="C214" s="708"/>
      <c r="D214" s="708"/>
      <c r="E214" s="708"/>
      <c r="F214" s="709"/>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c r="A227" s="692"/>
      <c r="B227" s="693"/>
      <c r="C227" s="693"/>
      <c r="D227" s="693"/>
      <c r="E227" s="693"/>
      <c r="F227" s="694"/>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c r="A240" s="692"/>
      <c r="B240" s="693"/>
      <c r="C240" s="693"/>
      <c r="D240" s="693"/>
      <c r="E240" s="693"/>
      <c r="F240" s="694"/>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c r="A253" s="692"/>
      <c r="B253" s="693"/>
      <c r="C253" s="693"/>
      <c r="D253" s="693"/>
      <c r="E253" s="693"/>
      <c r="F253" s="694"/>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2015-07-01T08:05:19Z</cp:lastPrinted>
  <dcterms:created xsi:type="dcterms:W3CDTF">2012-03-13T00:50:25Z</dcterms:created>
  <dcterms:modified xsi:type="dcterms:W3CDTF">2015-08-28T05:32:22Z</dcterms:modified>
</cp:coreProperties>
</file>