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8"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<sst xmlns="http://schemas.openxmlformats.org/spreadsheetml/2006/main" count="751" uniqueCount="455">
  <si>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</si>
  <si>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</si>
  <si>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</si>
  <si>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</si>
  <si>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</si>
  <si>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</si>
  <si>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</si>
  <si>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</si>
  <si>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</si>
  <si>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</si>
  <si>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</si>
  <si>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</si>
  <si>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</si>
  <si>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</si>
  <si>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</si>
  <si>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</si>
  <si>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</si>
  <si>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</si>
  <si>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</si>
  <si>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</si>
  <si>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</si>
  <si>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</si>
  <si>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</si>
  <si>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</si>
  <si>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</si>
  <si>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</si>
  <si>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</si>
  <si>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</si>
  <si>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</si>
  <si>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</si>
  <si>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</si>
  <si>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</si>
  <si>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</si>
  <si>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</si>
  <si>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</si>
  <si>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</si>
  <si>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</si>
  <si>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</si>
  <si>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</si>
  <si>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</si>
  <si>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</si>
  <si>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</si>
  <si>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</si>
  <si>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</si>
  <si>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</si>
  <si>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</si>
  <si>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</si>
  <si>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</si>
  <si>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</si>
  <si>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</si>
  <si>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</si>
  <si>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</si>
  <si>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</si>
  <si>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</si>
  <si>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</si>
  <si>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</si>
  <si>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</si>
  <si>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</si>
  <si>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</si>
  <si>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</si>
  <si>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</si>
  <si>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</si>
  <si>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</si>
  <si>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</si>
  <si>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</si>
  <si>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</si>
  <si>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</si>
  <si>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</si>
  <si>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</si>
  <si>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</si>
  <si>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</si>
  <si>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</si>
  <si>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</si>
  <si>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</si>
  <si>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</si>
  <si>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</si>
  <si>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</si>
  <si>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</si>
  <si>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</si>
  <si>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</si>
  <si>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</si>
  <si>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</si>
  <si>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</si>
  <si>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</si>
  <si>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</si>
  <si>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</si>
  <si>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</si>
  <si>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</si>
  <si>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</si>
  <si>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</si>
  <si>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</si>
  <si>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</si>
  <si>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</si>
  <si>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</si>
  <si>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</si>
  <si>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</si>
  <si>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</si>
  <si>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</si>
  <si>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</si>
  <si>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</si>
  <si>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</si>
  <si>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</si>
  <si>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</si>
  <si>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</si>
  <si>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</si>
  <si>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</si>
  <si>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</si>
  <si>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</si>
  <si>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</si>
  <si>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</si>
  <si>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</si>
  <si>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</si>
  <si>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</si>
  <si>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</si>
  <si>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</si>
  <si>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</si>
  <si>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</si>
  <si>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</si>
  <si>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</si>
  <si>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</si>
  <si>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</si>
  <si>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</si>
  <si>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</si>
  <si>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</si>
  <si>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</si>
  <si>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</si>
  <si>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</si>
  <si>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</si>
  <si>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</si>
  <si>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</si>
  <si>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</si>
  <si>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</si>
  <si>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</si>
  <si>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</si>
  <si>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</si>
  <si>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</si>
  <si>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</si>
  <si>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</si>
  <si>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</si>
  <si>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</si>
  <si>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</si>
  <si>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</si>
  <si>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</si>
  <si>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</si>
  <si>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</si>
  <si>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</si>
  <si>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</si>
  <si>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</si>
  <si>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</si>
  <si>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</si>
  <si>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</si>
  <si>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</si>
  <si>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</si>
  <si>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</si>
  <si>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</si>
  <si>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</si>
  <si>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</si>
  <si>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</si>
  <si>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</si>
  <si>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</si>
  <si>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</si>
  <si>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</si>
  <si>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</si>
  <si>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</si>
  <si>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</si>
  <si>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</si>
  <si>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</si>
  <si>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</si>
  <si>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</si>
  <si>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</si>
  <si>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</si>
  <si>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</si>
  <si>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</si>
  <si>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</si>
  <si>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</si>
  <si>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</si>
  <si>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</si>
  <si>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</si>
  <si>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</si>
  <si>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</si>
  <si>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</si>
  <si>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</si>
  <si>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</si>
  <si>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</si>
  <si>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</si>
  <si>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</si>
  <si>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</si>
  <si>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</si>
  <si>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</si>
  <si>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</si>
  <si>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</si>
  <si>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</si>
  <si>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</si>
  <si>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</si>
  <si>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</si>
  <si>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</si>
  <si>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</si>
  <si>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</si>
  <si>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</si>
  <si>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</si>
  <si>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</si>
  <si>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</si>
  <si>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</si>
  <si>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</si>
  <si>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</si>
  <si>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</si>
  <si>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</si>
  <si>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</si>
  <si>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</si>
  <si>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</si>
  <si>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</si>
  <si>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</si>
  <si>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</si>
  <si>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</si>
  <si>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</si>
  <si>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</si>
  <si>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</si>
  <si>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</si>
  <si>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</si>
  <si>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</si>
  <si>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</si>
  <si>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</si>
  <si>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</si>
  <si>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</si>
  <si>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</si>
  <si>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</si>
  <si>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</si>
  <si>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</si>
  <si>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</si>
  <si>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</si>
  <si>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</si>
  <si>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</si>
  <si>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</si>
  <si>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</si>
  <si>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</si>
  <si>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</si>
  <si>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</si>
  <si>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</si>
  <si>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</si>
  <si>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</si>
  <si>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</si>
  <si>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</si>
  <si>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</si>
  <si>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</si>
  <si>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</si>
  <si>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</si>
  <si>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</si>
  <si>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</si>
  <si>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</si>
  <si>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</si>
  <si>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</si>
  <si>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</si>
  <si>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</si>
  <si>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</si>
  <si>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</si>
  <si>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</si>
  <si>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</si>
  <si>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</si>
  <si>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</si>
  <si>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</si>
  <si>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</si>
  <si>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</si>
  <si>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</si>
  <si>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</si>
  <si>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</si>
  <si>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</si>
  <si>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</si>
  <si>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</si>
  <si>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</si>
  <si>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</si>
  <si>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</si>
  <si>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</si>
  <si>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</si>
  <si>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</si>
  <si>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</si>
  <si>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</si>
  <si>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</si>
  <si>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</si>
  <si>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</si>
  <si>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</si>
  <si>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</si>
  <si>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</si>
  <si>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</si>
  <si>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</si>
  <si>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</si>
  <si>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</si>
  <si>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</si>
  <si>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</si>
  <si>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</si>
  <si>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</si>
  <si>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</si>
  <si>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</si>
  <si>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</si>
  <si>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</si>
  <si>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</si>
  <si>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</si>
  <si>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</si>
  <si>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</si>
  <si>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</si>
  <si>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</si>
  <si>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</si>
  <si>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</si>
  <si>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</si>
  <si>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</si>
  <si>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</si>
  <si>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</si>
  <si>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</si>
  <si>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</si>
  <si>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</si>
  <si>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</si>
  <si>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</si>
  <si>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</si>
  <si>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</si>
  <si>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</si>
  <si>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</si>
  <si>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</si>
  <si>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</si>
  <si>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</si>
  <si>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</si>
  <si>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</si>
  <si>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</si>
  <si>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</si>
  <si>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</si>
  <si>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</si>
  <si>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</si>
  <si>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</si>
  <si>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</si>
  <si>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</si>
  <si>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</si>
  <si>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</si>
  <si>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</si>
  <si>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</si>
  <si>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</si>
  <si>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</si>
  <si>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</si>
  <si>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</si>
  <si>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</si>
  <si>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</si>
  <si>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</si>
  <si>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</si>
  <si>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</si>
  <si>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</si>
  <si>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</si>
  <si>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</si>
  <si>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</si>
  <si>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</si>
  <si>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</si>
  <si>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</si>
  <si>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</si>
  <si>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</si>
  <si>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</si>
  <si>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</si>
  <si>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</si>
  <si>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</si>
  <si>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</si>
  <si>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</si>
  <si>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</si>
  <si>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</si>
  <si>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</si>
  <si>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</si>
  <si>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</si>
  <si>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</si>
  <si>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</si>
  <si>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</si>
  <si>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</si>
  <si>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</si>
  <si>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</si>
  <si>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</si>
  <si>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</si>
  <si>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</si>
  <si>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</si>
  <si>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</si>
  <si>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</si>
  <si>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</si>
  <si>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</si>
  <si>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</si>
  <si>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</si>
  <si>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</si>
  <si>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</si>
  <si>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</si>
  <si>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外務省</t>
  </si>
  <si>
    <t>国際連合人道問題調整事務所（OCHA）拠出金（任意拠出金）</t>
    <rPh sb="0" eb="2">
      <t>コクサイ</t>
    </rPh>
    <rPh sb="2" eb="4">
      <t>レンゴウ</t>
    </rPh>
    <rPh sb="4" eb="6">
      <t>ジンドウ</t>
    </rPh>
    <rPh sb="6" eb="8">
      <t>モンダイ</t>
    </rPh>
    <rPh sb="8" eb="10">
      <t>チョウセイ</t>
    </rPh>
    <rPh sb="10" eb="13">
      <t>ジムショ</t>
    </rPh>
    <rPh sb="19" eb="22">
      <t>キョシュツキン</t>
    </rPh>
    <rPh sb="23" eb="25">
      <t>ニンイ</t>
    </rPh>
    <rPh sb="25" eb="28">
      <t>キョシュツキン</t>
    </rPh>
    <phoneticPr fontId="6"/>
  </si>
  <si>
    <t>国際協力局</t>
    <rPh sb="0" eb="2">
      <t>コクサイ</t>
    </rPh>
    <rPh sb="2" eb="4">
      <t>キョウリョク</t>
    </rPh>
    <rPh sb="4" eb="5">
      <t>キョク</t>
    </rPh>
    <phoneticPr fontId="6"/>
  </si>
  <si>
    <t>緊急・人道支援課</t>
    <rPh sb="0" eb="2">
      <t>キンキュウ</t>
    </rPh>
    <rPh sb="3" eb="5">
      <t>ジンドウ</t>
    </rPh>
    <rPh sb="5" eb="7">
      <t>シエン</t>
    </rPh>
    <rPh sb="7" eb="8">
      <t>カ</t>
    </rPh>
    <phoneticPr fontId="6"/>
  </si>
  <si>
    <t>課長　廣田　司</t>
    <rPh sb="0" eb="2">
      <t>カチョウ</t>
    </rPh>
    <rPh sb="3" eb="5">
      <t>ヒロタ</t>
    </rPh>
    <rPh sb="6" eb="7">
      <t>ツカサ</t>
    </rPh>
    <phoneticPr fontId="6"/>
  </si>
  <si>
    <t>第52回国連総会決議52/168（1997年）</t>
    <rPh sb="0" eb="1">
      <t>ダイ</t>
    </rPh>
    <rPh sb="3" eb="4">
      <t>カイ</t>
    </rPh>
    <rPh sb="4" eb="6">
      <t>コクレン</t>
    </rPh>
    <rPh sb="6" eb="8">
      <t>ソウカイ</t>
    </rPh>
    <rPh sb="8" eb="10">
      <t>ケツギ</t>
    </rPh>
    <rPh sb="21" eb="22">
      <t>ネン</t>
    </rPh>
    <phoneticPr fontId="6"/>
  </si>
  <si>
    <t>○</t>
  </si>
  <si>
    <t>外務省設置法第4条第3項</t>
    <rPh sb="0" eb="3">
      <t>ガイムショウ</t>
    </rPh>
    <rPh sb="3" eb="6">
      <t>セッチホウ</t>
    </rPh>
    <rPh sb="6" eb="7">
      <t>ダイ</t>
    </rPh>
    <rPh sb="8" eb="9">
      <t>ジョウ</t>
    </rPh>
    <rPh sb="9" eb="10">
      <t>ダイ</t>
    </rPh>
    <rPh sb="11" eb="12">
      <t>コウ</t>
    </rPh>
    <phoneticPr fontId="6"/>
  </si>
  <si>
    <t>-</t>
    <phoneticPr fontId="6"/>
  </si>
  <si>
    <t>-</t>
    <phoneticPr fontId="6"/>
  </si>
  <si>
    <t>統一アピールに対する拠出の確保を通じた人道支援の効果的・効率的な実施
（日本の拠出を活用した人道支援調整による成果）</t>
    <rPh sb="0" eb="2">
      <t>トウイツ</t>
    </rPh>
    <rPh sb="7" eb="8">
      <t>タイ</t>
    </rPh>
    <rPh sb="10" eb="12">
      <t>キョシュツ</t>
    </rPh>
    <rPh sb="13" eb="15">
      <t>カクホ</t>
    </rPh>
    <rPh sb="16" eb="17">
      <t>ツウ</t>
    </rPh>
    <rPh sb="19" eb="21">
      <t>ジンドウ</t>
    </rPh>
    <rPh sb="21" eb="23">
      <t>シエン</t>
    </rPh>
    <rPh sb="24" eb="27">
      <t>コウカテキ</t>
    </rPh>
    <rPh sb="28" eb="31">
      <t>コウリツテキ</t>
    </rPh>
    <rPh sb="32" eb="34">
      <t>ジッシ</t>
    </rPh>
    <rPh sb="36" eb="38">
      <t>ニホン</t>
    </rPh>
    <rPh sb="39" eb="41">
      <t>キョシュツ</t>
    </rPh>
    <rPh sb="42" eb="44">
      <t>カツヨウ</t>
    </rPh>
    <rPh sb="46" eb="48">
      <t>ジンドウ</t>
    </rPh>
    <rPh sb="48" eb="50">
      <t>シエン</t>
    </rPh>
    <rPh sb="50" eb="52">
      <t>チョウセイ</t>
    </rPh>
    <rPh sb="55" eb="57">
      <t>セイカ</t>
    </rPh>
    <phoneticPr fontId="6"/>
  </si>
  <si>
    <t>統一アピールに対し確保された拠出額</t>
    <rPh sb="0" eb="2">
      <t>トウイツ</t>
    </rPh>
    <rPh sb="7" eb="8">
      <t>タイ</t>
    </rPh>
    <rPh sb="9" eb="11">
      <t>カクホ</t>
    </rPh>
    <rPh sb="14" eb="16">
      <t>キョシュツ</t>
    </rPh>
    <rPh sb="16" eb="17">
      <t>ガク</t>
    </rPh>
    <phoneticPr fontId="6"/>
  </si>
  <si>
    <t>百万ドル</t>
    <rPh sb="0" eb="2">
      <t>ヒャクマン</t>
    </rPh>
    <phoneticPr fontId="6"/>
  </si>
  <si>
    <t>件</t>
    <rPh sb="0" eb="1">
      <t>ケン</t>
    </rPh>
    <phoneticPr fontId="6"/>
  </si>
  <si>
    <t>名</t>
    <rPh sb="0" eb="1">
      <t>メイ</t>
    </rPh>
    <phoneticPr fontId="6"/>
  </si>
  <si>
    <t>国際社会への支援アピール発出
（注）機関全体の指標及び実績</t>
    <rPh sb="0" eb="2">
      <t>コクサイ</t>
    </rPh>
    <rPh sb="2" eb="4">
      <t>シャカイ</t>
    </rPh>
    <rPh sb="6" eb="8">
      <t>シエン</t>
    </rPh>
    <rPh sb="12" eb="14">
      <t>ハッシュツ</t>
    </rPh>
    <rPh sb="16" eb="17">
      <t>チュウ</t>
    </rPh>
    <rPh sb="18" eb="20">
      <t>キカン</t>
    </rPh>
    <rPh sb="20" eb="22">
      <t>ゼンタイ</t>
    </rPh>
    <rPh sb="23" eb="25">
      <t>シヒョウ</t>
    </rPh>
    <rPh sb="25" eb="26">
      <t>オヨ</t>
    </rPh>
    <rPh sb="27" eb="29">
      <t>ジッセキ</t>
    </rPh>
    <phoneticPr fontId="6"/>
  </si>
  <si>
    <t>緊急事態への職員の増派数
（注）機関全体の指標及び実績</t>
    <rPh sb="0" eb="2">
      <t>キンキュウ</t>
    </rPh>
    <rPh sb="2" eb="4">
      <t>ジタイ</t>
    </rPh>
    <rPh sb="6" eb="8">
      <t>ショクイン</t>
    </rPh>
    <rPh sb="9" eb="11">
      <t>ゾウハ</t>
    </rPh>
    <rPh sb="11" eb="12">
      <t>スウ</t>
    </rPh>
    <rPh sb="14" eb="15">
      <t>チュウ</t>
    </rPh>
    <rPh sb="16" eb="18">
      <t>キカン</t>
    </rPh>
    <rPh sb="18" eb="20">
      <t>ゼンタイ</t>
    </rPh>
    <rPh sb="21" eb="23">
      <t>シヒョウ</t>
    </rPh>
    <rPh sb="23" eb="24">
      <t>オヨ</t>
    </rPh>
    <rPh sb="25" eb="27">
      <t>ジッセキ</t>
    </rPh>
    <phoneticPr fontId="6"/>
  </si>
  <si>
    <t>日本の拠出／裨益者　　　　　　　　　　　　　　</t>
    <rPh sb="0" eb="2">
      <t>ニホン</t>
    </rPh>
    <rPh sb="3" eb="5">
      <t>キョシュツ</t>
    </rPh>
    <rPh sb="6" eb="8">
      <t>ヒエキ</t>
    </rPh>
    <rPh sb="8" eb="9">
      <t>シャ</t>
    </rPh>
    <phoneticPr fontId="6"/>
  </si>
  <si>
    <t>ドル/人</t>
    <rPh sb="3" eb="4">
      <t>ニン</t>
    </rPh>
    <phoneticPr fontId="6"/>
  </si>
  <si>
    <t>拠出/裨益者</t>
    <rPh sb="0" eb="2">
      <t>キョシュツ</t>
    </rPh>
    <rPh sb="3" eb="5">
      <t>ヒエキ</t>
    </rPh>
    <rPh sb="5" eb="6">
      <t>シャ</t>
    </rPh>
    <phoneticPr fontId="6"/>
  </si>
  <si>
    <t>6.37百万ドル
/123.8万人</t>
    <rPh sb="4" eb="6">
      <t>ヒャクマン</t>
    </rPh>
    <rPh sb="15" eb="16">
      <t>マン</t>
    </rPh>
    <rPh sb="16" eb="17">
      <t>ニン</t>
    </rPh>
    <phoneticPr fontId="6"/>
  </si>
  <si>
    <t>6.37百万ドル
/134.4万人</t>
    <rPh sb="4" eb="6">
      <t>ヒャクマン</t>
    </rPh>
    <rPh sb="15" eb="17">
      <t>マンニン</t>
    </rPh>
    <phoneticPr fontId="6"/>
  </si>
  <si>
    <t>-</t>
    <phoneticPr fontId="6"/>
  </si>
  <si>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2014年には28の統一アピールを発表し，世界中で約8,700万人が裨益。日本の拠出により，南スーダンやサヘル地域をはじめとするアフリカ，中東，アジア等において自然災害や紛争等の被害を受けた人々約227万人に対し，ニーズに即した迅速な人道支援を提供。</t>
    <rPh sb="6" eb="8">
      <t>セカイ</t>
    </rPh>
    <rPh sb="8" eb="10">
      <t>カクチ</t>
    </rPh>
    <rPh sb="14" eb="17">
      <t>ダイキボ</t>
    </rPh>
    <rPh sb="18" eb="20">
      <t>シゼン</t>
    </rPh>
    <rPh sb="20" eb="22">
      <t>サイガイ</t>
    </rPh>
    <rPh sb="23" eb="25">
      <t>フンソウ</t>
    </rPh>
    <rPh sb="26" eb="28">
      <t>ハッセイ</t>
    </rPh>
    <rPh sb="30" eb="31">
      <t>サイ</t>
    </rPh>
    <rPh sb="32" eb="34">
      <t>カクシュ</t>
    </rPh>
    <rPh sb="34" eb="36">
      <t>キンキュウ</t>
    </rPh>
    <rPh sb="36" eb="38">
      <t>ジンドウ</t>
    </rPh>
    <rPh sb="38" eb="40">
      <t>シエン</t>
    </rPh>
    <rPh sb="40" eb="42">
      <t>キカン</t>
    </rPh>
    <rPh sb="43" eb="45">
      <t>カツドウ</t>
    </rPh>
    <rPh sb="46" eb="47">
      <t>カタヨ</t>
    </rPh>
    <rPh sb="49" eb="50">
      <t>サ</t>
    </rPh>
    <rPh sb="54" eb="55">
      <t>カク</t>
    </rPh>
    <rPh sb="55" eb="57">
      <t>キカン</t>
    </rPh>
    <rPh sb="58" eb="60">
      <t>センモン</t>
    </rPh>
    <rPh sb="60" eb="62">
      <t>チシキ</t>
    </rPh>
    <rPh sb="62" eb="63">
      <t>トウ</t>
    </rPh>
    <rPh sb="64" eb="67">
      <t>コウカテキ</t>
    </rPh>
    <rPh sb="68" eb="70">
      <t>カツヨウ</t>
    </rPh>
    <rPh sb="75" eb="77">
      <t>シエン</t>
    </rPh>
    <rPh sb="77" eb="79">
      <t>カツドウ</t>
    </rPh>
    <rPh sb="80" eb="82">
      <t>ソウゴウ</t>
    </rPh>
    <rPh sb="82" eb="84">
      <t>チョウセイ</t>
    </rPh>
    <rPh sb="85" eb="87">
      <t>シエン</t>
    </rPh>
    <rPh sb="87" eb="89">
      <t>センリャク</t>
    </rPh>
    <rPh sb="90" eb="91">
      <t>ト</t>
    </rPh>
    <rPh sb="96" eb="97">
      <t>オコナ</t>
    </rPh>
    <rPh sb="105" eb="107">
      <t>トウイツ</t>
    </rPh>
    <rPh sb="112" eb="114">
      <t>サクセイ</t>
    </rPh>
    <rPh sb="115" eb="117">
      <t>シゼン</t>
    </rPh>
    <rPh sb="117" eb="119">
      <t>サイガイ</t>
    </rPh>
    <rPh sb="119" eb="120">
      <t>オヨ</t>
    </rPh>
    <rPh sb="121" eb="123">
      <t>フンソウ</t>
    </rPh>
    <rPh sb="124" eb="126">
      <t>ハッセイ</t>
    </rPh>
    <rPh sb="128" eb="129">
      <t>サイ</t>
    </rPh>
    <rPh sb="130" eb="132">
      <t>カンレン</t>
    </rPh>
    <rPh sb="132" eb="134">
      <t>ジョウホウ</t>
    </rPh>
    <rPh sb="137" eb="139">
      <t>ジカン</t>
    </rPh>
    <rPh sb="146" eb="147">
      <t>ジョウ</t>
    </rPh>
    <rPh sb="148" eb="150">
      <t>ジンソク</t>
    </rPh>
    <rPh sb="151" eb="153">
      <t>ハイシン</t>
    </rPh>
    <rPh sb="163" eb="165">
      <t>ウンエイ</t>
    </rPh>
    <rPh sb="166" eb="168">
      <t>コクサイ</t>
    </rPh>
    <rPh sb="168" eb="170">
      <t>ジンドウ</t>
    </rPh>
    <rPh sb="170" eb="172">
      <t>モンダイ</t>
    </rPh>
    <rPh sb="173" eb="174">
      <t>カン</t>
    </rPh>
    <rPh sb="176" eb="178">
      <t>チョウサ</t>
    </rPh>
    <rPh sb="179" eb="181">
      <t>ヒョウカ</t>
    </rPh>
    <rPh sb="181" eb="182">
      <t>オヨ</t>
    </rPh>
    <rPh sb="183" eb="185">
      <t>セイサク</t>
    </rPh>
    <rPh sb="185" eb="187">
      <t>ケイセイ</t>
    </rPh>
    <rPh sb="188" eb="190">
      <t>リカイ</t>
    </rPh>
    <rPh sb="190" eb="192">
      <t>ソクシン</t>
    </rPh>
    <rPh sb="192" eb="193">
      <t>トウ</t>
    </rPh>
    <rPh sb="194" eb="196">
      <t>ジンドウ</t>
    </rPh>
    <rPh sb="196" eb="198">
      <t>シエン</t>
    </rPh>
    <rPh sb="199" eb="200">
      <t>オコナ</t>
    </rPh>
    <rPh sb="201" eb="202">
      <t>サイ</t>
    </rPh>
    <rPh sb="203" eb="205">
      <t>キソ</t>
    </rPh>
    <rPh sb="208" eb="210">
      <t>カツドウ</t>
    </rPh>
    <rPh sb="211" eb="212">
      <t>オコナ</t>
    </rPh>
    <rPh sb="221" eb="222">
      <t>ネン</t>
    </rPh>
    <rPh sb="227" eb="229">
      <t>トウイツ</t>
    </rPh>
    <rPh sb="234" eb="236">
      <t>ハッピョウ</t>
    </rPh>
    <rPh sb="238" eb="241">
      <t>セカイジュウ</t>
    </rPh>
    <rPh sb="242" eb="243">
      <t>ヤク</t>
    </rPh>
    <rPh sb="248" eb="250">
      <t>マンニン</t>
    </rPh>
    <rPh sb="251" eb="253">
      <t>ヒエキ</t>
    </rPh>
    <rPh sb="254" eb="256">
      <t>ニホン</t>
    </rPh>
    <rPh sb="257" eb="259">
      <t>キョシュツ</t>
    </rPh>
    <rPh sb="263" eb="264">
      <t>ミナミ</t>
    </rPh>
    <rPh sb="272" eb="274">
      <t>チイキ</t>
    </rPh>
    <rPh sb="286" eb="288">
      <t>チュウトウ</t>
    </rPh>
    <rPh sb="292" eb="293">
      <t>トウ</t>
    </rPh>
    <rPh sb="297" eb="299">
      <t>シゼン</t>
    </rPh>
    <rPh sb="299" eb="301">
      <t>サイガイ</t>
    </rPh>
    <rPh sb="302" eb="304">
      <t>フンソウ</t>
    </rPh>
    <rPh sb="304" eb="305">
      <t>トウ</t>
    </rPh>
    <rPh sb="306" eb="308">
      <t>ヒガイ</t>
    </rPh>
    <rPh sb="309" eb="310">
      <t>ウ</t>
    </rPh>
    <rPh sb="312" eb="314">
      <t>ヒトビト</t>
    </rPh>
    <rPh sb="314" eb="315">
      <t>ヤク</t>
    </rPh>
    <rPh sb="318" eb="320">
      <t>マンニン</t>
    </rPh>
    <rPh sb="321" eb="322">
      <t>タイ</t>
    </rPh>
    <rPh sb="328" eb="329">
      <t>ソク</t>
    </rPh>
    <rPh sb="331" eb="333">
      <t>ジンソク</t>
    </rPh>
    <rPh sb="334" eb="336">
      <t>ジンドウ</t>
    </rPh>
    <rPh sb="336" eb="338">
      <t>シエン</t>
    </rPh>
    <rPh sb="339" eb="341">
      <t>テイキョウ</t>
    </rPh>
    <phoneticPr fontId="6"/>
  </si>
  <si>
    <t>8.6百万ドル
/227万人</t>
    <rPh sb="3" eb="5">
      <t>ヒャクマン</t>
    </rPh>
    <rPh sb="12" eb="14">
      <t>マンニン</t>
    </rPh>
    <phoneticPr fontId="6"/>
  </si>
  <si>
    <t>1.17百万ドル
/31万人</t>
    <rPh sb="4" eb="6">
      <t>ヒャクマン</t>
    </rPh>
    <rPh sb="12" eb="14">
      <t>マンニン</t>
    </rPh>
    <phoneticPr fontId="6"/>
  </si>
  <si>
    <t>国際連合人道問題調整事務所（OCHA）拠出金</t>
    <rPh sb="0" eb="2">
      <t>コクサイ</t>
    </rPh>
    <rPh sb="2" eb="4">
      <t>レンゴウ</t>
    </rPh>
    <rPh sb="4" eb="6">
      <t>ジンドウ</t>
    </rPh>
    <rPh sb="6" eb="8">
      <t>モンダイ</t>
    </rPh>
    <rPh sb="8" eb="10">
      <t>チョウセイ</t>
    </rPh>
    <rPh sb="10" eb="13">
      <t>ジムショ</t>
    </rPh>
    <rPh sb="19" eb="22">
      <t>キョシュツキン</t>
    </rPh>
    <phoneticPr fontId="6"/>
  </si>
  <si>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rPh sb="0" eb="2">
      <t>コクサイ</t>
    </rPh>
    <rPh sb="2" eb="4">
      <t>キカン</t>
    </rPh>
    <rPh sb="10" eb="12">
      <t>サマザマ</t>
    </rPh>
    <rPh sb="13" eb="15">
      <t>シュタイ</t>
    </rPh>
    <rPh sb="16" eb="18">
      <t>カツドウ</t>
    </rPh>
    <rPh sb="20" eb="22">
      <t>ジンドウ</t>
    </rPh>
    <rPh sb="22" eb="24">
      <t>シエン</t>
    </rPh>
    <rPh sb="25" eb="27">
      <t>ゲンバ</t>
    </rPh>
    <rPh sb="32" eb="35">
      <t>コウリツテキ</t>
    </rPh>
    <rPh sb="36" eb="39">
      <t>コウカテキ</t>
    </rPh>
    <rPh sb="40" eb="42">
      <t>カツドウ</t>
    </rPh>
    <rPh sb="43" eb="44">
      <t>オコナ</t>
    </rPh>
    <rPh sb="45" eb="46">
      <t>ウエ</t>
    </rPh>
    <rPh sb="59" eb="61">
      <t>ハアク</t>
    </rPh>
    <rPh sb="61" eb="62">
      <t>オヨ</t>
    </rPh>
    <rPh sb="63" eb="65">
      <t>チョウセイ</t>
    </rPh>
    <rPh sb="65" eb="67">
      <t>キノウ</t>
    </rPh>
    <rPh sb="68" eb="70">
      <t>ジュウヨウ</t>
    </rPh>
    <rPh sb="71" eb="73">
      <t>ヤクワリ</t>
    </rPh>
    <rPh sb="74" eb="75">
      <t>ハ</t>
    </rPh>
    <rPh sb="81" eb="83">
      <t>ホンケン</t>
    </rPh>
    <rPh sb="83" eb="85">
      <t>キョシュツ</t>
    </rPh>
    <rPh sb="86" eb="87">
      <t>ツウ</t>
    </rPh>
    <rPh sb="89" eb="91">
      <t>ジンドウ</t>
    </rPh>
    <rPh sb="91" eb="93">
      <t>シエン</t>
    </rPh>
    <rPh sb="93" eb="95">
      <t>カツドウ</t>
    </rPh>
    <rPh sb="96" eb="98">
      <t>ソウゴウ</t>
    </rPh>
    <rPh sb="98" eb="100">
      <t>チョウセイ</t>
    </rPh>
    <rPh sb="101" eb="102">
      <t>オコナ</t>
    </rPh>
    <rPh sb="108" eb="110">
      <t>カツドウ</t>
    </rPh>
    <rPh sb="111" eb="113">
      <t>シエン</t>
    </rPh>
    <rPh sb="121" eb="124">
      <t>コウカテキ</t>
    </rPh>
    <rPh sb="125" eb="128">
      <t>コウリツテキ</t>
    </rPh>
    <rPh sb="129" eb="131">
      <t>ジンドウ</t>
    </rPh>
    <rPh sb="131" eb="133">
      <t>シエン</t>
    </rPh>
    <rPh sb="134" eb="136">
      <t>ジツゲン</t>
    </rPh>
    <rPh sb="137" eb="138">
      <t>ワ</t>
    </rPh>
    <rPh sb="139" eb="140">
      <t>クニ</t>
    </rPh>
    <rPh sb="141" eb="143">
      <t>スイシン</t>
    </rPh>
    <rPh sb="146" eb="148">
      <t>ニンゲン</t>
    </rPh>
    <rPh sb="149" eb="151">
      <t>アンゼン</t>
    </rPh>
    <rPh sb="151" eb="153">
      <t>ホショウ</t>
    </rPh>
    <rPh sb="155" eb="157">
      <t>ジツゲン</t>
    </rPh>
    <rPh sb="158" eb="160">
      <t>コウケン</t>
    </rPh>
    <rPh sb="175" eb="177">
      <t>キョシュツ</t>
    </rPh>
    <rPh sb="178" eb="179">
      <t>ツウ</t>
    </rPh>
    <rPh sb="181" eb="182">
      <t>スミ</t>
    </rPh>
    <rPh sb="185" eb="187">
      <t>ヒサイ</t>
    </rPh>
    <rPh sb="187" eb="189">
      <t>ジョウキョウ</t>
    </rPh>
    <rPh sb="190" eb="192">
      <t>シエン</t>
    </rPh>
    <rPh sb="196" eb="197">
      <t>カン</t>
    </rPh>
    <rPh sb="199" eb="201">
      <t>ジョウホウ</t>
    </rPh>
    <rPh sb="201" eb="203">
      <t>シュウシュウ</t>
    </rPh>
    <rPh sb="204" eb="205">
      <t>オコナ</t>
    </rPh>
    <rPh sb="211" eb="213">
      <t>ジンドウ</t>
    </rPh>
    <rPh sb="213" eb="215">
      <t>シエン</t>
    </rPh>
    <rPh sb="215" eb="217">
      <t>キカン</t>
    </rPh>
    <rPh sb="218" eb="220">
      <t>チョウセイ</t>
    </rPh>
    <rPh sb="224" eb="226">
      <t>シエン</t>
    </rPh>
    <rPh sb="226" eb="228">
      <t>ホウシン</t>
    </rPh>
    <rPh sb="232" eb="234">
      <t>カツドウ</t>
    </rPh>
    <rPh sb="235" eb="237">
      <t>ジッシ</t>
    </rPh>
    <rPh sb="239" eb="242">
      <t>ヒサイシャ</t>
    </rPh>
    <rPh sb="243" eb="244">
      <t>タイ</t>
    </rPh>
    <rPh sb="246" eb="248">
      <t>エンカツ</t>
    </rPh>
    <rPh sb="249" eb="251">
      <t>ジンドウ</t>
    </rPh>
    <rPh sb="251" eb="253">
      <t>シエン</t>
    </rPh>
    <rPh sb="254" eb="256">
      <t>テイキョウ</t>
    </rPh>
    <rPh sb="257" eb="259">
      <t>カノウ</t>
    </rPh>
    <rPh sb="265" eb="267">
      <t>メザ</t>
    </rPh>
    <phoneticPr fontId="6"/>
  </si>
  <si>
    <t>‐</t>
  </si>
  <si>
    <t>A.</t>
    <phoneticPr fontId="6"/>
  </si>
  <si>
    <t>人道支援調整・災害救援活動</t>
    <rPh sb="0" eb="2">
      <t>ジンドウ</t>
    </rPh>
    <rPh sb="2" eb="4">
      <t>シエン</t>
    </rPh>
    <rPh sb="4" eb="6">
      <t>チョウセイ</t>
    </rPh>
    <rPh sb="7" eb="9">
      <t>サイガイ</t>
    </rPh>
    <rPh sb="9" eb="11">
      <t>キュウエン</t>
    </rPh>
    <rPh sb="11" eb="13">
      <t>カツドウ</t>
    </rPh>
    <phoneticPr fontId="6"/>
  </si>
  <si>
    <t>国際連合人道問題調整事務所</t>
    <rPh sb="0" eb="2">
      <t>コクサイ</t>
    </rPh>
    <rPh sb="2" eb="4">
      <t>レンゴウ</t>
    </rPh>
    <rPh sb="4" eb="6">
      <t>ジンドウ</t>
    </rPh>
    <rPh sb="6" eb="8">
      <t>モンダイ</t>
    </rPh>
    <rPh sb="8" eb="10">
      <t>チョウセイ</t>
    </rPh>
    <rPh sb="10" eb="13">
      <t>ジムショ</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</si>
  <si>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</si>
  <si>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</si>
  <si>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</si>
  <si>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</si>
  <si>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</si>
  <si>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</si>
  <si>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</si>
  <si>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</si>
  <si>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</si>
  <si>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</si>
  <si>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南スーダンにおいて，国連機関，国際NGO，国内NGO，赤十字，ドナー，南スーダン政府等が実施する人道支援の総合調整（最新の人道状況に関する情報収集・分析・発信，人道情勢報告書や戦略対応計画の策定，クラスター調整，人道支援に係る民軍調整等）を行う。これらの活動により政府勢力と反政府勢力の衝突や自然災害の被災者（約28万人）に対する，ニーズに応じたより効果的な人道支援の迅速な提供を支援する。</t>
    <phoneticPr fontId="26"/>
  </si>
  <si>
    <t>26年度</t>
    <phoneticPr fontId="26"/>
  </si>
  <si>
    <t>1.1億円</t>
    <phoneticPr fontId="26"/>
  </si>
  <si>
    <t>３．サヘル地域をはじめとする紛争・テロ頻発地域等における難民・国内避難民に対する人道支援。</t>
    <phoneticPr fontId="26"/>
  </si>
  <si>
    <t>サヘル地域において，国連機関，国際ＮＧＯ，国内ＮＧＯ，赤十字，ドナー，被災国政府等が実施する人道支援の総合調整（最新の人道状況に関する情報収集・分析・発信，人道情勢報告書や戦略対応計画の策定，クラスター調整，人道支援に係る民軍調整等）を行うことで，紛争や自然災害の被災者及び食料・栄養不足が深刻な人々（難民，国内避難民，ホスト・コミュニティ等約46万人）に対する，ニーズに応じたより効果的な人道支援の迅速な提供を支援する。特に，サヘル地域においては，難民の流入や武装勢力の活動等，国境をまたぐ問題が地域の不安定化要因となっているところ，地域規模の支援活動調整を通じ，効果的な人道支援活動の実現を目指す。</t>
    <phoneticPr fontId="26"/>
  </si>
  <si>
    <t>3.1億円</t>
    <phoneticPr fontId="26"/>
  </si>
  <si>
    <t>５．不衛生な避難環境に起因する感染症の発生及びその他突発的な自然災害による被災者に対する人道支援。</t>
    <phoneticPr fontId="26"/>
  </si>
  <si>
    <t>サイクロンや洪水等の自然災害が多発する南部アフリカ地域において，災害発生時の迅速な捜索・救助活動を支援するべく，スワジランド，マダガスカル，モザンビークの緊急援助機関やコミュニティの関係者を対象に救助技術や即応能力向上の技術支援を実施する。これらの活動により，自然災害発生時の緊急援助活動の円滑な実施を促進し，被害を最小限に抑えることを支援する。</t>
    <phoneticPr fontId="26"/>
  </si>
  <si>
    <t>1.8億円</t>
    <phoneticPr fontId="26"/>
  </si>
  <si>
    <t>２．中東・北アフリカ・欧州地域の安定化支援</t>
    <phoneticPr fontId="26"/>
  </si>
  <si>
    <t>１　イスラム過激派の伸長に伴うイラク等の国内避難民の発生への対応。</t>
    <phoneticPr fontId="26"/>
  </si>
  <si>
    <t>イラクにおいて，国連機関，国際NGO，国内NGO，赤十字，ドナー，イラク政府等が実施する人道支援の総合調整（最新の人道状況に関する情報収集・分析・発信，人道情勢報告書や戦略対応計画の策定，クラスター調整，人道支援に係る民軍調整，災害事前準備に関する技術指導等）を行う。これらの活動により，イスラム過激派の伸張の影響を受けた国内避難民や脆弱層等（約21万人）に対するニーズに応じたより効果的な人道支援の迅速な提供を支援する。</t>
    <phoneticPr fontId="26"/>
  </si>
  <si>
    <t>1.0億円</t>
    <phoneticPr fontId="26"/>
  </si>
  <si>
    <t>ドナー・サポート・グループ会合等の場を通じて，引き続き効率的な事業の実施及び資金の活用に関する報告を求めていく。</t>
    <rPh sb="13" eb="15">
      <t>カイゴウ</t>
    </rPh>
    <rPh sb="15" eb="16">
      <t>トウ</t>
    </rPh>
    <rPh sb="17" eb="18">
      <t>バ</t>
    </rPh>
    <rPh sb="19" eb="20">
      <t>ツウ</t>
    </rPh>
    <rPh sb="23" eb="24">
      <t>ヒ</t>
    </rPh>
    <rPh sb="25" eb="26">
      <t>ツヅ</t>
    </rPh>
    <rPh sb="27" eb="30">
      <t>コウリツテキ</t>
    </rPh>
    <rPh sb="31" eb="33">
      <t>ジギョウ</t>
    </rPh>
    <rPh sb="34" eb="36">
      <t>ジッシ</t>
    </rPh>
    <rPh sb="36" eb="37">
      <t>オヨ</t>
    </rPh>
    <rPh sb="38" eb="40">
      <t>シキン</t>
    </rPh>
    <rPh sb="41" eb="43">
      <t>カツヨウ</t>
    </rPh>
    <rPh sb="44" eb="45">
      <t>カン</t>
    </rPh>
    <rPh sb="47" eb="49">
      <t>ホウコク</t>
    </rPh>
    <rPh sb="50" eb="51">
      <t>モト</t>
    </rPh>
    <phoneticPr fontId="6"/>
  </si>
  <si>
    <t>国連のみならずドナーやNGO等が実施する国際人道支援活動の総合調整業務を担っており，専門性・中立性等の観点からその活動は他の団体に委ねることが困難である。</t>
    <rPh sb="0" eb="2">
      <t>コクレン</t>
    </rPh>
    <rPh sb="14" eb="15">
      <t>トウ</t>
    </rPh>
    <rPh sb="16" eb="18">
      <t>ジッシ</t>
    </rPh>
    <rPh sb="20" eb="22">
      <t>コクサイ</t>
    </rPh>
    <rPh sb="22" eb="24">
      <t>ジンドウ</t>
    </rPh>
    <rPh sb="24" eb="26">
      <t>シエン</t>
    </rPh>
    <rPh sb="26" eb="28">
      <t>カツドウ</t>
    </rPh>
    <rPh sb="29" eb="31">
      <t>ソウゴウ</t>
    </rPh>
    <rPh sb="31" eb="33">
      <t>チョウセイ</t>
    </rPh>
    <rPh sb="33" eb="35">
      <t>ギョウム</t>
    </rPh>
    <rPh sb="36" eb="37">
      <t>ニナ</t>
    </rPh>
    <rPh sb="42" eb="45">
      <t>センモンセイ</t>
    </rPh>
    <rPh sb="46" eb="49">
      <t>チュウリツセイ</t>
    </rPh>
    <rPh sb="49" eb="50">
      <t>トウ</t>
    </rPh>
    <rPh sb="51" eb="53">
      <t>カンテン</t>
    </rPh>
    <rPh sb="57" eb="59">
      <t>カツドウ</t>
    </rPh>
    <rPh sb="60" eb="61">
      <t>ホカ</t>
    </rPh>
    <rPh sb="62" eb="64">
      <t>ダンタイ</t>
    </rPh>
    <rPh sb="65" eb="66">
      <t>ユダ</t>
    </rPh>
    <rPh sb="71" eb="73">
      <t>コンナン</t>
    </rPh>
    <phoneticPr fontId="6"/>
  </si>
  <si>
    <t>自然災害や紛争等における迅速かつ効果的な人道支援の実施を通じ，我が国が重視する人間の安全保障の実現及び積極的平和主義の推進に貢献。</t>
    <rPh sb="0" eb="2">
      <t>シゼン</t>
    </rPh>
    <rPh sb="2" eb="4">
      <t>サイガイ</t>
    </rPh>
    <rPh sb="5" eb="7">
      <t>フンソウ</t>
    </rPh>
    <rPh sb="7" eb="8">
      <t>トウ</t>
    </rPh>
    <rPh sb="12" eb="14">
      <t>ジンソク</t>
    </rPh>
    <rPh sb="16" eb="19">
      <t>コウカテキ</t>
    </rPh>
    <rPh sb="20" eb="22">
      <t>ジンドウ</t>
    </rPh>
    <rPh sb="22" eb="24">
      <t>シエン</t>
    </rPh>
    <rPh sb="25" eb="27">
      <t>ジッシ</t>
    </rPh>
    <rPh sb="28" eb="29">
      <t>ツウ</t>
    </rPh>
    <rPh sb="31" eb="32">
      <t>ワ</t>
    </rPh>
    <rPh sb="33" eb="34">
      <t>クニ</t>
    </rPh>
    <rPh sb="35" eb="37">
      <t>ジュウシ</t>
    </rPh>
    <rPh sb="39" eb="41">
      <t>ニンゲン</t>
    </rPh>
    <rPh sb="42" eb="44">
      <t>アンゼン</t>
    </rPh>
    <rPh sb="44" eb="46">
      <t>ホショウ</t>
    </rPh>
    <rPh sb="47" eb="49">
      <t>ジツゲン</t>
    </rPh>
    <rPh sb="49" eb="50">
      <t>オヨ</t>
    </rPh>
    <rPh sb="51" eb="54">
      <t>セッキョクテキ</t>
    </rPh>
    <rPh sb="54" eb="56">
      <t>ヘイワ</t>
    </rPh>
    <rPh sb="56" eb="58">
      <t>シュギ</t>
    </rPh>
    <rPh sb="59" eb="61">
      <t>スイシン</t>
    </rPh>
    <rPh sb="62" eb="64">
      <t>コウケン</t>
    </rPh>
    <phoneticPr fontId="6"/>
  </si>
  <si>
    <t>OCHAの活動は，各人道支援機関の活動の重複を回避し，被災地の支援ニーズの迅速な把握・情報発信を行うなど，我が国が重視する効果的な人道支援の実施に貢献している。</t>
    <rPh sb="5" eb="7">
      <t>カツドウ</t>
    </rPh>
    <rPh sb="9" eb="10">
      <t>カク</t>
    </rPh>
    <rPh sb="10" eb="12">
      <t>ジンドウ</t>
    </rPh>
    <rPh sb="12" eb="14">
      <t>シエン</t>
    </rPh>
    <rPh sb="14" eb="16">
      <t>キカン</t>
    </rPh>
    <rPh sb="17" eb="19">
      <t>カツドウ</t>
    </rPh>
    <rPh sb="20" eb="22">
      <t>チョウフク</t>
    </rPh>
    <rPh sb="23" eb="25">
      <t>カイヒ</t>
    </rPh>
    <rPh sb="27" eb="30">
      <t>ヒサイチ</t>
    </rPh>
    <rPh sb="31" eb="33">
      <t>シエン</t>
    </rPh>
    <rPh sb="37" eb="39">
      <t>ジンソク</t>
    </rPh>
    <rPh sb="40" eb="42">
      <t>ハアク</t>
    </rPh>
    <rPh sb="43" eb="45">
      <t>ジョウホウ</t>
    </rPh>
    <rPh sb="45" eb="47">
      <t>ハッシン</t>
    </rPh>
    <rPh sb="48" eb="49">
      <t>オコナ</t>
    </rPh>
    <rPh sb="53" eb="54">
      <t>ワ</t>
    </rPh>
    <rPh sb="55" eb="56">
      <t>クニ</t>
    </rPh>
    <rPh sb="57" eb="59">
      <t>ジュウシ</t>
    </rPh>
    <rPh sb="61" eb="64">
      <t>コウカテキ</t>
    </rPh>
    <rPh sb="65" eb="67">
      <t>ジンドウ</t>
    </rPh>
    <rPh sb="67" eb="69">
      <t>シエン</t>
    </rPh>
    <rPh sb="70" eb="72">
      <t>ジッシ</t>
    </rPh>
    <rPh sb="73" eb="75">
      <t>コウケン</t>
    </rPh>
    <phoneticPr fontId="6"/>
  </si>
  <si>
    <t>予算の使途は，真に必要な活動に限定されており，妥当。</t>
    <rPh sb="0" eb="2">
      <t>ヨサン</t>
    </rPh>
    <rPh sb="3" eb="5">
      <t>シト</t>
    </rPh>
    <rPh sb="7" eb="8">
      <t>シン</t>
    </rPh>
    <rPh sb="9" eb="11">
      <t>ヒツヨウ</t>
    </rPh>
    <rPh sb="12" eb="14">
      <t>カツドウ</t>
    </rPh>
    <rPh sb="15" eb="17">
      <t>ゲンテイ</t>
    </rPh>
    <rPh sb="23" eb="25">
      <t>ダトウ</t>
    </rPh>
    <phoneticPr fontId="6"/>
  </si>
  <si>
    <t>単位あたりコストの縮減に努めており，妥当。</t>
    <rPh sb="0" eb="2">
      <t>タンイ</t>
    </rPh>
    <rPh sb="9" eb="11">
      <t>シュクゲン</t>
    </rPh>
    <rPh sb="12" eb="13">
      <t>ツト</t>
    </rPh>
    <rPh sb="18" eb="20">
      <t>ダトウ</t>
    </rPh>
    <phoneticPr fontId="6"/>
  </si>
  <si>
    <t>OCHAは，ニーズに基づく対応を向上させ，資金の効率的な活用を促進するべく，データ収集・分析の強化及び情報発信ツールの改善を図っている。また，突発的な災害に対しては組織内の人員を柔軟に被災地に増派するなど，現場のニーズに基づく人員配置を行うなどして事業の効率化に努めている。</t>
    <rPh sb="10" eb="11">
      <t>モト</t>
    </rPh>
    <rPh sb="13" eb="15">
      <t>タイオウ</t>
    </rPh>
    <rPh sb="16" eb="18">
      <t>コウジョウ</t>
    </rPh>
    <rPh sb="21" eb="23">
      <t>シキン</t>
    </rPh>
    <rPh sb="24" eb="27">
      <t>コウリツテキ</t>
    </rPh>
    <rPh sb="28" eb="30">
      <t>カツヨウ</t>
    </rPh>
    <rPh sb="31" eb="33">
      <t>ソクシン</t>
    </rPh>
    <rPh sb="41" eb="43">
      <t>シュウシュウ</t>
    </rPh>
    <rPh sb="44" eb="46">
      <t>ブンセキ</t>
    </rPh>
    <rPh sb="47" eb="49">
      <t>キョウカ</t>
    </rPh>
    <rPh sb="49" eb="50">
      <t>オヨ</t>
    </rPh>
    <rPh sb="51" eb="53">
      <t>ジョウホウ</t>
    </rPh>
    <rPh sb="53" eb="55">
      <t>ハッシン</t>
    </rPh>
    <rPh sb="59" eb="61">
      <t>カイゼン</t>
    </rPh>
    <rPh sb="62" eb="63">
      <t>ハカ</t>
    </rPh>
    <rPh sb="71" eb="74">
      <t>トッパツテキ</t>
    </rPh>
    <rPh sb="75" eb="77">
      <t>サイガイ</t>
    </rPh>
    <rPh sb="78" eb="79">
      <t>タイ</t>
    </rPh>
    <rPh sb="82" eb="85">
      <t>ソシキナイ</t>
    </rPh>
    <rPh sb="86" eb="88">
      <t>ジンイン</t>
    </rPh>
    <rPh sb="89" eb="91">
      <t>ジュウナン</t>
    </rPh>
    <rPh sb="92" eb="95">
      <t>ヒサイチ</t>
    </rPh>
    <rPh sb="103" eb="105">
      <t>ゲンバ</t>
    </rPh>
    <rPh sb="110" eb="111">
      <t>モト</t>
    </rPh>
    <rPh sb="113" eb="115">
      <t>ジンイン</t>
    </rPh>
    <rPh sb="115" eb="117">
      <t>ハイチ</t>
    </rPh>
    <rPh sb="118" eb="119">
      <t>オコナ</t>
    </rPh>
    <rPh sb="124" eb="126">
      <t>ジギョウ</t>
    </rPh>
    <rPh sb="127" eb="130">
      <t>コウリツカ</t>
    </rPh>
    <rPh sb="131" eb="132">
      <t>ツト</t>
    </rPh>
    <phoneticPr fontId="6"/>
  </si>
  <si>
    <t>OCHAは，国際人道支援活動の総合調整を通じた人道支援機関の活動の重複回避やアピールに基づく効果的な支援実施に努めている。</t>
    <rPh sb="6" eb="8">
      <t>コクサイ</t>
    </rPh>
    <rPh sb="8" eb="10">
      <t>ジンドウ</t>
    </rPh>
    <rPh sb="10" eb="12">
      <t>シエン</t>
    </rPh>
    <rPh sb="12" eb="14">
      <t>カツドウ</t>
    </rPh>
    <rPh sb="15" eb="17">
      <t>ソウゴウ</t>
    </rPh>
    <rPh sb="17" eb="19">
      <t>チョウセイ</t>
    </rPh>
    <rPh sb="20" eb="21">
      <t>ツウ</t>
    </rPh>
    <rPh sb="23" eb="25">
      <t>ジンドウ</t>
    </rPh>
    <rPh sb="25" eb="27">
      <t>シエン</t>
    </rPh>
    <rPh sb="27" eb="29">
      <t>キカン</t>
    </rPh>
    <rPh sb="30" eb="32">
      <t>カツドウ</t>
    </rPh>
    <rPh sb="33" eb="35">
      <t>チョウフク</t>
    </rPh>
    <rPh sb="35" eb="37">
      <t>カイヒ</t>
    </rPh>
    <rPh sb="43" eb="44">
      <t>モト</t>
    </rPh>
    <rPh sb="46" eb="49">
      <t>コウカテキ</t>
    </rPh>
    <rPh sb="50" eb="52">
      <t>シエン</t>
    </rPh>
    <rPh sb="52" eb="54">
      <t>ジッシ</t>
    </rPh>
    <rPh sb="55" eb="56">
      <t>ツト</t>
    </rPh>
    <phoneticPr fontId="6"/>
  </si>
  <si>
    <t>活動目標の着実な履行に努めている。</t>
    <rPh sb="0" eb="2">
      <t>カツドウ</t>
    </rPh>
    <rPh sb="2" eb="4">
      <t>モクヒョウ</t>
    </rPh>
    <rPh sb="5" eb="7">
      <t>チャクジツ</t>
    </rPh>
    <rPh sb="8" eb="10">
      <t>リコウ</t>
    </rPh>
    <rPh sb="11" eb="12">
      <t>ツト</t>
    </rPh>
    <phoneticPr fontId="6"/>
  </si>
  <si>
    <t>OCHAの調整を通じて人道支援機関の間の活動の重複を回避し，ニーズに基づく支援実施に貢献するなど，効果的な活動を行っている。</t>
    <rPh sb="5" eb="7">
      <t>チョウセイ</t>
    </rPh>
    <rPh sb="8" eb="9">
      <t>ツウ</t>
    </rPh>
    <rPh sb="11" eb="13">
      <t>ジンドウ</t>
    </rPh>
    <rPh sb="13" eb="15">
      <t>シエン</t>
    </rPh>
    <rPh sb="15" eb="17">
      <t>キカン</t>
    </rPh>
    <rPh sb="18" eb="19">
      <t>アイダ</t>
    </rPh>
    <rPh sb="20" eb="22">
      <t>カツドウ</t>
    </rPh>
    <rPh sb="23" eb="25">
      <t>チョウフク</t>
    </rPh>
    <rPh sb="26" eb="28">
      <t>カイヒ</t>
    </rPh>
    <rPh sb="34" eb="35">
      <t>モト</t>
    </rPh>
    <rPh sb="37" eb="39">
      <t>シエン</t>
    </rPh>
    <rPh sb="39" eb="41">
      <t>ジッシ</t>
    </rPh>
    <rPh sb="42" eb="44">
      <t>コウケン</t>
    </rPh>
    <rPh sb="49" eb="52">
      <t>コウカテキ</t>
    </rPh>
    <rPh sb="53" eb="55">
      <t>カツドウ</t>
    </rPh>
    <rPh sb="56" eb="57">
      <t>オコナ</t>
    </rPh>
    <phoneticPr fontId="6"/>
  </si>
  <si>
    <t>OCHAの発出する人道情勢報告書や統一アピールは国際機関やドナー，NGO等によって有効に活用され，ニーズに応じた人道支援の効果的な実施に貢献している。</t>
    <rPh sb="5" eb="7">
      <t>ハッシュツ</t>
    </rPh>
    <rPh sb="9" eb="11">
      <t>ジンドウ</t>
    </rPh>
    <rPh sb="11" eb="13">
      <t>ジョウセイ</t>
    </rPh>
    <rPh sb="13" eb="16">
      <t>ホウコクショ</t>
    </rPh>
    <rPh sb="17" eb="19">
      <t>トウイツ</t>
    </rPh>
    <rPh sb="24" eb="26">
      <t>コクサイ</t>
    </rPh>
    <rPh sb="26" eb="28">
      <t>キカン</t>
    </rPh>
    <rPh sb="36" eb="37">
      <t>トウ</t>
    </rPh>
    <rPh sb="41" eb="43">
      <t>ユウコウ</t>
    </rPh>
    <rPh sb="44" eb="46">
      <t>カツヨウ</t>
    </rPh>
    <rPh sb="53" eb="54">
      <t>オウ</t>
    </rPh>
    <rPh sb="56" eb="58">
      <t>ジンドウ</t>
    </rPh>
    <rPh sb="58" eb="60">
      <t>シエン</t>
    </rPh>
    <rPh sb="61" eb="64">
      <t>コウカテキ</t>
    </rPh>
    <rPh sb="65" eb="67">
      <t>ジッシ</t>
    </rPh>
    <rPh sb="68" eb="70">
      <t>コウケン</t>
    </rPh>
    <phoneticPr fontId="6"/>
  </si>
  <si>
    <t>平成26年度は膨大な人道支援ニーズに対し，確保できた拠出額は目標値に達しなかったが，前年度確保できた拠出額と比較すると大幅に増加するなど，人道支援の効果的・効率的な実施に貢献。</t>
    <rPh sb="0" eb="2">
      <t>ヘイセイ</t>
    </rPh>
    <rPh sb="4" eb="6">
      <t>ネンド</t>
    </rPh>
    <rPh sb="7" eb="9">
      <t>ボウダイ</t>
    </rPh>
    <rPh sb="10" eb="12">
      <t>ジンドウ</t>
    </rPh>
    <rPh sb="12" eb="14">
      <t>シエン</t>
    </rPh>
    <rPh sb="18" eb="19">
      <t>タイ</t>
    </rPh>
    <rPh sb="21" eb="23">
      <t>カクホ</t>
    </rPh>
    <rPh sb="26" eb="29">
      <t>キョシュツガク</t>
    </rPh>
    <rPh sb="30" eb="33">
      <t>モクヒョウチ</t>
    </rPh>
    <rPh sb="34" eb="35">
      <t>タッ</t>
    </rPh>
    <rPh sb="42" eb="45">
      <t>ゼンネンド</t>
    </rPh>
    <rPh sb="45" eb="47">
      <t>カクホ</t>
    </rPh>
    <rPh sb="50" eb="53">
      <t>キョシュツガク</t>
    </rPh>
    <rPh sb="54" eb="56">
      <t>ヒカク</t>
    </rPh>
    <rPh sb="59" eb="61">
      <t>オオハバ</t>
    </rPh>
    <rPh sb="62" eb="64">
      <t>ゾウカ</t>
    </rPh>
    <rPh sb="69" eb="71">
      <t>ジンドウ</t>
    </rPh>
    <rPh sb="71" eb="73">
      <t>シエン</t>
    </rPh>
    <rPh sb="74" eb="77">
      <t>コウカテキ</t>
    </rPh>
    <rPh sb="78" eb="81">
      <t>コウリツテキ</t>
    </rPh>
    <rPh sb="82" eb="84">
      <t>ジッシ</t>
    </rPh>
    <rPh sb="85" eb="87">
      <t>コウケン</t>
    </rPh>
    <phoneticPr fontId="6"/>
  </si>
  <si>
    <t>基本目標Ⅶ　分担金・拠出金
施策Ⅶ-3 国際機関を通じた地球規模の諸問題に係る国際貢献</t>
    <phoneticPr fontId="6"/>
  </si>
  <si>
    <t>支援ニーズに関するデータ収集・情報発信の改善やアピールの迅速な発出等を通じ、平成26年度は前年度よりも多くの拠出を集めることに成功したほか，単位あたりコストの縮減が図られるなど，事業の効果的実施が図られている。</t>
    <phoneticPr fontId="6"/>
  </si>
  <si>
    <t>現状通り</t>
  </si>
  <si>
    <t>【新しい日本のための優先課題推進枠】129</t>
    <rPh sb="0" eb="18">
      <t>ア</t>
    </rPh>
    <phoneticPr fontId="6"/>
  </si>
  <si>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</si>
  <si>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</si>
  <si>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</si>
  <si>
    <t>本拠出金については，以下の通りPDCAサイクルを確保。
①計画段階（Plan）：我が国の関連政策（「経済財政運営と改革の基本方針2014について）や国連統一アピール等に照らしつつ，予算要求。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rPh sb="0" eb="1">
      <t>ホン</t>
    </rPh>
    <rPh sb="1" eb="4">
      <t>キョシュツキン</t>
    </rPh>
    <rPh sb="10" eb="12">
      <t>イカ</t>
    </rPh>
    <rPh sb="13" eb="14">
      <t>トオ</t>
    </rPh>
    <rPh sb="24" eb="2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</si>
</sst>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1" fillId="0" borderId="124" xfId="7" applyFont="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138954</xdr:colOff>
      <xdr:row>140</xdr:row>
      <xdr:rowOff>0</xdr:rowOff>
    </xdr:from>
    <xdr:to>
      <xdr:col>29</xdr:col>
      <xdr:colOff>114115</xdr:colOff>
      <xdr:row>141</xdr:row>
      <xdr:rowOff>173317</xdr:rowOff>
    </xdr:to>
    <xdr:sp macro="" textlink="">
      <xdr:nvSpPr>
        <xdr:cNvPr id="5" name="正方形/長方形 4"/>
        <xdr:cNvSpPr/>
      </xdr:nvSpPr>
      <xdr:spPr>
        <a:xfrm>
          <a:off x="3186954" y="45686382"/>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92636</xdr:colOff>
      <xdr:row>141</xdr:row>
      <xdr:rowOff>307787</xdr:rowOff>
    </xdr:from>
    <xdr:to>
      <xdr:col>30</xdr:col>
      <xdr:colOff>374</xdr:colOff>
      <xdr:row>143</xdr:row>
      <xdr:rowOff>174811</xdr:rowOff>
    </xdr:to>
    <xdr:sp macro="" textlink="">
      <xdr:nvSpPr>
        <xdr:cNvPr id="6" name="大かっこ 5"/>
        <xdr:cNvSpPr/>
      </xdr:nvSpPr>
      <xdr:spPr>
        <a:xfrm>
          <a:off x="3140636" y="46341552"/>
          <a:ext cx="2238562" cy="5617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15</xdr:col>
      <xdr:colOff>0</xdr:colOff>
      <xdr:row>144</xdr:row>
      <xdr:rowOff>172570</xdr:rowOff>
    </xdr:from>
    <xdr:ext cx="607859" cy="275717"/>
    <xdr:sp macro="" textlink="">
      <xdr:nvSpPr>
        <xdr:cNvPr id="7" name="テキスト ボックス 6"/>
        <xdr:cNvSpPr txBox="1"/>
      </xdr:nvSpPr>
      <xdr:spPr>
        <a:xfrm>
          <a:off x="2689412" y="47248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174066</xdr:colOff>
      <xdr:row>143</xdr:row>
      <xdr:rowOff>295834</xdr:rowOff>
    </xdr:from>
    <xdr:to>
      <xdr:col>18</xdr:col>
      <xdr:colOff>174067</xdr:colOff>
      <xdr:row>146</xdr:row>
      <xdr:rowOff>29573</xdr:rowOff>
    </xdr:to>
    <xdr:cxnSp macro="">
      <xdr:nvCxnSpPr>
        <xdr:cNvPr id="8" name="直線矢印コネクタ 7"/>
        <xdr:cNvCxnSpPr/>
      </xdr:nvCxnSpPr>
      <xdr:spPr>
        <a:xfrm rot="5400000">
          <a:off x="3013418" y="47412305"/>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101601</xdr:colOff>
      <xdr:row>144</xdr:row>
      <xdr:rowOff>156134</xdr:rowOff>
    </xdr:from>
    <xdr:ext cx="952500" cy="275717"/>
    <xdr:sp macro="" textlink="">
      <xdr:nvSpPr>
        <xdr:cNvPr id="9" name="テキスト ボックス 8"/>
        <xdr:cNvSpPr txBox="1"/>
      </xdr:nvSpPr>
      <xdr:spPr>
        <a:xfrm>
          <a:off x="4583954" y="4723204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129989</xdr:colOff>
      <xdr:row>143</xdr:row>
      <xdr:rowOff>273425</xdr:rowOff>
    </xdr:from>
    <xdr:to>
      <xdr:col>27</xdr:col>
      <xdr:colOff>129990</xdr:colOff>
      <xdr:row>146</xdr:row>
      <xdr:rowOff>7164</xdr:rowOff>
    </xdr:to>
    <xdr:cxnSp macro="">
      <xdr:nvCxnSpPr>
        <xdr:cNvPr id="10" name="直線矢印コネクタ 9"/>
        <xdr:cNvCxnSpPr/>
      </xdr:nvCxnSpPr>
      <xdr:spPr>
        <a:xfrm rot="16200000" flipV="1">
          <a:off x="4582988" y="47389896"/>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161365</xdr:colOff>
      <xdr:row>146</xdr:row>
      <xdr:rowOff>272676</xdr:rowOff>
    </xdr:from>
    <xdr:to>
      <xdr:col>29</xdr:col>
      <xdr:colOff>155576</xdr:colOff>
      <xdr:row>148</xdr:row>
      <xdr:rowOff>304799</xdr:rowOff>
    </xdr:to>
    <xdr:sp macro="" textlink="">
      <xdr:nvSpPr>
        <xdr:cNvPr id="11" name="正方形/長方形 10"/>
        <xdr:cNvSpPr/>
      </xdr:nvSpPr>
      <xdr:spPr>
        <a:xfrm>
          <a:off x="3209365" y="48043352"/>
          <a:ext cx="2145740" cy="7268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834</a:t>
          </a:r>
          <a:r>
            <a:rPr kumimoji="1" lang="ja-JP" altLang="en-US" sz="1100"/>
            <a:t>百万円</a:t>
          </a:r>
          <a:endParaRPr kumimoji="1" lang="en-US" altLang="ja-JP" sz="1100"/>
        </a:p>
      </xdr:txBody>
    </xdr:sp>
    <xdr:clientData/>
  </xdr:twoCellAnchor>
  <xdr:twoCellAnchor>
    <xdr:from>
      <xdr:col>17</xdr:col>
      <xdr:colOff>88154</xdr:colOff>
      <xdr:row>149</xdr:row>
      <xdr:rowOff>84416</xdr:rowOff>
    </xdr:from>
    <xdr:to>
      <xdr:col>30</xdr:col>
      <xdr:colOff>5230</xdr:colOff>
      <xdr:row>151</xdr:row>
      <xdr:rowOff>151652</xdr:rowOff>
    </xdr:to>
    <xdr:sp macro="" textlink="">
      <xdr:nvSpPr>
        <xdr:cNvPr id="12" name="大かっこ 11"/>
        <xdr:cNvSpPr/>
      </xdr:nvSpPr>
      <xdr:spPr>
        <a:xfrm>
          <a:off x="3136154" y="48897240"/>
          <a:ext cx="2247900"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20" t="s">
        <v>379</v>
      </c>
      <c r="AR2" s="120"/>
      <c r="AS2" s="59" t="str">
        <f>IF(OR(AQ2="　", AQ2=""), "", "-")</f>
        <v/>
      </c>
      <c r="AT2" s="121">
        <v>240</v>
      </c>
      <c r="AU2" s="121"/>
      <c r="AV2" s="60" t="str">
        <f>IF(AW2="", "", "-")</f>
        <v/>
      </c>
      <c r="AW2" s="125"/>
      <c r="AX2" s="125"/>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380</v>
      </c>
      <c r="AK3" s="313"/>
      <c r="AL3" s="313"/>
      <c r="AM3" s="313"/>
      <c r="AN3" s="313"/>
      <c r="AO3" s="313"/>
      <c r="AP3" s="313"/>
      <c r="AQ3" s="313"/>
      <c r="AR3" s="313"/>
      <c r="AS3" s="313"/>
      <c r="AT3" s="313"/>
      <c r="AU3" s="313"/>
      <c r="AV3" s="313"/>
      <c r="AW3" s="313"/>
      <c r="AX3" s="36" t="s">
        <v>91</v>
      </c>
    </row>
    <row r="4" spans="1:50" ht="24.75" customHeight="1" x14ac:dyDescent="0.15">
      <c r="A4" s="531" t="s">
        <v>30</v>
      </c>
      <c r="B4" s="532"/>
      <c r="C4" s="532"/>
      <c r="D4" s="532"/>
      <c r="E4" s="532"/>
      <c r="F4" s="532"/>
      <c r="G4" s="505" t="s">
        <v>381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382</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9" t="s">
        <v>179</v>
      </c>
      <c r="H5" s="340"/>
      <c r="I5" s="340"/>
      <c r="J5" s="340"/>
      <c r="K5" s="340"/>
      <c r="L5" s="340"/>
      <c r="M5" s="341" t="s">
        <v>92</v>
      </c>
      <c r="N5" s="342"/>
      <c r="O5" s="342"/>
      <c r="P5" s="342"/>
      <c r="Q5" s="342"/>
      <c r="R5" s="343"/>
      <c r="S5" s="344" t="s">
        <v>157</v>
      </c>
      <c r="T5" s="340"/>
      <c r="U5" s="340"/>
      <c r="V5" s="340"/>
      <c r="W5" s="340"/>
      <c r="X5" s="345"/>
      <c r="Y5" s="522" t="s">
        <v>3</v>
      </c>
      <c r="Z5" s="523"/>
      <c r="AA5" s="523"/>
      <c r="AB5" s="523"/>
      <c r="AC5" s="523"/>
      <c r="AD5" s="524"/>
      <c r="AE5" s="525" t="s">
        <v>383</v>
      </c>
      <c r="AF5" s="526"/>
      <c r="AG5" s="526"/>
      <c r="AH5" s="526"/>
      <c r="AI5" s="526"/>
      <c r="AJ5" s="526"/>
      <c r="AK5" s="526"/>
      <c r="AL5" s="526"/>
      <c r="AM5" s="526"/>
      <c r="AN5" s="526"/>
      <c r="AO5" s="526"/>
      <c r="AP5" s="527"/>
      <c r="AQ5" s="528" t="s">
        <v>384</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447</v>
      </c>
      <c r="AF6" s="540"/>
      <c r="AG6" s="540"/>
      <c r="AH6" s="540"/>
      <c r="AI6" s="540"/>
      <c r="AJ6" s="540"/>
      <c r="AK6" s="540"/>
      <c r="AL6" s="540"/>
      <c r="AM6" s="540"/>
      <c r="AN6" s="540"/>
      <c r="AO6" s="540"/>
      <c r="AP6" s="540"/>
      <c r="AQ6" s="138"/>
      <c r="AR6" s="138"/>
      <c r="AS6" s="138"/>
      <c r="AT6" s="138"/>
      <c r="AU6" s="138"/>
      <c r="AV6" s="138"/>
      <c r="AW6" s="138"/>
      <c r="AX6" s="541"/>
    </row>
    <row r="7" spans="1:50" ht="49.5" customHeight="1" x14ac:dyDescent="0.15">
      <c r="A7" s="461" t="s">
        <v>25</v>
      </c>
      <c r="B7" s="462"/>
      <c r="C7" s="462"/>
      <c r="D7" s="462"/>
      <c r="E7" s="462"/>
      <c r="F7" s="462"/>
      <c r="G7" s="463" t="s">
        <v>387</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385</v>
      </c>
      <c r="AF7" s="468"/>
      <c r="AG7" s="468"/>
      <c r="AH7" s="468"/>
      <c r="AI7" s="468"/>
      <c r="AJ7" s="468"/>
      <c r="AK7" s="468"/>
      <c r="AL7" s="468"/>
      <c r="AM7" s="468"/>
      <c r="AN7" s="468"/>
      <c r="AO7" s="468"/>
      <c r="AP7" s="468"/>
      <c r="AQ7" s="468"/>
      <c r="AR7" s="468"/>
      <c r="AS7" s="468"/>
      <c r="AT7" s="468"/>
      <c r="AU7" s="468"/>
      <c r="AV7" s="468"/>
      <c r="AW7" s="468"/>
      <c r="AX7" s="469"/>
    </row>
    <row r="8" spans="1:50" ht="33.75" customHeight="1" x14ac:dyDescent="0.15">
      <c r="A8" s="368" t="s">
        <v>308</v>
      </c>
      <c r="B8" s="369"/>
      <c r="C8" s="369"/>
      <c r="D8" s="369"/>
      <c r="E8" s="369"/>
      <c r="F8" s="370"/>
      <c r="G8" s="365" t="str">
        <f>入力規則等!A26</f>
        <v>ＯＤＡ</v>
      </c>
      <c r="H8" s="366"/>
      <c r="I8" s="366"/>
      <c r="J8" s="366"/>
      <c r="K8" s="366"/>
      <c r="L8" s="366"/>
      <c r="M8" s="366"/>
      <c r="N8" s="366"/>
      <c r="O8" s="366"/>
      <c r="P8" s="366"/>
      <c r="Q8" s="366"/>
      <c r="R8" s="366"/>
      <c r="S8" s="366"/>
      <c r="T8" s="366"/>
      <c r="U8" s="366"/>
      <c r="V8" s="366"/>
      <c r="W8" s="366"/>
      <c r="X8" s="367"/>
      <c r="Y8" s="542" t="s">
        <v>79</v>
      </c>
      <c r="Z8" s="542"/>
      <c r="AA8" s="542"/>
      <c r="AB8" s="542"/>
      <c r="AC8" s="542"/>
      <c r="AD8" s="542"/>
      <c r="AE8" s="496" t="str">
        <f>入力規則等!K13</f>
        <v>経済協力</v>
      </c>
      <c r="AF8" s="497"/>
      <c r="AG8" s="497"/>
      <c r="AH8" s="497"/>
      <c r="AI8" s="497"/>
      <c r="AJ8" s="497"/>
      <c r="AK8" s="497"/>
      <c r="AL8" s="497"/>
      <c r="AM8" s="497"/>
      <c r="AN8" s="497"/>
      <c r="AO8" s="497"/>
      <c r="AP8" s="497"/>
      <c r="AQ8" s="497"/>
      <c r="AR8" s="497"/>
      <c r="AS8" s="497"/>
      <c r="AT8" s="497"/>
      <c r="AU8" s="497"/>
      <c r="AV8" s="497"/>
      <c r="AW8" s="497"/>
      <c r="AX8" s="498"/>
    </row>
    <row r="9" spans="1:50" ht="69" customHeight="1" x14ac:dyDescent="0.15">
      <c r="A9" s="470" t="s">
        <v>26</v>
      </c>
      <c r="B9" s="471"/>
      <c r="C9" s="471"/>
      <c r="D9" s="471"/>
      <c r="E9" s="471"/>
      <c r="F9" s="471"/>
      <c r="G9" s="499" t="s">
        <v>407</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82.5" customHeight="1" x14ac:dyDescent="0.15">
      <c r="A10" s="470" t="s">
        <v>36</v>
      </c>
      <c r="B10" s="471"/>
      <c r="C10" s="471"/>
      <c r="D10" s="471"/>
      <c r="E10" s="471"/>
      <c r="F10" s="471"/>
      <c r="G10" s="499" t="s">
        <v>403</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32.25" customHeight="1" x14ac:dyDescent="0.15">
      <c r="A11" s="470" t="s">
        <v>6</v>
      </c>
      <c r="B11" s="471"/>
      <c r="C11" s="471"/>
      <c r="D11" s="471"/>
      <c r="E11" s="471"/>
      <c r="F11" s="472"/>
      <c r="G11" s="519" t="str">
        <f>入力規則等!P10</f>
        <v>その他</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3" t="s">
        <v>27</v>
      </c>
      <c r="B12" s="474"/>
      <c r="C12" s="474"/>
      <c r="D12" s="474"/>
      <c r="E12" s="474"/>
      <c r="F12" s="475"/>
      <c r="G12" s="482"/>
      <c r="H12" s="483"/>
      <c r="I12" s="483"/>
      <c r="J12" s="483"/>
      <c r="K12" s="483"/>
      <c r="L12" s="483"/>
      <c r="M12" s="483"/>
      <c r="N12" s="483"/>
      <c r="O12" s="483"/>
      <c r="P12" s="189" t="s">
        <v>69</v>
      </c>
      <c r="Q12" s="135"/>
      <c r="R12" s="135"/>
      <c r="S12" s="135"/>
      <c r="T12" s="135"/>
      <c r="U12" s="135"/>
      <c r="V12" s="185"/>
      <c r="W12" s="189" t="s">
        <v>70</v>
      </c>
      <c r="X12" s="135"/>
      <c r="Y12" s="135"/>
      <c r="Z12" s="135"/>
      <c r="AA12" s="135"/>
      <c r="AB12" s="135"/>
      <c r="AC12" s="185"/>
      <c r="AD12" s="189" t="s">
        <v>71</v>
      </c>
      <c r="AE12" s="135"/>
      <c r="AF12" s="135"/>
      <c r="AG12" s="135"/>
      <c r="AH12" s="135"/>
      <c r="AI12" s="135"/>
      <c r="AJ12" s="185"/>
      <c r="AK12" s="189" t="s">
        <v>72</v>
      </c>
      <c r="AL12" s="135"/>
      <c r="AM12" s="135"/>
      <c r="AN12" s="135"/>
      <c r="AO12" s="135"/>
      <c r="AP12" s="135"/>
      <c r="AQ12" s="185"/>
      <c r="AR12" s="189" t="s">
        <v>73</v>
      </c>
      <c r="AS12" s="135"/>
      <c r="AT12" s="135"/>
      <c r="AU12" s="135"/>
      <c r="AV12" s="135"/>
      <c r="AW12" s="135"/>
      <c r="AX12" s="486"/>
    </row>
    <row r="13" spans="1:50" ht="21" customHeight="1" x14ac:dyDescent="0.15">
      <c r="A13" s="476"/>
      <c r="B13" s="477"/>
      <c r="C13" s="477"/>
      <c r="D13" s="477"/>
      <c r="E13" s="477"/>
      <c r="F13" s="478"/>
      <c r="G13" s="487" t="s">
        <v>7</v>
      </c>
      <c r="H13" s="488"/>
      <c r="I13" s="493" t="s">
        <v>8</v>
      </c>
      <c r="J13" s="494"/>
      <c r="K13" s="494"/>
      <c r="L13" s="494"/>
      <c r="M13" s="494"/>
      <c r="N13" s="494"/>
      <c r="O13" s="495"/>
      <c r="P13" s="85">
        <v>192</v>
      </c>
      <c r="Q13" s="86"/>
      <c r="R13" s="86"/>
      <c r="S13" s="86"/>
      <c r="T13" s="86"/>
      <c r="U13" s="86"/>
      <c r="V13" s="87"/>
      <c r="W13" s="85">
        <v>195</v>
      </c>
      <c r="X13" s="86"/>
      <c r="Y13" s="86"/>
      <c r="Z13" s="86"/>
      <c r="AA13" s="86"/>
      <c r="AB13" s="86"/>
      <c r="AC13" s="87"/>
      <c r="AD13" s="85">
        <v>136</v>
      </c>
      <c r="AE13" s="86"/>
      <c r="AF13" s="86"/>
      <c r="AG13" s="86"/>
      <c r="AH13" s="86"/>
      <c r="AI13" s="86"/>
      <c r="AJ13" s="87"/>
      <c r="AK13" s="85">
        <v>129</v>
      </c>
      <c r="AL13" s="86"/>
      <c r="AM13" s="86"/>
      <c r="AN13" s="86"/>
      <c r="AO13" s="86"/>
      <c r="AP13" s="86"/>
      <c r="AQ13" s="87"/>
      <c r="AR13" s="679">
        <v>129</v>
      </c>
      <c r="AS13" s="680"/>
      <c r="AT13" s="680"/>
      <c r="AU13" s="680"/>
      <c r="AV13" s="680"/>
      <c r="AW13" s="680"/>
      <c r="AX13" s="681"/>
    </row>
    <row r="14" spans="1:50" ht="21" customHeight="1" x14ac:dyDescent="0.15">
      <c r="A14" s="476"/>
      <c r="B14" s="477"/>
      <c r="C14" s="477"/>
      <c r="D14" s="477"/>
      <c r="E14" s="477"/>
      <c r="F14" s="478"/>
      <c r="G14" s="489"/>
      <c r="H14" s="490"/>
      <c r="I14" s="356" t="s">
        <v>9</v>
      </c>
      <c r="J14" s="484"/>
      <c r="K14" s="484"/>
      <c r="L14" s="484"/>
      <c r="M14" s="484"/>
      <c r="N14" s="484"/>
      <c r="O14" s="485"/>
      <c r="P14" s="85">
        <v>324</v>
      </c>
      <c r="Q14" s="86"/>
      <c r="R14" s="86"/>
      <c r="S14" s="86"/>
      <c r="T14" s="86"/>
      <c r="U14" s="86"/>
      <c r="V14" s="87"/>
      <c r="W14" s="85">
        <v>328</v>
      </c>
      <c r="X14" s="86"/>
      <c r="Y14" s="86"/>
      <c r="Z14" s="86"/>
      <c r="AA14" s="86"/>
      <c r="AB14" s="86"/>
      <c r="AC14" s="87"/>
      <c r="AD14" s="85">
        <v>698</v>
      </c>
      <c r="AE14" s="86"/>
      <c r="AF14" s="86"/>
      <c r="AG14" s="86"/>
      <c r="AH14" s="86"/>
      <c r="AI14" s="86"/>
      <c r="AJ14" s="87"/>
      <c r="AK14" s="85" t="s">
        <v>388</v>
      </c>
      <c r="AL14" s="86"/>
      <c r="AM14" s="86"/>
      <c r="AN14" s="86"/>
      <c r="AO14" s="86"/>
      <c r="AP14" s="86"/>
      <c r="AQ14" s="87"/>
      <c r="AR14" s="677"/>
      <c r="AS14" s="677"/>
      <c r="AT14" s="677"/>
      <c r="AU14" s="677"/>
      <c r="AV14" s="677"/>
      <c r="AW14" s="677"/>
      <c r="AX14" s="678"/>
    </row>
    <row r="15" spans="1:50" ht="21" customHeight="1" x14ac:dyDescent="0.15">
      <c r="A15" s="476"/>
      <c r="B15" s="477"/>
      <c r="C15" s="477"/>
      <c r="D15" s="477"/>
      <c r="E15" s="477"/>
      <c r="F15" s="478"/>
      <c r="G15" s="489"/>
      <c r="H15" s="490"/>
      <c r="I15" s="356" t="s">
        <v>62</v>
      </c>
      <c r="J15" s="357"/>
      <c r="K15" s="357"/>
      <c r="L15" s="357"/>
      <c r="M15" s="357"/>
      <c r="N15" s="357"/>
      <c r="O15" s="358"/>
      <c r="P15" s="85" t="s">
        <v>388</v>
      </c>
      <c r="Q15" s="86"/>
      <c r="R15" s="86"/>
      <c r="S15" s="86"/>
      <c r="T15" s="86"/>
      <c r="U15" s="86"/>
      <c r="V15" s="87"/>
      <c r="W15" s="85" t="s">
        <v>388</v>
      </c>
      <c r="X15" s="86"/>
      <c r="Y15" s="86"/>
      <c r="Z15" s="86"/>
      <c r="AA15" s="86"/>
      <c r="AB15" s="86"/>
      <c r="AC15" s="87"/>
      <c r="AD15" s="85" t="s">
        <v>388</v>
      </c>
      <c r="AE15" s="86"/>
      <c r="AF15" s="86"/>
      <c r="AG15" s="86"/>
      <c r="AH15" s="86"/>
      <c r="AI15" s="86"/>
      <c r="AJ15" s="87"/>
      <c r="AK15" s="85" t="s">
        <v>388</v>
      </c>
      <c r="AL15" s="86"/>
      <c r="AM15" s="86"/>
      <c r="AN15" s="86"/>
      <c r="AO15" s="86"/>
      <c r="AP15" s="86"/>
      <c r="AQ15" s="87"/>
      <c r="AR15" s="85"/>
      <c r="AS15" s="86"/>
      <c r="AT15" s="86"/>
      <c r="AU15" s="86"/>
      <c r="AV15" s="86"/>
      <c r="AW15" s="86"/>
      <c r="AX15" s="676"/>
    </row>
    <row r="16" spans="1:50" ht="21" customHeight="1" x14ac:dyDescent="0.15">
      <c r="A16" s="476"/>
      <c r="B16" s="477"/>
      <c r="C16" s="477"/>
      <c r="D16" s="477"/>
      <c r="E16" s="477"/>
      <c r="F16" s="478"/>
      <c r="G16" s="489"/>
      <c r="H16" s="490"/>
      <c r="I16" s="356" t="s">
        <v>63</v>
      </c>
      <c r="J16" s="357"/>
      <c r="K16" s="357"/>
      <c r="L16" s="357"/>
      <c r="M16" s="357"/>
      <c r="N16" s="357"/>
      <c r="O16" s="358"/>
      <c r="P16" s="85" t="s">
        <v>388</v>
      </c>
      <c r="Q16" s="86"/>
      <c r="R16" s="86"/>
      <c r="S16" s="86"/>
      <c r="T16" s="86"/>
      <c r="U16" s="86"/>
      <c r="V16" s="87"/>
      <c r="W16" s="85" t="s">
        <v>388</v>
      </c>
      <c r="X16" s="86"/>
      <c r="Y16" s="86"/>
      <c r="Z16" s="86"/>
      <c r="AA16" s="86"/>
      <c r="AB16" s="86"/>
      <c r="AC16" s="87"/>
      <c r="AD16" s="85" t="s">
        <v>388</v>
      </c>
      <c r="AE16" s="86"/>
      <c r="AF16" s="86"/>
      <c r="AG16" s="86"/>
      <c r="AH16" s="86"/>
      <c r="AI16" s="86"/>
      <c r="AJ16" s="87"/>
      <c r="AK16" s="85" t="s">
        <v>388</v>
      </c>
      <c r="AL16" s="86"/>
      <c r="AM16" s="86"/>
      <c r="AN16" s="86"/>
      <c r="AO16" s="86"/>
      <c r="AP16" s="86"/>
      <c r="AQ16" s="87"/>
      <c r="AR16" s="456"/>
      <c r="AS16" s="457"/>
      <c r="AT16" s="457"/>
      <c r="AU16" s="457"/>
      <c r="AV16" s="457"/>
      <c r="AW16" s="457"/>
      <c r="AX16" s="458"/>
    </row>
    <row r="17" spans="1:50" ht="24.75" customHeight="1" x14ac:dyDescent="0.15">
      <c r="A17" s="476"/>
      <c r="B17" s="477"/>
      <c r="C17" s="477"/>
      <c r="D17" s="477"/>
      <c r="E17" s="477"/>
      <c r="F17" s="478"/>
      <c r="G17" s="489"/>
      <c r="H17" s="490"/>
      <c r="I17" s="356" t="s">
        <v>61</v>
      </c>
      <c r="J17" s="484"/>
      <c r="K17" s="484"/>
      <c r="L17" s="484"/>
      <c r="M17" s="484"/>
      <c r="N17" s="484"/>
      <c r="O17" s="485"/>
      <c r="P17" s="85" t="s">
        <v>388</v>
      </c>
      <c r="Q17" s="86"/>
      <c r="R17" s="86"/>
      <c r="S17" s="86"/>
      <c r="T17" s="86"/>
      <c r="U17" s="86"/>
      <c r="V17" s="87"/>
      <c r="W17" s="85" t="s">
        <v>388</v>
      </c>
      <c r="X17" s="86"/>
      <c r="Y17" s="86"/>
      <c r="Z17" s="86"/>
      <c r="AA17" s="86"/>
      <c r="AB17" s="86"/>
      <c r="AC17" s="87"/>
      <c r="AD17" s="85" t="s">
        <v>388</v>
      </c>
      <c r="AE17" s="86"/>
      <c r="AF17" s="86"/>
      <c r="AG17" s="86"/>
      <c r="AH17" s="86"/>
      <c r="AI17" s="86"/>
      <c r="AJ17" s="87"/>
      <c r="AK17" s="85" t="s">
        <v>389</v>
      </c>
      <c r="AL17" s="86"/>
      <c r="AM17" s="86"/>
      <c r="AN17" s="86"/>
      <c r="AO17" s="86"/>
      <c r="AP17" s="86"/>
      <c r="AQ17" s="87"/>
      <c r="AR17" s="459"/>
      <c r="AS17" s="459"/>
      <c r="AT17" s="459"/>
      <c r="AU17" s="459"/>
      <c r="AV17" s="459"/>
      <c r="AW17" s="459"/>
      <c r="AX17" s="460"/>
    </row>
    <row r="18" spans="1:50" ht="24.75" customHeight="1" x14ac:dyDescent="0.15">
      <c r="A18" s="476"/>
      <c r="B18" s="477"/>
      <c r="C18" s="477"/>
      <c r="D18" s="477"/>
      <c r="E18" s="477"/>
      <c r="F18" s="478"/>
      <c r="G18" s="491"/>
      <c r="H18" s="492"/>
      <c r="I18" s="359" t="s">
        <v>22</v>
      </c>
      <c r="J18" s="360"/>
      <c r="K18" s="360"/>
      <c r="L18" s="360"/>
      <c r="M18" s="360"/>
      <c r="N18" s="360"/>
      <c r="O18" s="361"/>
      <c r="P18" s="329">
        <f>SUM(P13:V17)</f>
        <v>516</v>
      </c>
      <c r="Q18" s="330"/>
      <c r="R18" s="330"/>
      <c r="S18" s="330"/>
      <c r="T18" s="330"/>
      <c r="U18" s="330"/>
      <c r="V18" s="331"/>
      <c r="W18" s="329">
        <f>SUM(W13:AC17)</f>
        <v>523</v>
      </c>
      <c r="X18" s="330"/>
      <c r="Y18" s="330"/>
      <c r="Z18" s="330"/>
      <c r="AA18" s="330"/>
      <c r="AB18" s="330"/>
      <c r="AC18" s="331"/>
      <c r="AD18" s="329">
        <f t="shared" ref="AD18" si="0">SUM(AD13:AJ17)</f>
        <v>834</v>
      </c>
      <c r="AE18" s="330"/>
      <c r="AF18" s="330"/>
      <c r="AG18" s="330"/>
      <c r="AH18" s="330"/>
      <c r="AI18" s="330"/>
      <c r="AJ18" s="331"/>
      <c r="AK18" s="329">
        <f t="shared" ref="AK18" si="1">SUM(AK13:AQ17)</f>
        <v>129</v>
      </c>
      <c r="AL18" s="330"/>
      <c r="AM18" s="330"/>
      <c r="AN18" s="330"/>
      <c r="AO18" s="330"/>
      <c r="AP18" s="330"/>
      <c r="AQ18" s="331"/>
      <c r="AR18" s="329">
        <f t="shared" ref="AR18" si="2">SUM(AR13:AX17)</f>
        <v>129</v>
      </c>
      <c r="AS18" s="330"/>
      <c r="AT18" s="330"/>
      <c r="AU18" s="330"/>
      <c r="AV18" s="330"/>
      <c r="AW18" s="330"/>
      <c r="AX18" s="332"/>
    </row>
    <row r="19" spans="1:50" ht="24.75" customHeight="1" x14ac:dyDescent="0.15">
      <c r="A19" s="476"/>
      <c r="B19" s="477"/>
      <c r="C19" s="477"/>
      <c r="D19" s="477"/>
      <c r="E19" s="477"/>
      <c r="F19" s="478"/>
      <c r="G19" s="326" t="s">
        <v>10</v>
      </c>
      <c r="H19" s="327"/>
      <c r="I19" s="327"/>
      <c r="J19" s="327"/>
      <c r="K19" s="327"/>
      <c r="L19" s="327"/>
      <c r="M19" s="327"/>
      <c r="N19" s="327"/>
      <c r="O19" s="327"/>
      <c r="P19" s="85">
        <v>516</v>
      </c>
      <c r="Q19" s="86"/>
      <c r="R19" s="86"/>
      <c r="S19" s="86"/>
      <c r="T19" s="86"/>
      <c r="U19" s="86"/>
      <c r="V19" s="87"/>
      <c r="W19" s="85">
        <v>523</v>
      </c>
      <c r="X19" s="86"/>
      <c r="Y19" s="86"/>
      <c r="Z19" s="86"/>
      <c r="AA19" s="86"/>
      <c r="AB19" s="86"/>
      <c r="AC19" s="87"/>
      <c r="AD19" s="85">
        <v>834</v>
      </c>
      <c r="AE19" s="86"/>
      <c r="AF19" s="86"/>
      <c r="AG19" s="86"/>
      <c r="AH19" s="86"/>
      <c r="AI19" s="86"/>
      <c r="AJ19" s="87"/>
      <c r="AK19" s="328"/>
      <c r="AL19" s="328"/>
      <c r="AM19" s="328"/>
      <c r="AN19" s="328"/>
      <c r="AO19" s="328"/>
      <c r="AP19" s="328"/>
      <c r="AQ19" s="328"/>
      <c r="AR19" s="328"/>
      <c r="AS19" s="328"/>
      <c r="AT19" s="328"/>
      <c r="AU19" s="328"/>
      <c r="AV19" s="328"/>
      <c r="AW19" s="328"/>
      <c r="AX19" s="333"/>
    </row>
    <row r="20" spans="1:50" ht="24.75" customHeight="1" x14ac:dyDescent="0.15">
      <c r="A20" s="479"/>
      <c r="B20" s="480"/>
      <c r="C20" s="480"/>
      <c r="D20" s="480"/>
      <c r="E20" s="480"/>
      <c r="F20" s="481"/>
      <c r="G20" s="326" t="s">
        <v>11</v>
      </c>
      <c r="H20" s="327"/>
      <c r="I20" s="327"/>
      <c r="J20" s="327"/>
      <c r="K20" s="327"/>
      <c r="L20" s="327"/>
      <c r="M20" s="327"/>
      <c r="N20" s="327"/>
      <c r="O20" s="327"/>
      <c r="P20" s="334">
        <f>IF(P18=0, "-", P19/P18)</f>
        <v>1</v>
      </c>
      <c r="Q20" s="334"/>
      <c r="R20" s="334"/>
      <c r="S20" s="334"/>
      <c r="T20" s="334"/>
      <c r="U20" s="334"/>
      <c r="V20" s="334"/>
      <c r="W20" s="334">
        <f>IF(W18=0, "-", W19/W18)</f>
        <v>1</v>
      </c>
      <c r="X20" s="334"/>
      <c r="Y20" s="334"/>
      <c r="Z20" s="334"/>
      <c r="AA20" s="334"/>
      <c r="AB20" s="334"/>
      <c r="AC20" s="334"/>
      <c r="AD20" s="334">
        <f>IF(AD18=0, "-", AD19/AD18)</f>
        <v>1</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7"/>
      <c r="Z21" s="100"/>
      <c r="AA21" s="101"/>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8"/>
      <c r="B22" s="229"/>
      <c r="C22" s="229"/>
      <c r="D22" s="229"/>
      <c r="E22" s="229"/>
      <c r="F22" s="230"/>
      <c r="G22" s="238"/>
      <c r="H22" s="122"/>
      <c r="I22" s="122"/>
      <c r="J22" s="122"/>
      <c r="K22" s="122"/>
      <c r="L22" s="122"/>
      <c r="M22" s="122"/>
      <c r="N22" s="122"/>
      <c r="O22" s="239"/>
      <c r="P22" s="256"/>
      <c r="Q22" s="122"/>
      <c r="R22" s="122"/>
      <c r="S22" s="122"/>
      <c r="T22" s="122"/>
      <c r="U22" s="122"/>
      <c r="V22" s="122"/>
      <c r="W22" s="122"/>
      <c r="X22" s="239"/>
      <c r="Y22" s="293"/>
      <c r="Z22" s="294"/>
      <c r="AA22" s="295"/>
      <c r="AB22" s="153"/>
      <c r="AC22" s="148"/>
      <c r="AD22" s="149"/>
      <c r="AE22" s="154"/>
      <c r="AF22" s="147"/>
      <c r="AG22" s="147"/>
      <c r="AH22" s="147"/>
      <c r="AI22" s="299"/>
      <c r="AJ22" s="154"/>
      <c r="AK22" s="147"/>
      <c r="AL22" s="147"/>
      <c r="AM22" s="147"/>
      <c r="AN22" s="299"/>
      <c r="AO22" s="154"/>
      <c r="AP22" s="147"/>
      <c r="AQ22" s="147"/>
      <c r="AR22" s="147"/>
      <c r="AS22" s="299"/>
      <c r="AT22" s="58"/>
      <c r="AU22" s="124"/>
      <c r="AV22" s="124"/>
      <c r="AW22" s="122" t="s">
        <v>355</v>
      </c>
      <c r="AX22" s="123"/>
    </row>
    <row r="23" spans="1:50" ht="29.25" customHeight="1" x14ac:dyDescent="0.15">
      <c r="A23" s="231"/>
      <c r="B23" s="229"/>
      <c r="C23" s="229"/>
      <c r="D23" s="229"/>
      <c r="E23" s="229"/>
      <c r="F23" s="230"/>
      <c r="G23" s="335" t="s">
        <v>390</v>
      </c>
      <c r="H23" s="302"/>
      <c r="I23" s="302"/>
      <c r="J23" s="302"/>
      <c r="K23" s="302"/>
      <c r="L23" s="302"/>
      <c r="M23" s="302"/>
      <c r="N23" s="302"/>
      <c r="O23" s="303"/>
      <c r="P23" s="227" t="s">
        <v>391</v>
      </c>
      <c r="Q23" s="209"/>
      <c r="R23" s="209"/>
      <c r="S23" s="209"/>
      <c r="T23" s="209"/>
      <c r="U23" s="209"/>
      <c r="V23" s="209"/>
      <c r="W23" s="209"/>
      <c r="X23" s="210"/>
      <c r="Y23" s="307" t="s">
        <v>14</v>
      </c>
      <c r="Z23" s="308"/>
      <c r="AA23" s="309"/>
      <c r="AB23" s="672" t="s">
        <v>392</v>
      </c>
      <c r="AC23" s="310"/>
      <c r="AD23" s="310"/>
      <c r="AE23" s="107">
        <v>168</v>
      </c>
      <c r="AF23" s="108"/>
      <c r="AG23" s="108"/>
      <c r="AH23" s="108"/>
      <c r="AI23" s="109"/>
      <c r="AJ23" s="107">
        <v>167</v>
      </c>
      <c r="AK23" s="108"/>
      <c r="AL23" s="108"/>
      <c r="AM23" s="108"/>
      <c r="AN23" s="109"/>
      <c r="AO23" s="107">
        <v>278</v>
      </c>
      <c r="AP23" s="108"/>
      <c r="AQ23" s="108"/>
      <c r="AR23" s="108"/>
      <c r="AS23" s="109"/>
      <c r="AT23" s="241"/>
      <c r="AU23" s="241"/>
      <c r="AV23" s="241"/>
      <c r="AW23" s="241"/>
      <c r="AX23" s="242"/>
    </row>
    <row r="24" spans="1:50" ht="29.25" customHeight="1" x14ac:dyDescent="0.15">
      <c r="A24" s="232"/>
      <c r="B24" s="233"/>
      <c r="C24" s="233"/>
      <c r="D24" s="233"/>
      <c r="E24" s="233"/>
      <c r="F24" s="234"/>
      <c r="G24" s="304"/>
      <c r="H24" s="305"/>
      <c r="I24" s="305"/>
      <c r="J24" s="305"/>
      <c r="K24" s="305"/>
      <c r="L24" s="305"/>
      <c r="M24" s="305"/>
      <c r="N24" s="305"/>
      <c r="O24" s="306"/>
      <c r="P24" s="290"/>
      <c r="Q24" s="290"/>
      <c r="R24" s="290"/>
      <c r="S24" s="290"/>
      <c r="T24" s="290"/>
      <c r="U24" s="290"/>
      <c r="V24" s="290"/>
      <c r="W24" s="290"/>
      <c r="X24" s="291"/>
      <c r="Y24" s="189" t="s">
        <v>65</v>
      </c>
      <c r="Z24" s="135"/>
      <c r="AA24" s="185"/>
      <c r="AB24" s="349" t="s">
        <v>392</v>
      </c>
      <c r="AC24" s="300"/>
      <c r="AD24" s="300"/>
      <c r="AE24" s="107">
        <v>197</v>
      </c>
      <c r="AF24" s="108"/>
      <c r="AG24" s="108"/>
      <c r="AH24" s="108"/>
      <c r="AI24" s="109"/>
      <c r="AJ24" s="107">
        <v>255</v>
      </c>
      <c r="AK24" s="108"/>
      <c r="AL24" s="108"/>
      <c r="AM24" s="108"/>
      <c r="AN24" s="109"/>
      <c r="AO24" s="107">
        <v>503</v>
      </c>
      <c r="AP24" s="108"/>
      <c r="AQ24" s="108"/>
      <c r="AR24" s="108"/>
      <c r="AS24" s="109"/>
      <c r="AT24" s="107"/>
      <c r="AU24" s="108"/>
      <c r="AV24" s="108"/>
      <c r="AW24" s="108"/>
      <c r="AX24" s="110"/>
    </row>
    <row r="25" spans="1:50" ht="27" customHeight="1" x14ac:dyDescent="0.15">
      <c r="A25" s="682"/>
      <c r="B25" s="683"/>
      <c r="C25" s="683"/>
      <c r="D25" s="683"/>
      <c r="E25" s="683"/>
      <c r="F25" s="684"/>
      <c r="G25" s="336"/>
      <c r="H25" s="337"/>
      <c r="I25" s="337"/>
      <c r="J25" s="337"/>
      <c r="K25" s="337"/>
      <c r="L25" s="337"/>
      <c r="M25" s="337"/>
      <c r="N25" s="337"/>
      <c r="O25" s="338"/>
      <c r="P25" s="211"/>
      <c r="Q25" s="211"/>
      <c r="R25" s="211"/>
      <c r="S25" s="211"/>
      <c r="T25" s="211"/>
      <c r="U25" s="211"/>
      <c r="V25" s="211"/>
      <c r="W25" s="211"/>
      <c r="X25" s="212"/>
      <c r="Y25" s="134" t="s">
        <v>15</v>
      </c>
      <c r="Z25" s="135"/>
      <c r="AA25" s="185"/>
      <c r="AB25" s="694" t="s">
        <v>359</v>
      </c>
      <c r="AC25" s="278"/>
      <c r="AD25" s="278"/>
      <c r="AE25" s="107">
        <v>85</v>
      </c>
      <c r="AF25" s="108"/>
      <c r="AG25" s="108"/>
      <c r="AH25" s="108"/>
      <c r="AI25" s="109"/>
      <c r="AJ25" s="107">
        <v>65</v>
      </c>
      <c r="AK25" s="108"/>
      <c r="AL25" s="108"/>
      <c r="AM25" s="108"/>
      <c r="AN25" s="109"/>
      <c r="AO25" s="107">
        <v>55</v>
      </c>
      <c r="AP25" s="108"/>
      <c r="AQ25" s="108"/>
      <c r="AR25" s="108"/>
      <c r="AS25" s="109"/>
      <c r="AT25" s="282"/>
      <c r="AU25" s="283"/>
      <c r="AV25" s="283"/>
      <c r="AW25" s="283"/>
      <c r="AX25" s="284"/>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7"/>
      <c r="Z26" s="100"/>
      <c r="AA26" s="101"/>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73" t="s">
        <v>303</v>
      </c>
      <c r="AU26" s="674"/>
      <c r="AV26" s="674"/>
      <c r="AW26" s="674"/>
      <c r="AX26" s="675"/>
    </row>
    <row r="27" spans="1:50" ht="18.75" hidden="1" customHeight="1" x14ac:dyDescent="0.15">
      <c r="A27" s="228"/>
      <c r="B27" s="229"/>
      <c r="C27" s="229"/>
      <c r="D27" s="229"/>
      <c r="E27" s="229"/>
      <c r="F27" s="230"/>
      <c r="G27" s="238"/>
      <c r="H27" s="122"/>
      <c r="I27" s="122"/>
      <c r="J27" s="122"/>
      <c r="K27" s="122"/>
      <c r="L27" s="122"/>
      <c r="M27" s="122"/>
      <c r="N27" s="122"/>
      <c r="O27" s="239"/>
      <c r="P27" s="256"/>
      <c r="Q27" s="122"/>
      <c r="R27" s="122"/>
      <c r="S27" s="122"/>
      <c r="T27" s="122"/>
      <c r="U27" s="122"/>
      <c r="V27" s="122"/>
      <c r="W27" s="122"/>
      <c r="X27" s="239"/>
      <c r="Y27" s="293"/>
      <c r="Z27" s="294"/>
      <c r="AA27" s="295"/>
      <c r="AB27" s="153"/>
      <c r="AC27" s="148"/>
      <c r="AD27" s="149"/>
      <c r="AE27" s="154"/>
      <c r="AF27" s="147"/>
      <c r="AG27" s="147"/>
      <c r="AH27" s="147"/>
      <c r="AI27" s="299"/>
      <c r="AJ27" s="154"/>
      <c r="AK27" s="147"/>
      <c r="AL27" s="147"/>
      <c r="AM27" s="147"/>
      <c r="AN27" s="299"/>
      <c r="AO27" s="154"/>
      <c r="AP27" s="147"/>
      <c r="AQ27" s="147"/>
      <c r="AR27" s="147"/>
      <c r="AS27" s="299"/>
      <c r="AT27" s="58"/>
      <c r="AU27" s="124"/>
      <c r="AV27" s="124"/>
      <c r="AW27" s="122" t="s">
        <v>355</v>
      </c>
      <c r="AX27" s="123"/>
    </row>
    <row r="28" spans="1:50" ht="22.5" hidden="1" customHeight="1" x14ac:dyDescent="0.15">
      <c r="A28" s="231"/>
      <c r="B28" s="229"/>
      <c r="C28" s="229"/>
      <c r="D28" s="229"/>
      <c r="E28" s="229"/>
      <c r="F28" s="230"/>
      <c r="G28" s="335"/>
      <c r="H28" s="302"/>
      <c r="I28" s="302"/>
      <c r="J28" s="302"/>
      <c r="K28" s="302"/>
      <c r="L28" s="302"/>
      <c r="M28" s="302"/>
      <c r="N28" s="302"/>
      <c r="O28" s="303"/>
      <c r="P28" s="227"/>
      <c r="Q28" s="209"/>
      <c r="R28" s="209"/>
      <c r="S28" s="209"/>
      <c r="T28" s="209"/>
      <c r="U28" s="209"/>
      <c r="V28" s="209"/>
      <c r="W28" s="209"/>
      <c r="X28" s="210"/>
      <c r="Y28" s="307" t="s">
        <v>14</v>
      </c>
      <c r="Z28" s="308"/>
      <c r="AA28" s="309"/>
      <c r="AB28" s="310"/>
      <c r="AC28" s="310"/>
      <c r="AD28" s="310"/>
      <c r="AE28" s="107"/>
      <c r="AF28" s="108"/>
      <c r="AG28" s="108"/>
      <c r="AH28" s="108"/>
      <c r="AI28" s="109"/>
      <c r="AJ28" s="107"/>
      <c r="AK28" s="108"/>
      <c r="AL28" s="108"/>
      <c r="AM28" s="108"/>
      <c r="AN28" s="109"/>
      <c r="AO28" s="107"/>
      <c r="AP28" s="108"/>
      <c r="AQ28" s="108"/>
      <c r="AR28" s="108"/>
      <c r="AS28" s="109"/>
      <c r="AT28" s="241"/>
      <c r="AU28" s="241"/>
      <c r="AV28" s="241"/>
      <c r="AW28" s="241"/>
      <c r="AX28" s="242"/>
    </row>
    <row r="29" spans="1:50" ht="22.5" hidden="1" customHeight="1" x14ac:dyDescent="0.15">
      <c r="A29" s="232"/>
      <c r="B29" s="233"/>
      <c r="C29" s="233"/>
      <c r="D29" s="233"/>
      <c r="E29" s="233"/>
      <c r="F29" s="234"/>
      <c r="G29" s="304"/>
      <c r="H29" s="305"/>
      <c r="I29" s="305"/>
      <c r="J29" s="305"/>
      <c r="K29" s="305"/>
      <c r="L29" s="305"/>
      <c r="M29" s="305"/>
      <c r="N29" s="305"/>
      <c r="O29" s="306"/>
      <c r="P29" s="290"/>
      <c r="Q29" s="290"/>
      <c r="R29" s="290"/>
      <c r="S29" s="290"/>
      <c r="T29" s="290"/>
      <c r="U29" s="290"/>
      <c r="V29" s="290"/>
      <c r="W29" s="290"/>
      <c r="X29" s="291"/>
      <c r="Y29" s="189" t="s">
        <v>65</v>
      </c>
      <c r="Z29" s="135"/>
      <c r="AA29" s="185"/>
      <c r="AB29" s="300"/>
      <c r="AC29" s="300"/>
      <c r="AD29" s="300"/>
      <c r="AE29" s="107"/>
      <c r="AF29" s="108"/>
      <c r="AG29" s="108"/>
      <c r="AH29" s="108"/>
      <c r="AI29" s="109"/>
      <c r="AJ29" s="107"/>
      <c r="AK29" s="108"/>
      <c r="AL29" s="108"/>
      <c r="AM29" s="108"/>
      <c r="AN29" s="109"/>
      <c r="AO29" s="107"/>
      <c r="AP29" s="108"/>
      <c r="AQ29" s="108"/>
      <c r="AR29" s="108"/>
      <c r="AS29" s="109"/>
      <c r="AT29" s="107"/>
      <c r="AU29" s="108"/>
      <c r="AV29" s="108"/>
      <c r="AW29" s="108"/>
      <c r="AX29" s="110"/>
    </row>
    <row r="30" spans="1:50" ht="22.5" hidden="1" customHeight="1" x14ac:dyDescent="0.15">
      <c r="A30" s="682"/>
      <c r="B30" s="683"/>
      <c r="C30" s="683"/>
      <c r="D30" s="683"/>
      <c r="E30" s="683"/>
      <c r="F30" s="684"/>
      <c r="G30" s="336"/>
      <c r="H30" s="337"/>
      <c r="I30" s="337"/>
      <c r="J30" s="337"/>
      <c r="K30" s="337"/>
      <c r="L30" s="337"/>
      <c r="M30" s="337"/>
      <c r="N30" s="337"/>
      <c r="O30" s="338"/>
      <c r="P30" s="211"/>
      <c r="Q30" s="211"/>
      <c r="R30" s="211"/>
      <c r="S30" s="211"/>
      <c r="T30" s="211"/>
      <c r="U30" s="211"/>
      <c r="V30" s="211"/>
      <c r="W30" s="211"/>
      <c r="X30" s="212"/>
      <c r="Y30" s="134" t="s">
        <v>15</v>
      </c>
      <c r="Z30" s="135"/>
      <c r="AA30" s="185"/>
      <c r="AB30" s="278" t="s">
        <v>16</v>
      </c>
      <c r="AC30" s="278"/>
      <c r="AD30" s="278"/>
      <c r="AE30" s="107"/>
      <c r="AF30" s="108"/>
      <c r="AG30" s="108"/>
      <c r="AH30" s="108"/>
      <c r="AI30" s="109"/>
      <c r="AJ30" s="107"/>
      <c r="AK30" s="108"/>
      <c r="AL30" s="108"/>
      <c r="AM30" s="108"/>
      <c r="AN30" s="109"/>
      <c r="AO30" s="107"/>
      <c r="AP30" s="108"/>
      <c r="AQ30" s="108"/>
      <c r="AR30" s="108"/>
      <c r="AS30" s="109"/>
      <c r="AT30" s="282"/>
      <c r="AU30" s="283"/>
      <c r="AV30" s="283"/>
      <c r="AW30" s="283"/>
      <c r="AX30" s="284"/>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7"/>
      <c r="Z31" s="100"/>
      <c r="AA31" s="101"/>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8"/>
      <c r="B32" s="229"/>
      <c r="C32" s="229"/>
      <c r="D32" s="229"/>
      <c r="E32" s="229"/>
      <c r="F32" s="230"/>
      <c r="G32" s="238"/>
      <c r="H32" s="122"/>
      <c r="I32" s="122"/>
      <c r="J32" s="122"/>
      <c r="K32" s="122"/>
      <c r="L32" s="122"/>
      <c r="M32" s="122"/>
      <c r="N32" s="122"/>
      <c r="O32" s="239"/>
      <c r="P32" s="256"/>
      <c r="Q32" s="122"/>
      <c r="R32" s="122"/>
      <c r="S32" s="122"/>
      <c r="T32" s="122"/>
      <c r="U32" s="122"/>
      <c r="V32" s="122"/>
      <c r="W32" s="122"/>
      <c r="X32" s="239"/>
      <c r="Y32" s="293"/>
      <c r="Z32" s="294"/>
      <c r="AA32" s="295"/>
      <c r="AB32" s="153"/>
      <c r="AC32" s="148"/>
      <c r="AD32" s="149"/>
      <c r="AE32" s="154"/>
      <c r="AF32" s="147"/>
      <c r="AG32" s="147"/>
      <c r="AH32" s="147"/>
      <c r="AI32" s="299"/>
      <c r="AJ32" s="154"/>
      <c r="AK32" s="147"/>
      <c r="AL32" s="147"/>
      <c r="AM32" s="147"/>
      <c r="AN32" s="299"/>
      <c r="AO32" s="154"/>
      <c r="AP32" s="147"/>
      <c r="AQ32" s="147"/>
      <c r="AR32" s="147"/>
      <c r="AS32" s="299"/>
      <c r="AT32" s="58"/>
      <c r="AU32" s="124"/>
      <c r="AV32" s="124"/>
      <c r="AW32" s="122" t="s">
        <v>355</v>
      </c>
      <c r="AX32" s="123"/>
    </row>
    <row r="33" spans="1:50" ht="22.5" hidden="1" customHeight="1" x14ac:dyDescent="0.15">
      <c r="A33" s="231"/>
      <c r="B33" s="229"/>
      <c r="C33" s="229"/>
      <c r="D33" s="229"/>
      <c r="E33" s="229"/>
      <c r="F33" s="230"/>
      <c r="G33" s="301"/>
      <c r="H33" s="302"/>
      <c r="I33" s="302"/>
      <c r="J33" s="302"/>
      <c r="K33" s="302"/>
      <c r="L33" s="302"/>
      <c r="M33" s="302"/>
      <c r="N33" s="302"/>
      <c r="O33" s="303"/>
      <c r="P33" s="227"/>
      <c r="Q33" s="209"/>
      <c r="R33" s="209"/>
      <c r="S33" s="209"/>
      <c r="T33" s="209"/>
      <c r="U33" s="209"/>
      <c r="V33" s="209"/>
      <c r="W33" s="209"/>
      <c r="X33" s="210"/>
      <c r="Y33" s="307" t="s">
        <v>14</v>
      </c>
      <c r="Z33" s="308"/>
      <c r="AA33" s="309"/>
      <c r="AB33" s="310"/>
      <c r="AC33" s="310"/>
      <c r="AD33" s="310"/>
      <c r="AE33" s="107"/>
      <c r="AF33" s="108"/>
      <c r="AG33" s="108"/>
      <c r="AH33" s="108"/>
      <c r="AI33" s="109"/>
      <c r="AJ33" s="107"/>
      <c r="AK33" s="108"/>
      <c r="AL33" s="108"/>
      <c r="AM33" s="108"/>
      <c r="AN33" s="109"/>
      <c r="AO33" s="107"/>
      <c r="AP33" s="108"/>
      <c r="AQ33" s="108"/>
      <c r="AR33" s="108"/>
      <c r="AS33" s="109"/>
      <c r="AT33" s="241"/>
      <c r="AU33" s="241"/>
      <c r="AV33" s="241"/>
      <c r="AW33" s="241"/>
      <c r="AX33" s="242"/>
    </row>
    <row r="34" spans="1:50" ht="22.5" hidden="1" customHeight="1" x14ac:dyDescent="0.15">
      <c r="A34" s="232"/>
      <c r="B34" s="233"/>
      <c r="C34" s="233"/>
      <c r="D34" s="233"/>
      <c r="E34" s="233"/>
      <c r="F34" s="234"/>
      <c r="G34" s="304"/>
      <c r="H34" s="305"/>
      <c r="I34" s="305"/>
      <c r="J34" s="305"/>
      <c r="K34" s="305"/>
      <c r="L34" s="305"/>
      <c r="M34" s="305"/>
      <c r="N34" s="305"/>
      <c r="O34" s="306"/>
      <c r="P34" s="290"/>
      <c r="Q34" s="290"/>
      <c r="R34" s="290"/>
      <c r="S34" s="290"/>
      <c r="T34" s="290"/>
      <c r="U34" s="290"/>
      <c r="V34" s="290"/>
      <c r="W34" s="290"/>
      <c r="X34" s="291"/>
      <c r="Y34" s="189" t="s">
        <v>65</v>
      </c>
      <c r="Z34" s="135"/>
      <c r="AA34" s="185"/>
      <c r="AB34" s="300"/>
      <c r="AC34" s="300"/>
      <c r="AD34" s="300"/>
      <c r="AE34" s="107"/>
      <c r="AF34" s="108"/>
      <c r="AG34" s="108"/>
      <c r="AH34" s="108"/>
      <c r="AI34" s="109"/>
      <c r="AJ34" s="107"/>
      <c r="AK34" s="108"/>
      <c r="AL34" s="108"/>
      <c r="AM34" s="108"/>
      <c r="AN34" s="109"/>
      <c r="AO34" s="107"/>
      <c r="AP34" s="108"/>
      <c r="AQ34" s="108"/>
      <c r="AR34" s="108"/>
      <c r="AS34" s="109"/>
      <c r="AT34" s="107"/>
      <c r="AU34" s="108"/>
      <c r="AV34" s="108"/>
      <c r="AW34" s="108"/>
      <c r="AX34" s="110"/>
    </row>
    <row r="35" spans="1:50" ht="22.5" hidden="1" customHeight="1" x14ac:dyDescent="0.15">
      <c r="A35" s="682"/>
      <c r="B35" s="683"/>
      <c r="C35" s="683"/>
      <c r="D35" s="683"/>
      <c r="E35" s="683"/>
      <c r="F35" s="684"/>
      <c r="G35" s="336"/>
      <c r="H35" s="337"/>
      <c r="I35" s="337"/>
      <c r="J35" s="337"/>
      <c r="K35" s="337"/>
      <c r="L35" s="337"/>
      <c r="M35" s="337"/>
      <c r="N35" s="337"/>
      <c r="O35" s="338"/>
      <c r="P35" s="211"/>
      <c r="Q35" s="211"/>
      <c r="R35" s="211"/>
      <c r="S35" s="211"/>
      <c r="T35" s="211"/>
      <c r="U35" s="211"/>
      <c r="V35" s="211"/>
      <c r="W35" s="211"/>
      <c r="X35" s="212"/>
      <c r="Y35" s="134" t="s">
        <v>15</v>
      </c>
      <c r="Z35" s="135"/>
      <c r="AA35" s="185"/>
      <c r="AB35" s="278" t="s">
        <v>16</v>
      </c>
      <c r="AC35" s="278"/>
      <c r="AD35" s="278"/>
      <c r="AE35" s="107"/>
      <c r="AF35" s="108"/>
      <c r="AG35" s="108"/>
      <c r="AH35" s="108"/>
      <c r="AI35" s="109"/>
      <c r="AJ35" s="107"/>
      <c r="AK35" s="108"/>
      <c r="AL35" s="108"/>
      <c r="AM35" s="108"/>
      <c r="AN35" s="109"/>
      <c r="AO35" s="107"/>
      <c r="AP35" s="108"/>
      <c r="AQ35" s="108"/>
      <c r="AR35" s="108"/>
      <c r="AS35" s="109"/>
      <c r="AT35" s="282"/>
      <c r="AU35" s="283"/>
      <c r="AV35" s="283"/>
      <c r="AW35" s="283"/>
      <c r="AX35" s="284"/>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7"/>
      <c r="Z36" s="100"/>
      <c r="AA36" s="101"/>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8"/>
      <c r="B37" s="229"/>
      <c r="C37" s="229"/>
      <c r="D37" s="229"/>
      <c r="E37" s="229"/>
      <c r="F37" s="230"/>
      <c r="G37" s="238"/>
      <c r="H37" s="122"/>
      <c r="I37" s="122"/>
      <c r="J37" s="122"/>
      <c r="K37" s="122"/>
      <c r="L37" s="122"/>
      <c r="M37" s="122"/>
      <c r="N37" s="122"/>
      <c r="O37" s="239"/>
      <c r="P37" s="256"/>
      <c r="Q37" s="122"/>
      <c r="R37" s="122"/>
      <c r="S37" s="122"/>
      <c r="T37" s="122"/>
      <c r="U37" s="122"/>
      <c r="V37" s="122"/>
      <c r="W37" s="122"/>
      <c r="X37" s="239"/>
      <c r="Y37" s="293"/>
      <c r="Z37" s="294"/>
      <c r="AA37" s="295"/>
      <c r="AB37" s="153"/>
      <c r="AC37" s="148"/>
      <c r="AD37" s="149"/>
      <c r="AE37" s="154"/>
      <c r="AF37" s="147"/>
      <c r="AG37" s="147"/>
      <c r="AH37" s="147"/>
      <c r="AI37" s="299"/>
      <c r="AJ37" s="154"/>
      <c r="AK37" s="147"/>
      <c r="AL37" s="147"/>
      <c r="AM37" s="147"/>
      <c r="AN37" s="299"/>
      <c r="AO37" s="154"/>
      <c r="AP37" s="147"/>
      <c r="AQ37" s="147"/>
      <c r="AR37" s="147"/>
      <c r="AS37" s="299"/>
      <c r="AT37" s="58"/>
      <c r="AU37" s="124"/>
      <c r="AV37" s="124"/>
      <c r="AW37" s="122" t="s">
        <v>355</v>
      </c>
      <c r="AX37" s="123"/>
    </row>
    <row r="38" spans="1:50" ht="22.5" hidden="1" customHeight="1" x14ac:dyDescent="0.15">
      <c r="A38" s="231"/>
      <c r="B38" s="229"/>
      <c r="C38" s="229"/>
      <c r="D38" s="229"/>
      <c r="E38" s="229"/>
      <c r="F38" s="230"/>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107"/>
      <c r="AF38" s="108"/>
      <c r="AG38" s="108"/>
      <c r="AH38" s="108"/>
      <c r="AI38" s="109"/>
      <c r="AJ38" s="107"/>
      <c r="AK38" s="108"/>
      <c r="AL38" s="108"/>
      <c r="AM38" s="108"/>
      <c r="AN38" s="109"/>
      <c r="AO38" s="107"/>
      <c r="AP38" s="108"/>
      <c r="AQ38" s="108"/>
      <c r="AR38" s="108"/>
      <c r="AS38" s="109"/>
      <c r="AT38" s="241"/>
      <c r="AU38" s="241"/>
      <c r="AV38" s="241"/>
      <c r="AW38" s="241"/>
      <c r="AX38" s="242"/>
    </row>
    <row r="39" spans="1:50" ht="22.5" hidden="1" customHeight="1" x14ac:dyDescent="0.15">
      <c r="A39" s="232"/>
      <c r="B39" s="233"/>
      <c r="C39" s="233"/>
      <c r="D39" s="233"/>
      <c r="E39" s="233"/>
      <c r="F39" s="234"/>
      <c r="G39" s="304"/>
      <c r="H39" s="305"/>
      <c r="I39" s="305"/>
      <c r="J39" s="305"/>
      <c r="K39" s="305"/>
      <c r="L39" s="305"/>
      <c r="M39" s="305"/>
      <c r="N39" s="305"/>
      <c r="O39" s="306"/>
      <c r="P39" s="290"/>
      <c r="Q39" s="290"/>
      <c r="R39" s="290"/>
      <c r="S39" s="290"/>
      <c r="T39" s="290"/>
      <c r="U39" s="290"/>
      <c r="V39" s="290"/>
      <c r="W39" s="290"/>
      <c r="X39" s="291"/>
      <c r="Y39" s="189" t="s">
        <v>65</v>
      </c>
      <c r="Z39" s="135"/>
      <c r="AA39" s="185"/>
      <c r="AB39" s="300"/>
      <c r="AC39" s="300"/>
      <c r="AD39" s="300"/>
      <c r="AE39" s="107"/>
      <c r="AF39" s="108"/>
      <c r="AG39" s="108"/>
      <c r="AH39" s="108"/>
      <c r="AI39" s="109"/>
      <c r="AJ39" s="107"/>
      <c r="AK39" s="108"/>
      <c r="AL39" s="108"/>
      <c r="AM39" s="108"/>
      <c r="AN39" s="109"/>
      <c r="AO39" s="107"/>
      <c r="AP39" s="108"/>
      <c r="AQ39" s="108"/>
      <c r="AR39" s="108"/>
      <c r="AS39" s="109"/>
      <c r="AT39" s="107"/>
      <c r="AU39" s="108"/>
      <c r="AV39" s="108"/>
      <c r="AW39" s="108"/>
      <c r="AX39" s="110"/>
    </row>
    <row r="40" spans="1:50" ht="22.5" hidden="1" customHeight="1" x14ac:dyDescent="0.15">
      <c r="A40" s="682"/>
      <c r="B40" s="683"/>
      <c r="C40" s="683"/>
      <c r="D40" s="683"/>
      <c r="E40" s="683"/>
      <c r="F40" s="684"/>
      <c r="G40" s="336"/>
      <c r="H40" s="337"/>
      <c r="I40" s="337"/>
      <c r="J40" s="337"/>
      <c r="K40" s="337"/>
      <c r="L40" s="337"/>
      <c r="M40" s="337"/>
      <c r="N40" s="337"/>
      <c r="O40" s="338"/>
      <c r="P40" s="211"/>
      <c r="Q40" s="211"/>
      <c r="R40" s="211"/>
      <c r="S40" s="211"/>
      <c r="T40" s="211"/>
      <c r="U40" s="211"/>
      <c r="V40" s="211"/>
      <c r="W40" s="211"/>
      <c r="X40" s="212"/>
      <c r="Y40" s="134" t="s">
        <v>15</v>
      </c>
      <c r="Z40" s="135"/>
      <c r="AA40" s="185"/>
      <c r="AB40" s="278" t="s">
        <v>16</v>
      </c>
      <c r="AC40" s="278"/>
      <c r="AD40" s="278"/>
      <c r="AE40" s="107"/>
      <c r="AF40" s="108"/>
      <c r="AG40" s="108"/>
      <c r="AH40" s="108"/>
      <c r="AI40" s="109"/>
      <c r="AJ40" s="107"/>
      <c r="AK40" s="108"/>
      <c r="AL40" s="108"/>
      <c r="AM40" s="108"/>
      <c r="AN40" s="109"/>
      <c r="AO40" s="107"/>
      <c r="AP40" s="108"/>
      <c r="AQ40" s="108"/>
      <c r="AR40" s="108"/>
      <c r="AS40" s="109"/>
      <c r="AT40" s="282"/>
      <c r="AU40" s="283"/>
      <c r="AV40" s="283"/>
      <c r="AW40" s="283"/>
      <c r="AX40" s="284"/>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7"/>
      <c r="Z41" s="100"/>
      <c r="AA41" s="101"/>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8"/>
      <c r="B42" s="229"/>
      <c r="C42" s="229"/>
      <c r="D42" s="229"/>
      <c r="E42" s="229"/>
      <c r="F42" s="230"/>
      <c r="G42" s="238"/>
      <c r="H42" s="122"/>
      <c r="I42" s="122"/>
      <c r="J42" s="122"/>
      <c r="K42" s="122"/>
      <c r="L42" s="122"/>
      <c r="M42" s="122"/>
      <c r="N42" s="122"/>
      <c r="O42" s="239"/>
      <c r="P42" s="256"/>
      <c r="Q42" s="122"/>
      <c r="R42" s="122"/>
      <c r="S42" s="122"/>
      <c r="T42" s="122"/>
      <c r="U42" s="122"/>
      <c r="V42" s="122"/>
      <c r="W42" s="122"/>
      <c r="X42" s="239"/>
      <c r="Y42" s="293"/>
      <c r="Z42" s="294"/>
      <c r="AA42" s="295"/>
      <c r="AB42" s="153"/>
      <c r="AC42" s="148"/>
      <c r="AD42" s="149"/>
      <c r="AE42" s="154"/>
      <c r="AF42" s="147"/>
      <c r="AG42" s="147"/>
      <c r="AH42" s="147"/>
      <c r="AI42" s="299"/>
      <c r="AJ42" s="154"/>
      <c r="AK42" s="147"/>
      <c r="AL42" s="147"/>
      <c r="AM42" s="147"/>
      <c r="AN42" s="299"/>
      <c r="AO42" s="154"/>
      <c r="AP42" s="147"/>
      <c r="AQ42" s="147"/>
      <c r="AR42" s="147"/>
      <c r="AS42" s="299"/>
      <c r="AT42" s="58"/>
      <c r="AU42" s="124"/>
      <c r="AV42" s="124"/>
      <c r="AW42" s="122" t="s">
        <v>355</v>
      </c>
      <c r="AX42" s="123"/>
    </row>
    <row r="43" spans="1:50" ht="22.5" hidden="1" customHeight="1" x14ac:dyDescent="0.15">
      <c r="A43" s="231"/>
      <c r="B43" s="229"/>
      <c r="C43" s="229"/>
      <c r="D43" s="229"/>
      <c r="E43" s="229"/>
      <c r="F43" s="230"/>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107"/>
      <c r="AF43" s="108"/>
      <c r="AG43" s="108"/>
      <c r="AH43" s="108"/>
      <c r="AI43" s="109"/>
      <c r="AJ43" s="107"/>
      <c r="AK43" s="108"/>
      <c r="AL43" s="108"/>
      <c r="AM43" s="108"/>
      <c r="AN43" s="109"/>
      <c r="AO43" s="107"/>
      <c r="AP43" s="108"/>
      <c r="AQ43" s="108"/>
      <c r="AR43" s="108"/>
      <c r="AS43" s="109"/>
      <c r="AT43" s="241"/>
      <c r="AU43" s="241"/>
      <c r="AV43" s="241"/>
      <c r="AW43" s="241"/>
      <c r="AX43" s="242"/>
    </row>
    <row r="44" spans="1:50" ht="22.5" hidden="1" customHeight="1" x14ac:dyDescent="0.15">
      <c r="A44" s="232"/>
      <c r="B44" s="233"/>
      <c r="C44" s="233"/>
      <c r="D44" s="233"/>
      <c r="E44" s="233"/>
      <c r="F44" s="234"/>
      <c r="G44" s="304"/>
      <c r="H44" s="305"/>
      <c r="I44" s="305"/>
      <c r="J44" s="305"/>
      <c r="K44" s="305"/>
      <c r="L44" s="305"/>
      <c r="M44" s="305"/>
      <c r="N44" s="305"/>
      <c r="O44" s="306"/>
      <c r="P44" s="290"/>
      <c r="Q44" s="290"/>
      <c r="R44" s="290"/>
      <c r="S44" s="290"/>
      <c r="T44" s="290"/>
      <c r="U44" s="290"/>
      <c r="V44" s="290"/>
      <c r="W44" s="290"/>
      <c r="X44" s="291"/>
      <c r="Y44" s="189" t="s">
        <v>65</v>
      </c>
      <c r="Z44" s="135"/>
      <c r="AA44" s="185"/>
      <c r="AB44" s="300"/>
      <c r="AC44" s="300"/>
      <c r="AD44" s="300"/>
      <c r="AE44" s="107"/>
      <c r="AF44" s="108"/>
      <c r="AG44" s="108"/>
      <c r="AH44" s="108"/>
      <c r="AI44" s="109"/>
      <c r="AJ44" s="107"/>
      <c r="AK44" s="108"/>
      <c r="AL44" s="108"/>
      <c r="AM44" s="108"/>
      <c r="AN44" s="109"/>
      <c r="AO44" s="107"/>
      <c r="AP44" s="108"/>
      <c r="AQ44" s="108"/>
      <c r="AR44" s="108"/>
      <c r="AS44" s="109"/>
      <c r="AT44" s="107"/>
      <c r="AU44" s="108"/>
      <c r="AV44" s="108"/>
      <c r="AW44" s="108"/>
      <c r="AX44" s="110"/>
    </row>
    <row r="45" spans="1:50" ht="22.5" hidden="1" customHeight="1" x14ac:dyDescent="0.15">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107"/>
      <c r="AF45" s="108"/>
      <c r="AG45" s="108"/>
      <c r="AH45" s="108"/>
      <c r="AI45" s="109"/>
      <c r="AJ45" s="107"/>
      <c r="AK45" s="108"/>
      <c r="AL45" s="108"/>
      <c r="AM45" s="108"/>
      <c r="AN45" s="109"/>
      <c r="AO45" s="107"/>
      <c r="AP45" s="108"/>
      <c r="AQ45" s="108"/>
      <c r="AR45" s="108"/>
      <c r="AS45" s="109"/>
      <c r="AT45" s="282"/>
      <c r="AU45" s="283"/>
      <c r="AV45" s="283"/>
      <c r="AW45" s="283"/>
      <c r="AX45" s="284"/>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9" t="s">
        <v>320</v>
      </c>
      <c r="B47" s="697" t="s">
        <v>317</v>
      </c>
      <c r="C47" s="251"/>
      <c r="D47" s="251"/>
      <c r="E47" s="251"/>
      <c r="F47" s="252"/>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9"/>
      <c r="B48" s="697"/>
      <c r="C48" s="251"/>
      <c r="D48" s="251"/>
      <c r="E48" s="251"/>
      <c r="F48" s="252"/>
      <c r="G48" s="122"/>
      <c r="H48" s="122"/>
      <c r="I48" s="122"/>
      <c r="J48" s="122"/>
      <c r="K48" s="122"/>
      <c r="L48" s="122"/>
      <c r="M48" s="122"/>
      <c r="N48" s="122"/>
      <c r="O48" s="122"/>
      <c r="P48" s="122"/>
      <c r="Q48" s="122"/>
      <c r="R48" s="122"/>
      <c r="S48" s="122"/>
      <c r="T48" s="122"/>
      <c r="U48" s="122"/>
      <c r="V48" s="122"/>
      <c r="W48" s="122"/>
      <c r="X48" s="122"/>
      <c r="Y48" s="122"/>
      <c r="Z48" s="122"/>
      <c r="AA48" s="239"/>
      <c r="AB48" s="256"/>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49"/>
      <c r="B49" s="697"/>
      <c r="C49" s="251"/>
      <c r="D49" s="251"/>
      <c r="E49" s="251"/>
      <c r="F49" s="252"/>
      <c r="G49" s="350"/>
      <c r="H49" s="350"/>
      <c r="I49" s="350"/>
      <c r="J49" s="350"/>
      <c r="K49" s="350"/>
      <c r="L49" s="350"/>
      <c r="M49" s="350"/>
      <c r="N49" s="350"/>
      <c r="O49" s="350"/>
      <c r="P49" s="350"/>
      <c r="Q49" s="350"/>
      <c r="R49" s="350"/>
      <c r="S49" s="350"/>
      <c r="T49" s="350"/>
      <c r="U49" s="350"/>
      <c r="V49" s="350"/>
      <c r="W49" s="350"/>
      <c r="X49" s="350"/>
      <c r="Y49" s="350"/>
      <c r="Z49" s="350"/>
      <c r="AA49" s="351"/>
      <c r="AB49" s="627"/>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8"/>
    </row>
    <row r="50" spans="1:50" ht="22.5" hidden="1" customHeight="1" x14ac:dyDescent="0.15">
      <c r="A50" s="249"/>
      <c r="B50" s="697"/>
      <c r="C50" s="251"/>
      <c r="D50" s="251"/>
      <c r="E50" s="251"/>
      <c r="F50" s="252"/>
      <c r="G50" s="352"/>
      <c r="H50" s="352"/>
      <c r="I50" s="352"/>
      <c r="J50" s="352"/>
      <c r="K50" s="352"/>
      <c r="L50" s="352"/>
      <c r="M50" s="352"/>
      <c r="N50" s="352"/>
      <c r="O50" s="352"/>
      <c r="P50" s="352"/>
      <c r="Q50" s="352"/>
      <c r="R50" s="352"/>
      <c r="S50" s="352"/>
      <c r="T50" s="352"/>
      <c r="U50" s="352"/>
      <c r="V50" s="352"/>
      <c r="W50" s="352"/>
      <c r="X50" s="352"/>
      <c r="Y50" s="352"/>
      <c r="Z50" s="352"/>
      <c r="AA50" s="353"/>
      <c r="AB50" s="629"/>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30"/>
    </row>
    <row r="51" spans="1:50" ht="22.5" hidden="1" customHeight="1" x14ac:dyDescent="0.15">
      <c r="A51" s="249"/>
      <c r="B51" s="698"/>
      <c r="C51" s="253"/>
      <c r="D51" s="253"/>
      <c r="E51" s="253"/>
      <c r="F51" s="254"/>
      <c r="G51" s="354"/>
      <c r="H51" s="354"/>
      <c r="I51" s="354"/>
      <c r="J51" s="354"/>
      <c r="K51" s="354"/>
      <c r="L51" s="354"/>
      <c r="M51" s="354"/>
      <c r="N51" s="354"/>
      <c r="O51" s="354"/>
      <c r="P51" s="354"/>
      <c r="Q51" s="354"/>
      <c r="R51" s="354"/>
      <c r="S51" s="354"/>
      <c r="T51" s="354"/>
      <c r="U51" s="354"/>
      <c r="V51" s="354"/>
      <c r="W51" s="354"/>
      <c r="X51" s="354"/>
      <c r="Y51" s="354"/>
      <c r="Z51" s="354"/>
      <c r="AA51" s="355"/>
      <c r="AB51" s="631"/>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32"/>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303</v>
      </c>
      <c r="AU52" s="286"/>
      <c r="AV52" s="286"/>
      <c r="AW52" s="286"/>
      <c r="AX52" s="287"/>
    </row>
    <row r="53" spans="1:50" ht="18.75" hidden="1" customHeight="1" x14ac:dyDescent="0.15">
      <c r="A53" s="249"/>
      <c r="B53" s="251"/>
      <c r="C53" s="251"/>
      <c r="D53" s="251"/>
      <c r="E53" s="251"/>
      <c r="F53" s="252"/>
      <c r="G53" s="238"/>
      <c r="H53" s="122"/>
      <c r="I53" s="122"/>
      <c r="J53" s="122"/>
      <c r="K53" s="122"/>
      <c r="L53" s="122"/>
      <c r="M53" s="122"/>
      <c r="N53" s="122"/>
      <c r="O53" s="239"/>
      <c r="P53" s="256"/>
      <c r="Q53" s="122"/>
      <c r="R53" s="122"/>
      <c r="S53" s="122"/>
      <c r="T53" s="122"/>
      <c r="U53" s="122"/>
      <c r="V53" s="122"/>
      <c r="W53" s="122"/>
      <c r="X53" s="239"/>
      <c r="Y53" s="260"/>
      <c r="Z53" s="261"/>
      <c r="AA53" s="262"/>
      <c r="AB53" s="266"/>
      <c r="AC53" s="267"/>
      <c r="AD53" s="268"/>
      <c r="AE53" s="256"/>
      <c r="AF53" s="122"/>
      <c r="AG53" s="122"/>
      <c r="AH53" s="122"/>
      <c r="AI53" s="239"/>
      <c r="AJ53" s="256"/>
      <c r="AK53" s="122"/>
      <c r="AL53" s="122"/>
      <c r="AM53" s="122"/>
      <c r="AN53" s="239"/>
      <c r="AO53" s="256"/>
      <c r="AP53" s="122"/>
      <c r="AQ53" s="122"/>
      <c r="AR53" s="122"/>
      <c r="AS53" s="239"/>
      <c r="AT53" s="58"/>
      <c r="AU53" s="124"/>
      <c r="AV53" s="124"/>
      <c r="AW53" s="122" t="s">
        <v>355</v>
      </c>
      <c r="AX53" s="123"/>
    </row>
    <row r="54" spans="1:50" ht="22.5" hidden="1" customHeight="1" x14ac:dyDescent="0.15">
      <c r="A54" s="249"/>
      <c r="B54" s="251"/>
      <c r="C54" s="251"/>
      <c r="D54" s="251"/>
      <c r="E54" s="251"/>
      <c r="F54" s="252"/>
      <c r="G54" s="288"/>
      <c r="H54" s="209"/>
      <c r="I54" s="209"/>
      <c r="J54" s="209"/>
      <c r="K54" s="209"/>
      <c r="L54" s="209"/>
      <c r="M54" s="209"/>
      <c r="N54" s="209"/>
      <c r="O54" s="210"/>
      <c r="P54" s="227"/>
      <c r="Q54" s="269"/>
      <c r="R54" s="269"/>
      <c r="S54" s="269"/>
      <c r="T54" s="269"/>
      <c r="U54" s="269"/>
      <c r="V54" s="269"/>
      <c r="W54" s="269"/>
      <c r="X54" s="270"/>
      <c r="Y54" s="275" t="s">
        <v>86</v>
      </c>
      <c r="Z54" s="276"/>
      <c r="AA54" s="277"/>
      <c r="AB54" s="382"/>
      <c r="AC54" s="240"/>
      <c r="AD54" s="240"/>
      <c r="AE54" s="107"/>
      <c r="AF54" s="108"/>
      <c r="AG54" s="108"/>
      <c r="AH54" s="108"/>
      <c r="AI54" s="109"/>
      <c r="AJ54" s="107"/>
      <c r="AK54" s="108"/>
      <c r="AL54" s="108"/>
      <c r="AM54" s="108"/>
      <c r="AN54" s="109"/>
      <c r="AO54" s="107"/>
      <c r="AP54" s="108"/>
      <c r="AQ54" s="108"/>
      <c r="AR54" s="108"/>
      <c r="AS54" s="109"/>
      <c r="AT54" s="241"/>
      <c r="AU54" s="241"/>
      <c r="AV54" s="241"/>
      <c r="AW54" s="241"/>
      <c r="AX54" s="242"/>
    </row>
    <row r="55" spans="1:50" ht="22.5" hidden="1" customHeight="1" x14ac:dyDescent="0.15">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3" t="s">
        <v>65</v>
      </c>
      <c r="Z55" s="244"/>
      <c r="AA55" s="245"/>
      <c r="AB55" s="670"/>
      <c r="AC55" s="246"/>
      <c r="AD55" s="246"/>
      <c r="AE55" s="107"/>
      <c r="AF55" s="108"/>
      <c r="AG55" s="108"/>
      <c r="AH55" s="108"/>
      <c r="AI55" s="109"/>
      <c r="AJ55" s="107"/>
      <c r="AK55" s="108"/>
      <c r="AL55" s="108"/>
      <c r="AM55" s="108"/>
      <c r="AN55" s="109"/>
      <c r="AO55" s="107"/>
      <c r="AP55" s="108"/>
      <c r="AQ55" s="108"/>
      <c r="AR55" s="108"/>
      <c r="AS55" s="109"/>
      <c r="AT55" s="107"/>
      <c r="AU55" s="108"/>
      <c r="AV55" s="108"/>
      <c r="AW55" s="108"/>
      <c r="AX55" s="110"/>
    </row>
    <row r="56" spans="1:50" ht="22.5" hidden="1" customHeight="1" x14ac:dyDescent="0.15">
      <c r="A56" s="249"/>
      <c r="B56" s="253"/>
      <c r="C56" s="253"/>
      <c r="D56" s="253"/>
      <c r="E56" s="253"/>
      <c r="F56" s="254"/>
      <c r="G56" s="292"/>
      <c r="H56" s="211"/>
      <c r="I56" s="211"/>
      <c r="J56" s="211"/>
      <c r="K56" s="211"/>
      <c r="L56" s="211"/>
      <c r="M56" s="211"/>
      <c r="N56" s="211"/>
      <c r="O56" s="212"/>
      <c r="P56" s="273"/>
      <c r="Q56" s="273"/>
      <c r="R56" s="273"/>
      <c r="S56" s="273"/>
      <c r="T56" s="273"/>
      <c r="U56" s="273"/>
      <c r="V56" s="273"/>
      <c r="W56" s="273"/>
      <c r="X56" s="274"/>
      <c r="Y56" s="247" t="s">
        <v>15</v>
      </c>
      <c r="Z56" s="244"/>
      <c r="AA56" s="245"/>
      <c r="AB56" s="248" t="s">
        <v>16</v>
      </c>
      <c r="AC56" s="248"/>
      <c r="AD56" s="248"/>
      <c r="AE56" s="107"/>
      <c r="AF56" s="108"/>
      <c r="AG56" s="108"/>
      <c r="AH56" s="108"/>
      <c r="AI56" s="109"/>
      <c r="AJ56" s="107"/>
      <c r="AK56" s="108"/>
      <c r="AL56" s="108"/>
      <c r="AM56" s="108"/>
      <c r="AN56" s="109"/>
      <c r="AO56" s="107"/>
      <c r="AP56" s="108"/>
      <c r="AQ56" s="108"/>
      <c r="AR56" s="108"/>
      <c r="AS56" s="109"/>
      <c r="AT56" s="282"/>
      <c r="AU56" s="283"/>
      <c r="AV56" s="283"/>
      <c r="AW56" s="283"/>
      <c r="AX56" s="284"/>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303</v>
      </c>
      <c r="AU57" s="286"/>
      <c r="AV57" s="286"/>
      <c r="AW57" s="286"/>
      <c r="AX57" s="287"/>
    </row>
    <row r="58" spans="1:50" ht="18.75" hidden="1" customHeight="1" x14ac:dyDescent="0.15">
      <c r="A58" s="249"/>
      <c r="B58" s="251"/>
      <c r="C58" s="251"/>
      <c r="D58" s="251"/>
      <c r="E58" s="251"/>
      <c r="F58" s="252"/>
      <c r="G58" s="238"/>
      <c r="H58" s="122"/>
      <c r="I58" s="122"/>
      <c r="J58" s="122"/>
      <c r="K58" s="122"/>
      <c r="L58" s="122"/>
      <c r="M58" s="122"/>
      <c r="N58" s="122"/>
      <c r="O58" s="239"/>
      <c r="P58" s="256"/>
      <c r="Q58" s="122"/>
      <c r="R58" s="122"/>
      <c r="S58" s="122"/>
      <c r="T58" s="122"/>
      <c r="U58" s="122"/>
      <c r="V58" s="122"/>
      <c r="W58" s="122"/>
      <c r="X58" s="239"/>
      <c r="Y58" s="260"/>
      <c r="Z58" s="261"/>
      <c r="AA58" s="262"/>
      <c r="AB58" s="266"/>
      <c r="AC58" s="267"/>
      <c r="AD58" s="268"/>
      <c r="AE58" s="256"/>
      <c r="AF58" s="122"/>
      <c r="AG58" s="122"/>
      <c r="AH58" s="122"/>
      <c r="AI58" s="239"/>
      <c r="AJ58" s="256"/>
      <c r="AK58" s="122"/>
      <c r="AL58" s="122"/>
      <c r="AM58" s="122"/>
      <c r="AN58" s="239"/>
      <c r="AO58" s="256"/>
      <c r="AP58" s="122"/>
      <c r="AQ58" s="122"/>
      <c r="AR58" s="122"/>
      <c r="AS58" s="239"/>
      <c r="AT58" s="58"/>
      <c r="AU58" s="124"/>
      <c r="AV58" s="124"/>
      <c r="AW58" s="122" t="s">
        <v>355</v>
      </c>
      <c r="AX58" s="123"/>
    </row>
    <row r="59" spans="1:50" ht="22.5" hidden="1" customHeight="1" x14ac:dyDescent="0.15">
      <c r="A59" s="249"/>
      <c r="B59" s="251"/>
      <c r="C59" s="251"/>
      <c r="D59" s="251"/>
      <c r="E59" s="251"/>
      <c r="F59" s="252"/>
      <c r="G59" s="288"/>
      <c r="H59" s="209"/>
      <c r="I59" s="209"/>
      <c r="J59" s="209"/>
      <c r="K59" s="209"/>
      <c r="L59" s="209"/>
      <c r="M59" s="209"/>
      <c r="N59" s="209"/>
      <c r="O59" s="210"/>
      <c r="P59" s="227"/>
      <c r="Q59" s="269"/>
      <c r="R59" s="269"/>
      <c r="S59" s="269"/>
      <c r="T59" s="269"/>
      <c r="U59" s="269"/>
      <c r="V59" s="269"/>
      <c r="W59" s="269"/>
      <c r="X59" s="270"/>
      <c r="Y59" s="275" t="s">
        <v>86</v>
      </c>
      <c r="Z59" s="276"/>
      <c r="AA59" s="277"/>
      <c r="AB59" s="240"/>
      <c r="AC59" s="240"/>
      <c r="AD59" s="240"/>
      <c r="AE59" s="107"/>
      <c r="AF59" s="108"/>
      <c r="AG59" s="108"/>
      <c r="AH59" s="108"/>
      <c r="AI59" s="109"/>
      <c r="AJ59" s="107"/>
      <c r="AK59" s="108"/>
      <c r="AL59" s="108"/>
      <c r="AM59" s="108"/>
      <c r="AN59" s="109"/>
      <c r="AO59" s="107"/>
      <c r="AP59" s="108"/>
      <c r="AQ59" s="108"/>
      <c r="AR59" s="108"/>
      <c r="AS59" s="109"/>
      <c r="AT59" s="241"/>
      <c r="AU59" s="241"/>
      <c r="AV59" s="241"/>
      <c r="AW59" s="241"/>
      <c r="AX59" s="242"/>
    </row>
    <row r="60" spans="1:50" ht="22.5" hidden="1" customHeight="1" x14ac:dyDescent="0.15">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3" t="s">
        <v>65</v>
      </c>
      <c r="Z60" s="244"/>
      <c r="AA60" s="245"/>
      <c r="AB60" s="246"/>
      <c r="AC60" s="246"/>
      <c r="AD60" s="246"/>
      <c r="AE60" s="107"/>
      <c r="AF60" s="108"/>
      <c r="AG60" s="108"/>
      <c r="AH60" s="108"/>
      <c r="AI60" s="109"/>
      <c r="AJ60" s="107"/>
      <c r="AK60" s="108"/>
      <c r="AL60" s="108"/>
      <c r="AM60" s="108"/>
      <c r="AN60" s="109"/>
      <c r="AO60" s="107"/>
      <c r="AP60" s="108"/>
      <c r="AQ60" s="108"/>
      <c r="AR60" s="108"/>
      <c r="AS60" s="109"/>
      <c r="AT60" s="107"/>
      <c r="AU60" s="108"/>
      <c r="AV60" s="108"/>
      <c r="AW60" s="108"/>
      <c r="AX60" s="110"/>
    </row>
    <row r="61" spans="1:50" ht="22.5" hidden="1" customHeight="1" x14ac:dyDescent="0.15">
      <c r="A61" s="249"/>
      <c r="B61" s="253"/>
      <c r="C61" s="253"/>
      <c r="D61" s="253"/>
      <c r="E61" s="253"/>
      <c r="F61" s="254"/>
      <c r="G61" s="292"/>
      <c r="H61" s="211"/>
      <c r="I61" s="211"/>
      <c r="J61" s="211"/>
      <c r="K61" s="211"/>
      <c r="L61" s="211"/>
      <c r="M61" s="211"/>
      <c r="N61" s="211"/>
      <c r="O61" s="212"/>
      <c r="P61" s="273"/>
      <c r="Q61" s="273"/>
      <c r="R61" s="273"/>
      <c r="S61" s="273"/>
      <c r="T61" s="273"/>
      <c r="U61" s="273"/>
      <c r="V61" s="273"/>
      <c r="W61" s="273"/>
      <c r="X61" s="274"/>
      <c r="Y61" s="247" t="s">
        <v>15</v>
      </c>
      <c r="Z61" s="244"/>
      <c r="AA61" s="245"/>
      <c r="AB61" s="248" t="s">
        <v>16</v>
      </c>
      <c r="AC61" s="248"/>
      <c r="AD61" s="248"/>
      <c r="AE61" s="107"/>
      <c r="AF61" s="108"/>
      <c r="AG61" s="108"/>
      <c r="AH61" s="108"/>
      <c r="AI61" s="109"/>
      <c r="AJ61" s="107"/>
      <c r="AK61" s="108"/>
      <c r="AL61" s="108"/>
      <c r="AM61" s="108"/>
      <c r="AN61" s="109"/>
      <c r="AO61" s="107"/>
      <c r="AP61" s="108"/>
      <c r="AQ61" s="108"/>
      <c r="AR61" s="108"/>
      <c r="AS61" s="109"/>
      <c r="AT61" s="282"/>
      <c r="AU61" s="283"/>
      <c r="AV61" s="283"/>
      <c r="AW61" s="283"/>
      <c r="AX61" s="284"/>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303</v>
      </c>
      <c r="AU62" s="286"/>
      <c r="AV62" s="286"/>
      <c r="AW62" s="286"/>
      <c r="AX62" s="287"/>
    </row>
    <row r="63" spans="1:50" ht="18.75" hidden="1" customHeight="1" x14ac:dyDescent="0.15">
      <c r="A63" s="249"/>
      <c r="B63" s="251"/>
      <c r="C63" s="251"/>
      <c r="D63" s="251"/>
      <c r="E63" s="251"/>
      <c r="F63" s="252"/>
      <c r="G63" s="238"/>
      <c r="H63" s="122"/>
      <c r="I63" s="122"/>
      <c r="J63" s="122"/>
      <c r="K63" s="122"/>
      <c r="L63" s="122"/>
      <c r="M63" s="122"/>
      <c r="N63" s="122"/>
      <c r="O63" s="239"/>
      <c r="P63" s="256"/>
      <c r="Q63" s="122"/>
      <c r="R63" s="122"/>
      <c r="S63" s="122"/>
      <c r="T63" s="122"/>
      <c r="U63" s="122"/>
      <c r="V63" s="122"/>
      <c r="W63" s="122"/>
      <c r="X63" s="239"/>
      <c r="Y63" s="260"/>
      <c r="Z63" s="261"/>
      <c r="AA63" s="262"/>
      <c r="AB63" s="266"/>
      <c r="AC63" s="267"/>
      <c r="AD63" s="268"/>
      <c r="AE63" s="256"/>
      <c r="AF63" s="122"/>
      <c r="AG63" s="122"/>
      <c r="AH63" s="122"/>
      <c r="AI63" s="239"/>
      <c r="AJ63" s="256"/>
      <c r="AK63" s="122"/>
      <c r="AL63" s="122"/>
      <c r="AM63" s="122"/>
      <c r="AN63" s="239"/>
      <c r="AO63" s="256"/>
      <c r="AP63" s="122"/>
      <c r="AQ63" s="122"/>
      <c r="AR63" s="122"/>
      <c r="AS63" s="239"/>
      <c r="AT63" s="58"/>
      <c r="AU63" s="124"/>
      <c r="AV63" s="124"/>
      <c r="AW63" s="122" t="s">
        <v>355</v>
      </c>
      <c r="AX63" s="123"/>
    </row>
    <row r="64" spans="1:50" ht="22.5" hidden="1" customHeight="1" x14ac:dyDescent="0.15">
      <c r="A64" s="249"/>
      <c r="B64" s="251"/>
      <c r="C64" s="251"/>
      <c r="D64" s="251"/>
      <c r="E64" s="251"/>
      <c r="F64" s="252"/>
      <c r="G64" s="288"/>
      <c r="H64" s="209"/>
      <c r="I64" s="209"/>
      <c r="J64" s="209"/>
      <c r="K64" s="209"/>
      <c r="L64" s="209"/>
      <c r="M64" s="209"/>
      <c r="N64" s="209"/>
      <c r="O64" s="210"/>
      <c r="P64" s="227"/>
      <c r="Q64" s="269"/>
      <c r="R64" s="269"/>
      <c r="S64" s="269"/>
      <c r="T64" s="269"/>
      <c r="U64" s="269"/>
      <c r="V64" s="269"/>
      <c r="W64" s="269"/>
      <c r="X64" s="270"/>
      <c r="Y64" s="275" t="s">
        <v>86</v>
      </c>
      <c r="Z64" s="276"/>
      <c r="AA64" s="277"/>
      <c r="AB64" s="240"/>
      <c r="AC64" s="240"/>
      <c r="AD64" s="240"/>
      <c r="AE64" s="107"/>
      <c r="AF64" s="108"/>
      <c r="AG64" s="108"/>
      <c r="AH64" s="108"/>
      <c r="AI64" s="109"/>
      <c r="AJ64" s="107"/>
      <c r="AK64" s="108"/>
      <c r="AL64" s="108"/>
      <c r="AM64" s="108"/>
      <c r="AN64" s="109"/>
      <c r="AO64" s="107"/>
      <c r="AP64" s="108"/>
      <c r="AQ64" s="108"/>
      <c r="AR64" s="108"/>
      <c r="AS64" s="109"/>
      <c r="AT64" s="241"/>
      <c r="AU64" s="241"/>
      <c r="AV64" s="241"/>
      <c r="AW64" s="241"/>
      <c r="AX64" s="242"/>
    </row>
    <row r="65" spans="1:60" ht="22.5" hidden="1" customHeight="1" x14ac:dyDescent="0.15">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3" t="s">
        <v>65</v>
      </c>
      <c r="Z65" s="244"/>
      <c r="AA65" s="245"/>
      <c r="AB65" s="246"/>
      <c r="AC65" s="246"/>
      <c r="AD65" s="246"/>
      <c r="AE65" s="107"/>
      <c r="AF65" s="108"/>
      <c r="AG65" s="108"/>
      <c r="AH65" s="108"/>
      <c r="AI65" s="109"/>
      <c r="AJ65" s="107"/>
      <c r="AK65" s="108"/>
      <c r="AL65" s="108"/>
      <c r="AM65" s="108"/>
      <c r="AN65" s="109"/>
      <c r="AO65" s="107"/>
      <c r="AP65" s="108"/>
      <c r="AQ65" s="108"/>
      <c r="AR65" s="108"/>
      <c r="AS65" s="109"/>
      <c r="AT65" s="107"/>
      <c r="AU65" s="108"/>
      <c r="AV65" s="108"/>
      <c r="AW65" s="108"/>
      <c r="AX65" s="110"/>
    </row>
    <row r="66" spans="1:60" ht="22.5" hidden="1" customHeight="1" x14ac:dyDescent="0.15">
      <c r="A66" s="250"/>
      <c r="B66" s="253"/>
      <c r="C66" s="253"/>
      <c r="D66" s="253"/>
      <c r="E66" s="253"/>
      <c r="F66" s="254"/>
      <c r="G66" s="292"/>
      <c r="H66" s="211"/>
      <c r="I66" s="211"/>
      <c r="J66" s="211"/>
      <c r="K66" s="211"/>
      <c r="L66" s="211"/>
      <c r="M66" s="211"/>
      <c r="N66" s="211"/>
      <c r="O66" s="212"/>
      <c r="P66" s="273"/>
      <c r="Q66" s="273"/>
      <c r="R66" s="273"/>
      <c r="S66" s="273"/>
      <c r="T66" s="273"/>
      <c r="U66" s="273"/>
      <c r="V66" s="273"/>
      <c r="W66" s="273"/>
      <c r="X66" s="274"/>
      <c r="Y66" s="247" t="s">
        <v>15</v>
      </c>
      <c r="Z66" s="244"/>
      <c r="AA66" s="245"/>
      <c r="AB66" s="248" t="s">
        <v>16</v>
      </c>
      <c r="AC66" s="248"/>
      <c r="AD66" s="248"/>
      <c r="AE66" s="107"/>
      <c r="AF66" s="108"/>
      <c r="AG66" s="108"/>
      <c r="AH66" s="108"/>
      <c r="AI66" s="109"/>
      <c r="AJ66" s="107"/>
      <c r="AK66" s="108"/>
      <c r="AL66" s="108"/>
      <c r="AM66" s="108"/>
      <c r="AN66" s="109"/>
      <c r="AO66" s="107"/>
      <c r="AP66" s="108"/>
      <c r="AQ66" s="108"/>
      <c r="AR66" s="108"/>
      <c r="AS66" s="109"/>
      <c r="AT66" s="282"/>
      <c r="AU66" s="283"/>
      <c r="AV66" s="283"/>
      <c r="AW66" s="283"/>
      <c r="AX66" s="284"/>
    </row>
    <row r="67" spans="1:60" ht="31.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100"/>
      <c r="AA67" s="101"/>
      <c r="AB67" s="134" t="s">
        <v>12</v>
      </c>
      <c r="AC67" s="135"/>
      <c r="AD67" s="185"/>
      <c r="AE67" s="671" t="s">
        <v>69</v>
      </c>
      <c r="AF67" s="132"/>
      <c r="AG67" s="132"/>
      <c r="AH67" s="132"/>
      <c r="AI67" s="132"/>
      <c r="AJ67" s="671" t="s">
        <v>70</v>
      </c>
      <c r="AK67" s="132"/>
      <c r="AL67" s="132"/>
      <c r="AM67" s="132"/>
      <c r="AN67" s="132"/>
      <c r="AO67" s="671" t="s">
        <v>71</v>
      </c>
      <c r="AP67" s="132"/>
      <c r="AQ67" s="132"/>
      <c r="AR67" s="132"/>
      <c r="AS67" s="132"/>
      <c r="AT67" s="190" t="s">
        <v>74</v>
      </c>
      <c r="AU67" s="191"/>
      <c r="AV67" s="191"/>
      <c r="AW67" s="191"/>
      <c r="AX67" s="192"/>
    </row>
    <row r="68" spans="1:60" ht="22.5" customHeight="1" x14ac:dyDescent="0.15">
      <c r="A68" s="199"/>
      <c r="B68" s="200"/>
      <c r="C68" s="200"/>
      <c r="D68" s="200"/>
      <c r="E68" s="200"/>
      <c r="F68" s="201"/>
      <c r="G68" s="227" t="s">
        <v>395</v>
      </c>
      <c r="H68" s="209"/>
      <c r="I68" s="209"/>
      <c r="J68" s="209"/>
      <c r="K68" s="209"/>
      <c r="L68" s="209"/>
      <c r="M68" s="209"/>
      <c r="N68" s="209"/>
      <c r="O68" s="209"/>
      <c r="P68" s="209"/>
      <c r="Q68" s="209"/>
      <c r="R68" s="209"/>
      <c r="S68" s="209"/>
      <c r="T68" s="209"/>
      <c r="U68" s="209"/>
      <c r="V68" s="209"/>
      <c r="W68" s="209"/>
      <c r="X68" s="210"/>
      <c r="Y68" s="346" t="s">
        <v>66</v>
      </c>
      <c r="Z68" s="347"/>
      <c r="AA68" s="348"/>
      <c r="AB68" s="216" t="s">
        <v>393</v>
      </c>
      <c r="AC68" s="217"/>
      <c r="AD68" s="218"/>
      <c r="AE68" s="107">
        <v>17</v>
      </c>
      <c r="AF68" s="108"/>
      <c r="AG68" s="108"/>
      <c r="AH68" s="108"/>
      <c r="AI68" s="109"/>
      <c r="AJ68" s="107">
        <v>17</v>
      </c>
      <c r="AK68" s="108"/>
      <c r="AL68" s="108"/>
      <c r="AM68" s="108"/>
      <c r="AN68" s="109"/>
      <c r="AO68" s="107">
        <v>28</v>
      </c>
      <c r="AP68" s="108"/>
      <c r="AQ68" s="108"/>
      <c r="AR68" s="108"/>
      <c r="AS68" s="109"/>
      <c r="AT68" s="219"/>
      <c r="AU68" s="219"/>
      <c r="AV68" s="219"/>
      <c r="AW68" s="219"/>
      <c r="AX68" s="220"/>
      <c r="AY68" s="10"/>
      <c r="AZ68" s="10"/>
      <c r="BA68" s="10"/>
      <c r="BB68" s="10"/>
      <c r="BC68" s="10"/>
    </row>
    <row r="69" spans="1:60" ht="22.5" customHeight="1"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9"/>
      <c r="AA69" s="170"/>
      <c r="AB69" s="224"/>
      <c r="AC69" s="225"/>
      <c r="AD69" s="226"/>
      <c r="AE69" s="107" t="s">
        <v>388</v>
      </c>
      <c r="AF69" s="108"/>
      <c r="AG69" s="108"/>
      <c r="AH69" s="108"/>
      <c r="AI69" s="109"/>
      <c r="AJ69" s="107" t="s">
        <v>388</v>
      </c>
      <c r="AK69" s="108"/>
      <c r="AL69" s="108"/>
      <c r="AM69" s="108"/>
      <c r="AN69" s="109"/>
      <c r="AO69" s="107">
        <v>25</v>
      </c>
      <c r="AP69" s="108"/>
      <c r="AQ69" s="108"/>
      <c r="AR69" s="108"/>
      <c r="AS69" s="109"/>
      <c r="AT69" s="107">
        <v>23</v>
      </c>
      <c r="AU69" s="108"/>
      <c r="AV69" s="108"/>
      <c r="AW69" s="108"/>
      <c r="AX69" s="110"/>
      <c r="AY69" s="10"/>
      <c r="AZ69" s="10"/>
      <c r="BA69" s="10"/>
      <c r="BB69" s="10"/>
      <c r="BC69" s="10"/>
      <c r="BD69" s="10"/>
      <c r="BE69" s="10"/>
      <c r="BF69" s="10"/>
      <c r="BG69" s="10"/>
      <c r="BH69" s="10"/>
    </row>
    <row r="70" spans="1:60" ht="33"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100"/>
      <c r="AA70" s="101"/>
      <c r="AB70" s="134" t="s">
        <v>12</v>
      </c>
      <c r="AC70" s="135"/>
      <c r="AD70" s="185"/>
      <c r="AE70" s="189" t="s">
        <v>69</v>
      </c>
      <c r="AF70" s="184"/>
      <c r="AG70" s="184"/>
      <c r="AH70" s="184"/>
      <c r="AI70" s="208"/>
      <c r="AJ70" s="189" t="s">
        <v>70</v>
      </c>
      <c r="AK70" s="184"/>
      <c r="AL70" s="184"/>
      <c r="AM70" s="184"/>
      <c r="AN70" s="208"/>
      <c r="AO70" s="189" t="s">
        <v>71</v>
      </c>
      <c r="AP70" s="184"/>
      <c r="AQ70" s="184"/>
      <c r="AR70" s="184"/>
      <c r="AS70" s="208"/>
      <c r="AT70" s="190" t="s">
        <v>74</v>
      </c>
      <c r="AU70" s="191"/>
      <c r="AV70" s="191"/>
      <c r="AW70" s="191"/>
      <c r="AX70" s="192"/>
    </row>
    <row r="71" spans="1:60" ht="22.5" customHeight="1" x14ac:dyDescent="0.15">
      <c r="A71" s="199"/>
      <c r="B71" s="200"/>
      <c r="C71" s="200"/>
      <c r="D71" s="200"/>
      <c r="E71" s="200"/>
      <c r="F71" s="201"/>
      <c r="G71" s="227" t="s">
        <v>396</v>
      </c>
      <c r="H71" s="209"/>
      <c r="I71" s="209"/>
      <c r="J71" s="209"/>
      <c r="K71" s="209"/>
      <c r="L71" s="209"/>
      <c r="M71" s="209"/>
      <c r="N71" s="209"/>
      <c r="O71" s="209"/>
      <c r="P71" s="209"/>
      <c r="Q71" s="209"/>
      <c r="R71" s="209"/>
      <c r="S71" s="209"/>
      <c r="T71" s="209"/>
      <c r="U71" s="209"/>
      <c r="V71" s="209"/>
      <c r="W71" s="209"/>
      <c r="X71" s="210"/>
      <c r="Y71" s="213" t="s">
        <v>66</v>
      </c>
      <c r="Z71" s="214"/>
      <c r="AA71" s="215"/>
      <c r="AB71" s="216" t="s">
        <v>394</v>
      </c>
      <c r="AC71" s="217"/>
      <c r="AD71" s="218"/>
      <c r="AE71" s="107">
        <v>252</v>
      </c>
      <c r="AF71" s="108"/>
      <c r="AG71" s="108"/>
      <c r="AH71" s="108"/>
      <c r="AI71" s="109"/>
      <c r="AJ71" s="107">
        <v>324</v>
      </c>
      <c r="AK71" s="108"/>
      <c r="AL71" s="108"/>
      <c r="AM71" s="108"/>
      <c r="AN71" s="109"/>
      <c r="AO71" s="107" t="s">
        <v>402</v>
      </c>
      <c r="AP71" s="108"/>
      <c r="AQ71" s="108"/>
      <c r="AR71" s="108"/>
      <c r="AS71" s="109"/>
      <c r="AT71" s="219"/>
      <c r="AU71" s="219"/>
      <c r="AV71" s="219"/>
      <c r="AW71" s="219"/>
      <c r="AX71" s="220"/>
      <c r="AY71" s="10"/>
      <c r="AZ71" s="10"/>
      <c r="BA71" s="10"/>
      <c r="BB71" s="10"/>
      <c r="BC71" s="10"/>
    </row>
    <row r="72" spans="1:60" ht="22.5" customHeight="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c r="AC72" s="225"/>
      <c r="AD72" s="226"/>
      <c r="AE72" s="107" t="s">
        <v>388</v>
      </c>
      <c r="AF72" s="108"/>
      <c r="AG72" s="108"/>
      <c r="AH72" s="108"/>
      <c r="AI72" s="109"/>
      <c r="AJ72" s="107" t="s">
        <v>389</v>
      </c>
      <c r="AK72" s="108"/>
      <c r="AL72" s="108"/>
      <c r="AM72" s="108"/>
      <c r="AN72" s="109"/>
      <c r="AO72" s="107" t="s">
        <v>389</v>
      </c>
      <c r="AP72" s="108"/>
      <c r="AQ72" s="108"/>
      <c r="AR72" s="108"/>
      <c r="AS72" s="109"/>
      <c r="AT72" s="107" t="s">
        <v>388</v>
      </c>
      <c r="AU72" s="108"/>
      <c r="AV72" s="108"/>
      <c r="AW72" s="108"/>
      <c r="AX72" s="110"/>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100"/>
      <c r="AA73" s="101"/>
      <c r="AB73" s="134" t="s">
        <v>12</v>
      </c>
      <c r="AC73" s="135"/>
      <c r="AD73" s="185"/>
      <c r="AE73" s="189" t="s">
        <v>69</v>
      </c>
      <c r="AF73" s="184"/>
      <c r="AG73" s="184"/>
      <c r="AH73" s="184"/>
      <c r="AI73" s="208"/>
      <c r="AJ73" s="189" t="s">
        <v>70</v>
      </c>
      <c r="AK73" s="184"/>
      <c r="AL73" s="184"/>
      <c r="AM73" s="184"/>
      <c r="AN73" s="208"/>
      <c r="AO73" s="189" t="s">
        <v>71</v>
      </c>
      <c r="AP73" s="184"/>
      <c r="AQ73" s="184"/>
      <c r="AR73" s="184"/>
      <c r="AS73" s="208"/>
      <c r="AT73" s="190" t="s">
        <v>74</v>
      </c>
      <c r="AU73" s="191"/>
      <c r="AV73" s="191"/>
      <c r="AW73" s="191"/>
      <c r="AX73" s="192"/>
    </row>
    <row r="74" spans="1:60" ht="22.5" hidden="1" customHeight="1" x14ac:dyDescent="0.15">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107"/>
      <c r="AF74" s="108"/>
      <c r="AG74" s="108"/>
      <c r="AH74" s="108"/>
      <c r="AI74" s="109"/>
      <c r="AJ74" s="107"/>
      <c r="AK74" s="108"/>
      <c r="AL74" s="108"/>
      <c r="AM74" s="108"/>
      <c r="AN74" s="109"/>
      <c r="AO74" s="107"/>
      <c r="AP74" s="108"/>
      <c r="AQ74" s="108"/>
      <c r="AR74" s="108"/>
      <c r="AS74" s="109"/>
      <c r="AT74" s="219"/>
      <c r="AU74" s="219"/>
      <c r="AV74" s="219"/>
      <c r="AW74" s="219"/>
      <c r="AX74" s="220"/>
      <c r="AY74" s="10"/>
      <c r="AZ74" s="10"/>
      <c r="BA74" s="10"/>
      <c r="BB74" s="10"/>
      <c r="BC74" s="10"/>
    </row>
    <row r="75" spans="1:60" ht="22.5" hidden="1" customHeight="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107"/>
      <c r="AF75" s="108"/>
      <c r="AG75" s="108"/>
      <c r="AH75" s="108"/>
      <c r="AI75" s="109"/>
      <c r="AJ75" s="107"/>
      <c r="AK75" s="108"/>
      <c r="AL75" s="108"/>
      <c r="AM75" s="108"/>
      <c r="AN75" s="109"/>
      <c r="AO75" s="107"/>
      <c r="AP75" s="108"/>
      <c r="AQ75" s="108"/>
      <c r="AR75" s="108"/>
      <c r="AS75" s="109"/>
      <c r="AT75" s="107"/>
      <c r="AU75" s="108"/>
      <c r="AV75" s="108"/>
      <c r="AW75" s="108"/>
      <c r="AX75" s="110"/>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100"/>
      <c r="AA76" s="101"/>
      <c r="AB76" s="134" t="s">
        <v>12</v>
      </c>
      <c r="AC76" s="135"/>
      <c r="AD76" s="185"/>
      <c r="AE76" s="189" t="s">
        <v>69</v>
      </c>
      <c r="AF76" s="184"/>
      <c r="AG76" s="184"/>
      <c r="AH76" s="184"/>
      <c r="AI76" s="208"/>
      <c r="AJ76" s="189" t="s">
        <v>70</v>
      </c>
      <c r="AK76" s="184"/>
      <c r="AL76" s="184"/>
      <c r="AM76" s="184"/>
      <c r="AN76" s="208"/>
      <c r="AO76" s="189" t="s">
        <v>71</v>
      </c>
      <c r="AP76" s="184"/>
      <c r="AQ76" s="184"/>
      <c r="AR76" s="184"/>
      <c r="AS76" s="208"/>
      <c r="AT76" s="190" t="s">
        <v>74</v>
      </c>
      <c r="AU76" s="191"/>
      <c r="AV76" s="191"/>
      <c r="AW76" s="191"/>
      <c r="AX76" s="192"/>
    </row>
    <row r="77" spans="1:60" ht="22.5" hidden="1" customHeight="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107"/>
      <c r="AF77" s="108"/>
      <c r="AG77" s="108"/>
      <c r="AH77" s="108"/>
      <c r="AI77" s="109"/>
      <c r="AJ77" s="107"/>
      <c r="AK77" s="108"/>
      <c r="AL77" s="108"/>
      <c r="AM77" s="108"/>
      <c r="AN77" s="109"/>
      <c r="AO77" s="107"/>
      <c r="AP77" s="108"/>
      <c r="AQ77" s="108"/>
      <c r="AR77" s="108"/>
      <c r="AS77" s="109"/>
      <c r="AT77" s="219"/>
      <c r="AU77" s="219"/>
      <c r="AV77" s="219"/>
      <c r="AW77" s="219"/>
      <c r="AX77" s="220"/>
      <c r="AY77" s="10"/>
      <c r="AZ77" s="10"/>
      <c r="BA77" s="10"/>
      <c r="BB77" s="10"/>
      <c r="BC77" s="10"/>
    </row>
    <row r="78" spans="1:60" ht="22.5" hidden="1" customHeight="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107"/>
      <c r="AF78" s="108"/>
      <c r="AG78" s="108"/>
      <c r="AH78" s="108"/>
      <c r="AI78" s="109"/>
      <c r="AJ78" s="107"/>
      <c r="AK78" s="108"/>
      <c r="AL78" s="108"/>
      <c r="AM78" s="108"/>
      <c r="AN78" s="109"/>
      <c r="AO78" s="107"/>
      <c r="AP78" s="108"/>
      <c r="AQ78" s="108"/>
      <c r="AR78" s="108"/>
      <c r="AS78" s="109"/>
      <c r="AT78" s="107"/>
      <c r="AU78" s="108"/>
      <c r="AV78" s="108"/>
      <c r="AW78" s="108"/>
      <c r="AX78" s="110"/>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100"/>
      <c r="AA79" s="101"/>
      <c r="AB79" s="134" t="s">
        <v>12</v>
      </c>
      <c r="AC79" s="135"/>
      <c r="AD79" s="185"/>
      <c r="AE79" s="189" t="s">
        <v>69</v>
      </c>
      <c r="AF79" s="184"/>
      <c r="AG79" s="184"/>
      <c r="AH79" s="184"/>
      <c r="AI79" s="208"/>
      <c r="AJ79" s="189" t="s">
        <v>70</v>
      </c>
      <c r="AK79" s="184"/>
      <c r="AL79" s="184"/>
      <c r="AM79" s="184"/>
      <c r="AN79" s="208"/>
      <c r="AO79" s="189" t="s">
        <v>71</v>
      </c>
      <c r="AP79" s="184"/>
      <c r="AQ79" s="184"/>
      <c r="AR79" s="184"/>
      <c r="AS79" s="208"/>
      <c r="AT79" s="190" t="s">
        <v>74</v>
      </c>
      <c r="AU79" s="191"/>
      <c r="AV79" s="191"/>
      <c r="AW79" s="191"/>
      <c r="AX79" s="192"/>
    </row>
    <row r="80" spans="1:60" ht="22.5" hidden="1" customHeight="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107"/>
      <c r="AF80" s="108"/>
      <c r="AG80" s="108"/>
      <c r="AH80" s="108"/>
      <c r="AI80" s="109"/>
      <c r="AJ80" s="107"/>
      <c r="AK80" s="108"/>
      <c r="AL80" s="108"/>
      <c r="AM80" s="108"/>
      <c r="AN80" s="109"/>
      <c r="AO80" s="107"/>
      <c r="AP80" s="108"/>
      <c r="AQ80" s="108"/>
      <c r="AR80" s="108"/>
      <c r="AS80" s="109"/>
      <c r="AT80" s="219"/>
      <c r="AU80" s="219"/>
      <c r="AV80" s="219"/>
      <c r="AW80" s="219"/>
      <c r="AX80" s="220"/>
      <c r="AY80" s="10"/>
      <c r="AZ80" s="10"/>
      <c r="BA80" s="10"/>
      <c r="BB80" s="10"/>
      <c r="BC80" s="10"/>
    </row>
    <row r="81" spans="1:60" ht="22.5" hidden="1" customHeight="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107"/>
      <c r="AF81" s="108"/>
      <c r="AG81" s="108"/>
      <c r="AH81" s="108"/>
      <c r="AI81" s="109"/>
      <c r="AJ81" s="107"/>
      <c r="AK81" s="108"/>
      <c r="AL81" s="108"/>
      <c r="AM81" s="108"/>
      <c r="AN81" s="109"/>
      <c r="AO81" s="107"/>
      <c r="AP81" s="108"/>
      <c r="AQ81" s="108"/>
      <c r="AR81" s="108"/>
      <c r="AS81" s="109"/>
      <c r="AT81" s="107"/>
      <c r="AU81" s="108"/>
      <c r="AV81" s="108"/>
      <c r="AW81" s="108"/>
      <c r="AX81" s="110"/>
      <c r="AY81" s="10"/>
      <c r="AZ81" s="10"/>
      <c r="BA81" s="10"/>
      <c r="BB81" s="10"/>
      <c r="BC81" s="10"/>
      <c r="BD81" s="10"/>
      <c r="BE81" s="10"/>
      <c r="BF81" s="10"/>
      <c r="BG81" s="10"/>
      <c r="BH81" s="10"/>
    </row>
    <row r="82" spans="1:60" ht="32.25" customHeight="1" x14ac:dyDescent="0.15">
      <c r="A82" s="181" t="s">
        <v>17</v>
      </c>
      <c r="B82" s="182"/>
      <c r="C82" s="182"/>
      <c r="D82" s="182"/>
      <c r="E82" s="182"/>
      <c r="F82" s="183"/>
      <c r="G82" s="184" t="s">
        <v>18</v>
      </c>
      <c r="H82" s="135"/>
      <c r="I82" s="135"/>
      <c r="J82" s="135"/>
      <c r="K82" s="135"/>
      <c r="L82" s="135"/>
      <c r="M82" s="135"/>
      <c r="N82" s="135"/>
      <c r="O82" s="135"/>
      <c r="P82" s="135"/>
      <c r="Q82" s="135"/>
      <c r="R82" s="135"/>
      <c r="S82" s="135"/>
      <c r="T82" s="135"/>
      <c r="U82" s="135"/>
      <c r="V82" s="135"/>
      <c r="W82" s="135"/>
      <c r="X82" s="185"/>
      <c r="Y82" s="186"/>
      <c r="Z82" s="187"/>
      <c r="AA82" s="188"/>
      <c r="AB82" s="134" t="s">
        <v>12</v>
      </c>
      <c r="AC82" s="135"/>
      <c r="AD82" s="185"/>
      <c r="AE82" s="189" t="s">
        <v>69</v>
      </c>
      <c r="AF82" s="135"/>
      <c r="AG82" s="135"/>
      <c r="AH82" s="135"/>
      <c r="AI82" s="185"/>
      <c r="AJ82" s="189" t="s">
        <v>70</v>
      </c>
      <c r="AK82" s="135"/>
      <c r="AL82" s="135"/>
      <c r="AM82" s="135"/>
      <c r="AN82" s="185"/>
      <c r="AO82" s="189" t="s">
        <v>71</v>
      </c>
      <c r="AP82" s="135"/>
      <c r="AQ82" s="135"/>
      <c r="AR82" s="135"/>
      <c r="AS82" s="185"/>
      <c r="AT82" s="190" t="s">
        <v>75</v>
      </c>
      <c r="AU82" s="191"/>
      <c r="AV82" s="191"/>
      <c r="AW82" s="191"/>
      <c r="AX82" s="192"/>
    </row>
    <row r="83" spans="1:60" ht="22.5" customHeight="1" x14ac:dyDescent="0.15">
      <c r="A83" s="143"/>
      <c r="B83" s="141"/>
      <c r="C83" s="141"/>
      <c r="D83" s="141"/>
      <c r="E83" s="141"/>
      <c r="F83" s="142"/>
      <c r="G83" s="158" t="s">
        <v>397</v>
      </c>
      <c r="H83" s="158"/>
      <c r="I83" s="158"/>
      <c r="J83" s="158"/>
      <c r="K83" s="158"/>
      <c r="L83" s="158"/>
      <c r="M83" s="158"/>
      <c r="N83" s="158"/>
      <c r="O83" s="158"/>
      <c r="P83" s="158"/>
      <c r="Q83" s="158"/>
      <c r="R83" s="158"/>
      <c r="S83" s="158"/>
      <c r="T83" s="158"/>
      <c r="U83" s="158"/>
      <c r="V83" s="158"/>
      <c r="W83" s="158"/>
      <c r="X83" s="158"/>
      <c r="Y83" s="160" t="s">
        <v>17</v>
      </c>
      <c r="Z83" s="161"/>
      <c r="AA83" s="162"/>
      <c r="AB83" s="195" t="s">
        <v>398</v>
      </c>
      <c r="AC83" s="164"/>
      <c r="AD83" s="165"/>
      <c r="AE83" s="166">
        <v>5.15</v>
      </c>
      <c r="AF83" s="167"/>
      <c r="AG83" s="167"/>
      <c r="AH83" s="167"/>
      <c r="AI83" s="167"/>
      <c r="AJ83" s="166">
        <v>4.74</v>
      </c>
      <c r="AK83" s="167"/>
      <c r="AL83" s="167"/>
      <c r="AM83" s="167"/>
      <c r="AN83" s="167"/>
      <c r="AO83" s="166">
        <v>3.8</v>
      </c>
      <c r="AP83" s="167"/>
      <c r="AQ83" s="167"/>
      <c r="AR83" s="167"/>
      <c r="AS83" s="167"/>
      <c r="AT83" s="107">
        <v>3.8</v>
      </c>
      <c r="AU83" s="108"/>
      <c r="AV83" s="108"/>
      <c r="AW83" s="108"/>
      <c r="AX83" s="110"/>
    </row>
    <row r="84" spans="1:60" ht="47.1"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399</v>
      </c>
      <c r="AC84" s="172"/>
      <c r="AD84" s="173"/>
      <c r="AE84" s="171" t="s">
        <v>400</v>
      </c>
      <c r="AF84" s="172"/>
      <c r="AG84" s="172"/>
      <c r="AH84" s="172"/>
      <c r="AI84" s="173"/>
      <c r="AJ84" s="171" t="s">
        <v>401</v>
      </c>
      <c r="AK84" s="172"/>
      <c r="AL84" s="172"/>
      <c r="AM84" s="172"/>
      <c r="AN84" s="173"/>
      <c r="AO84" s="171" t="s">
        <v>404</v>
      </c>
      <c r="AP84" s="172"/>
      <c r="AQ84" s="172"/>
      <c r="AR84" s="172"/>
      <c r="AS84" s="173"/>
      <c r="AT84" s="171" t="s">
        <v>405</v>
      </c>
      <c r="AU84" s="172"/>
      <c r="AV84" s="172"/>
      <c r="AW84" s="172"/>
      <c r="AX84" s="174"/>
    </row>
    <row r="85" spans="1:60" ht="32.25" hidden="1" customHeight="1" x14ac:dyDescent="0.15">
      <c r="A85" s="181" t="s">
        <v>17</v>
      </c>
      <c r="B85" s="182"/>
      <c r="C85" s="182"/>
      <c r="D85" s="182"/>
      <c r="E85" s="182"/>
      <c r="F85" s="183"/>
      <c r="G85" s="184" t="s">
        <v>18</v>
      </c>
      <c r="H85" s="135"/>
      <c r="I85" s="135"/>
      <c r="J85" s="135"/>
      <c r="K85" s="135"/>
      <c r="L85" s="135"/>
      <c r="M85" s="135"/>
      <c r="N85" s="135"/>
      <c r="O85" s="135"/>
      <c r="P85" s="135"/>
      <c r="Q85" s="135"/>
      <c r="R85" s="135"/>
      <c r="S85" s="135"/>
      <c r="T85" s="135"/>
      <c r="U85" s="135"/>
      <c r="V85" s="135"/>
      <c r="W85" s="135"/>
      <c r="X85" s="185"/>
      <c r="Y85" s="186"/>
      <c r="Z85" s="187"/>
      <c r="AA85" s="188"/>
      <c r="AB85" s="134" t="s">
        <v>12</v>
      </c>
      <c r="AC85" s="135"/>
      <c r="AD85" s="185"/>
      <c r="AE85" s="189" t="s">
        <v>69</v>
      </c>
      <c r="AF85" s="135"/>
      <c r="AG85" s="135"/>
      <c r="AH85" s="135"/>
      <c r="AI85" s="185"/>
      <c r="AJ85" s="189" t="s">
        <v>70</v>
      </c>
      <c r="AK85" s="135"/>
      <c r="AL85" s="135"/>
      <c r="AM85" s="135"/>
      <c r="AN85" s="185"/>
      <c r="AO85" s="189" t="s">
        <v>71</v>
      </c>
      <c r="AP85" s="135"/>
      <c r="AQ85" s="135"/>
      <c r="AR85" s="135"/>
      <c r="AS85" s="185"/>
      <c r="AT85" s="190" t="s">
        <v>75</v>
      </c>
      <c r="AU85" s="191"/>
      <c r="AV85" s="191"/>
      <c r="AW85" s="191"/>
      <c r="AX85" s="192"/>
    </row>
    <row r="86" spans="1:60" ht="22.5" hidden="1" customHeight="1" x14ac:dyDescent="0.15">
      <c r="A86" s="143"/>
      <c r="B86" s="141"/>
      <c r="C86" s="141"/>
      <c r="D86" s="141"/>
      <c r="E86" s="141"/>
      <c r="F86" s="142"/>
      <c r="G86" s="158" t="s">
        <v>358</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107"/>
      <c r="AU86" s="108"/>
      <c r="AV86" s="108"/>
      <c r="AW86" s="108"/>
      <c r="AX86" s="110"/>
    </row>
    <row r="87" spans="1:60" ht="47.1" hidden="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1" t="s">
        <v>17</v>
      </c>
      <c r="B88" s="182"/>
      <c r="C88" s="182"/>
      <c r="D88" s="182"/>
      <c r="E88" s="182"/>
      <c r="F88" s="183"/>
      <c r="G88" s="184" t="s">
        <v>18</v>
      </c>
      <c r="H88" s="135"/>
      <c r="I88" s="135"/>
      <c r="J88" s="135"/>
      <c r="K88" s="135"/>
      <c r="L88" s="135"/>
      <c r="M88" s="135"/>
      <c r="N88" s="135"/>
      <c r="O88" s="135"/>
      <c r="P88" s="135"/>
      <c r="Q88" s="135"/>
      <c r="R88" s="135"/>
      <c r="S88" s="135"/>
      <c r="T88" s="135"/>
      <c r="U88" s="135"/>
      <c r="V88" s="135"/>
      <c r="W88" s="135"/>
      <c r="X88" s="185"/>
      <c r="Y88" s="186"/>
      <c r="Z88" s="187"/>
      <c r="AA88" s="188"/>
      <c r="AB88" s="134" t="s">
        <v>12</v>
      </c>
      <c r="AC88" s="135"/>
      <c r="AD88" s="185"/>
      <c r="AE88" s="189" t="s">
        <v>69</v>
      </c>
      <c r="AF88" s="135"/>
      <c r="AG88" s="135"/>
      <c r="AH88" s="135"/>
      <c r="AI88" s="185"/>
      <c r="AJ88" s="189" t="s">
        <v>70</v>
      </c>
      <c r="AK88" s="135"/>
      <c r="AL88" s="135"/>
      <c r="AM88" s="135"/>
      <c r="AN88" s="185"/>
      <c r="AO88" s="189" t="s">
        <v>71</v>
      </c>
      <c r="AP88" s="135"/>
      <c r="AQ88" s="135"/>
      <c r="AR88" s="135"/>
      <c r="AS88" s="185"/>
      <c r="AT88" s="190" t="s">
        <v>75</v>
      </c>
      <c r="AU88" s="191"/>
      <c r="AV88" s="191"/>
      <c r="AW88" s="191"/>
      <c r="AX88" s="192"/>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107"/>
      <c r="AU89" s="108"/>
      <c r="AV89" s="108"/>
      <c r="AW89" s="108"/>
      <c r="AX89" s="110"/>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84" t="s">
        <v>18</v>
      </c>
      <c r="H91" s="135"/>
      <c r="I91" s="135"/>
      <c r="J91" s="135"/>
      <c r="K91" s="135"/>
      <c r="L91" s="135"/>
      <c r="M91" s="135"/>
      <c r="N91" s="135"/>
      <c r="O91" s="135"/>
      <c r="P91" s="135"/>
      <c r="Q91" s="135"/>
      <c r="R91" s="135"/>
      <c r="S91" s="135"/>
      <c r="T91" s="135"/>
      <c r="U91" s="135"/>
      <c r="V91" s="135"/>
      <c r="W91" s="135"/>
      <c r="X91" s="185"/>
      <c r="Y91" s="186"/>
      <c r="Z91" s="187"/>
      <c r="AA91" s="188"/>
      <c r="AB91" s="134" t="s">
        <v>12</v>
      </c>
      <c r="AC91" s="135"/>
      <c r="AD91" s="185"/>
      <c r="AE91" s="189" t="s">
        <v>69</v>
      </c>
      <c r="AF91" s="135"/>
      <c r="AG91" s="135"/>
      <c r="AH91" s="135"/>
      <c r="AI91" s="185"/>
      <c r="AJ91" s="189" t="s">
        <v>70</v>
      </c>
      <c r="AK91" s="135"/>
      <c r="AL91" s="135"/>
      <c r="AM91" s="135"/>
      <c r="AN91" s="185"/>
      <c r="AO91" s="189" t="s">
        <v>71</v>
      </c>
      <c r="AP91" s="135"/>
      <c r="AQ91" s="135"/>
      <c r="AR91" s="135"/>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7"/>
      <c r="AU92" s="108"/>
      <c r="AV92" s="108"/>
      <c r="AW92" s="108"/>
      <c r="AX92" s="110"/>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7"/>
      <c r="AU95" s="108"/>
      <c r="AV95" s="108"/>
      <c r="AW95" s="108"/>
      <c r="AX95" s="110"/>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9" t="s">
        <v>77</v>
      </c>
      <c r="B97" s="390"/>
      <c r="C97" s="362" t="s">
        <v>19</v>
      </c>
      <c r="D97" s="363"/>
      <c r="E97" s="363"/>
      <c r="F97" s="363"/>
      <c r="G97" s="363"/>
      <c r="H97" s="363"/>
      <c r="I97" s="363"/>
      <c r="J97" s="363"/>
      <c r="K97" s="364"/>
      <c r="L97" s="421" t="s">
        <v>76</v>
      </c>
      <c r="M97" s="421"/>
      <c r="N97" s="421"/>
      <c r="O97" s="421"/>
      <c r="P97" s="421"/>
      <c r="Q97" s="421"/>
      <c r="R97" s="422" t="s">
        <v>73</v>
      </c>
      <c r="S97" s="423"/>
      <c r="T97" s="423"/>
      <c r="U97" s="423"/>
      <c r="V97" s="423"/>
      <c r="W97" s="423"/>
      <c r="X97" s="424"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5"/>
    </row>
    <row r="98" spans="1:50" ht="32.25" customHeight="1" x14ac:dyDescent="0.15">
      <c r="A98" s="391"/>
      <c r="B98" s="392"/>
      <c r="C98" s="426" t="s">
        <v>406</v>
      </c>
      <c r="D98" s="427"/>
      <c r="E98" s="427"/>
      <c r="F98" s="427"/>
      <c r="G98" s="427"/>
      <c r="H98" s="427"/>
      <c r="I98" s="427"/>
      <c r="J98" s="427"/>
      <c r="K98" s="428"/>
      <c r="L98" s="85">
        <v>129</v>
      </c>
      <c r="M98" s="86"/>
      <c r="N98" s="86"/>
      <c r="O98" s="86"/>
      <c r="P98" s="86"/>
      <c r="Q98" s="87"/>
      <c r="R98" s="85">
        <v>129</v>
      </c>
      <c r="S98" s="86"/>
      <c r="T98" s="86"/>
      <c r="U98" s="86"/>
      <c r="V98" s="86"/>
      <c r="W98" s="87"/>
      <c r="X98" s="685" t="s">
        <v>450</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91"/>
      <c r="B99" s="392"/>
      <c r="C99" s="175"/>
      <c r="D99" s="176"/>
      <c r="E99" s="176"/>
      <c r="F99" s="176"/>
      <c r="G99" s="176"/>
      <c r="H99" s="176"/>
      <c r="I99" s="176"/>
      <c r="J99" s="176"/>
      <c r="K99" s="177"/>
      <c r="L99" s="85"/>
      <c r="M99" s="86"/>
      <c r="N99" s="86"/>
      <c r="O99" s="86"/>
      <c r="P99" s="86"/>
      <c r="Q99" s="87"/>
      <c r="R99" s="85"/>
      <c r="S99" s="86"/>
      <c r="T99" s="86"/>
      <c r="U99" s="86"/>
      <c r="V99" s="86"/>
      <c r="W99" s="87"/>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91"/>
      <c r="B100" s="392"/>
      <c r="C100" s="175"/>
      <c r="D100" s="176"/>
      <c r="E100" s="176"/>
      <c r="F100" s="176"/>
      <c r="G100" s="176"/>
      <c r="H100" s="176"/>
      <c r="I100" s="176"/>
      <c r="J100" s="176"/>
      <c r="K100" s="177"/>
      <c r="L100" s="85"/>
      <c r="M100" s="86"/>
      <c r="N100" s="86"/>
      <c r="O100" s="86"/>
      <c r="P100" s="86"/>
      <c r="Q100" s="87"/>
      <c r="R100" s="85"/>
      <c r="S100" s="86"/>
      <c r="T100" s="86"/>
      <c r="U100" s="86"/>
      <c r="V100" s="86"/>
      <c r="W100" s="87"/>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91"/>
      <c r="B101" s="392"/>
      <c r="C101" s="175"/>
      <c r="D101" s="176"/>
      <c r="E101" s="176"/>
      <c r="F101" s="176"/>
      <c r="G101" s="176"/>
      <c r="H101" s="176"/>
      <c r="I101" s="176"/>
      <c r="J101" s="176"/>
      <c r="K101" s="177"/>
      <c r="L101" s="85"/>
      <c r="M101" s="86"/>
      <c r="N101" s="86"/>
      <c r="O101" s="86"/>
      <c r="P101" s="86"/>
      <c r="Q101" s="87"/>
      <c r="R101" s="85"/>
      <c r="S101" s="86"/>
      <c r="T101" s="86"/>
      <c r="U101" s="86"/>
      <c r="V101" s="86"/>
      <c r="W101" s="87"/>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91"/>
      <c r="B102" s="392"/>
      <c r="C102" s="175"/>
      <c r="D102" s="176"/>
      <c r="E102" s="176"/>
      <c r="F102" s="176"/>
      <c r="G102" s="176"/>
      <c r="H102" s="176"/>
      <c r="I102" s="176"/>
      <c r="J102" s="176"/>
      <c r="K102" s="177"/>
      <c r="L102" s="85"/>
      <c r="M102" s="86"/>
      <c r="N102" s="86"/>
      <c r="O102" s="86"/>
      <c r="P102" s="86"/>
      <c r="Q102" s="87"/>
      <c r="R102" s="85"/>
      <c r="S102" s="86"/>
      <c r="T102" s="86"/>
      <c r="U102" s="86"/>
      <c r="V102" s="86"/>
      <c r="W102" s="87"/>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91"/>
      <c r="B103" s="392"/>
      <c r="C103" s="395"/>
      <c r="D103" s="396"/>
      <c r="E103" s="396"/>
      <c r="F103" s="396"/>
      <c r="G103" s="396"/>
      <c r="H103" s="396"/>
      <c r="I103" s="396"/>
      <c r="J103" s="396"/>
      <c r="K103" s="397"/>
      <c r="L103" s="85"/>
      <c r="M103" s="86"/>
      <c r="N103" s="86"/>
      <c r="O103" s="86"/>
      <c r="P103" s="86"/>
      <c r="Q103" s="87"/>
      <c r="R103" s="85"/>
      <c r="S103" s="86"/>
      <c r="T103" s="86"/>
      <c r="U103" s="86"/>
      <c r="V103" s="86"/>
      <c r="W103" s="87"/>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3"/>
      <c r="B104" s="394"/>
      <c r="C104" s="383" t="s">
        <v>22</v>
      </c>
      <c r="D104" s="384"/>
      <c r="E104" s="384"/>
      <c r="F104" s="384"/>
      <c r="G104" s="384"/>
      <c r="H104" s="384"/>
      <c r="I104" s="384"/>
      <c r="J104" s="384"/>
      <c r="K104" s="385"/>
      <c r="L104" s="386">
        <f>SUM(L98:Q103)</f>
        <v>129</v>
      </c>
      <c r="M104" s="387"/>
      <c r="N104" s="387"/>
      <c r="O104" s="387"/>
      <c r="P104" s="387"/>
      <c r="Q104" s="388"/>
      <c r="R104" s="386">
        <f>SUM(R98:W103)</f>
        <v>129</v>
      </c>
      <c r="S104" s="387"/>
      <c r="T104" s="387"/>
      <c r="U104" s="387"/>
      <c r="V104" s="387"/>
      <c r="W104" s="388"/>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65.25" customHeight="1" x14ac:dyDescent="0.15">
      <c r="A108" s="320" t="s">
        <v>312</v>
      </c>
      <c r="B108" s="321"/>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386</v>
      </c>
      <c r="AE108" s="618"/>
      <c r="AF108" s="618"/>
      <c r="AG108" s="614" t="s">
        <v>438</v>
      </c>
      <c r="AH108" s="615"/>
      <c r="AI108" s="615"/>
      <c r="AJ108" s="615"/>
      <c r="AK108" s="615"/>
      <c r="AL108" s="615"/>
      <c r="AM108" s="615"/>
      <c r="AN108" s="615"/>
      <c r="AO108" s="615"/>
      <c r="AP108" s="615"/>
      <c r="AQ108" s="615"/>
      <c r="AR108" s="615"/>
      <c r="AS108" s="615"/>
      <c r="AT108" s="615"/>
      <c r="AU108" s="615"/>
      <c r="AV108" s="615"/>
      <c r="AW108" s="615"/>
      <c r="AX108" s="616"/>
    </row>
    <row r="109" spans="1:50" ht="49.5" customHeight="1" x14ac:dyDescent="0.15">
      <c r="A109" s="322"/>
      <c r="B109" s="323"/>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386</v>
      </c>
      <c r="AE109" s="455"/>
      <c r="AF109" s="455"/>
      <c r="AG109" s="545" t="s">
        <v>436</v>
      </c>
      <c r="AH109" s="318"/>
      <c r="AI109" s="318"/>
      <c r="AJ109" s="318"/>
      <c r="AK109" s="318"/>
      <c r="AL109" s="318"/>
      <c r="AM109" s="318"/>
      <c r="AN109" s="318"/>
      <c r="AO109" s="318"/>
      <c r="AP109" s="318"/>
      <c r="AQ109" s="318"/>
      <c r="AR109" s="318"/>
      <c r="AS109" s="318"/>
      <c r="AT109" s="318"/>
      <c r="AU109" s="318"/>
      <c r="AV109" s="318"/>
      <c r="AW109" s="318"/>
      <c r="AX109" s="319"/>
    </row>
    <row r="110" spans="1:50" ht="54.75" customHeight="1" x14ac:dyDescent="0.15">
      <c r="A110" s="324"/>
      <c r="B110" s="325"/>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8" t="s">
        <v>386</v>
      </c>
      <c r="AE110" s="599"/>
      <c r="AF110" s="599"/>
      <c r="AG110" s="543" t="s">
        <v>437</v>
      </c>
      <c r="AH110" s="211"/>
      <c r="AI110" s="211"/>
      <c r="AJ110" s="211"/>
      <c r="AK110" s="211"/>
      <c r="AL110" s="211"/>
      <c r="AM110" s="211"/>
      <c r="AN110" s="211"/>
      <c r="AO110" s="211"/>
      <c r="AP110" s="211"/>
      <c r="AQ110" s="211"/>
      <c r="AR110" s="211"/>
      <c r="AS110" s="211"/>
      <c r="AT110" s="211"/>
      <c r="AU110" s="211"/>
      <c r="AV110" s="211"/>
      <c r="AW110" s="211"/>
      <c r="AX110" s="544"/>
    </row>
    <row r="111" spans="1:50" ht="52.5" customHeight="1" x14ac:dyDescent="0.15">
      <c r="A111" s="563" t="s">
        <v>46</v>
      </c>
      <c r="B111" s="600"/>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386</v>
      </c>
      <c r="AE111" s="451"/>
      <c r="AF111" s="451"/>
      <c r="AG111" s="314" t="s">
        <v>442</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01"/>
      <c r="B112" s="602"/>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408</v>
      </c>
      <c r="AE112" s="455"/>
      <c r="AF112" s="455"/>
      <c r="AG112" s="317"/>
      <c r="AH112" s="318"/>
      <c r="AI112" s="318"/>
      <c r="AJ112" s="318"/>
      <c r="AK112" s="318"/>
      <c r="AL112" s="318"/>
      <c r="AM112" s="318"/>
      <c r="AN112" s="318"/>
      <c r="AO112" s="318"/>
      <c r="AP112" s="318"/>
      <c r="AQ112" s="318"/>
      <c r="AR112" s="318"/>
      <c r="AS112" s="318"/>
      <c r="AT112" s="318"/>
      <c r="AU112" s="318"/>
      <c r="AV112" s="318"/>
      <c r="AW112" s="318"/>
      <c r="AX112" s="319"/>
    </row>
    <row r="113" spans="1:64" ht="19.350000000000001" customHeight="1" x14ac:dyDescent="0.15">
      <c r="A113" s="601"/>
      <c r="B113" s="602"/>
      <c r="C113" s="51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386</v>
      </c>
      <c r="AE113" s="455"/>
      <c r="AF113" s="455"/>
      <c r="AG113" s="545" t="s">
        <v>440</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01"/>
      <c r="B114" s="602"/>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408</v>
      </c>
      <c r="AE114" s="455"/>
      <c r="AF114" s="455"/>
      <c r="AG114" s="317"/>
      <c r="AH114" s="318"/>
      <c r="AI114" s="318"/>
      <c r="AJ114" s="318"/>
      <c r="AK114" s="318"/>
      <c r="AL114" s="318"/>
      <c r="AM114" s="318"/>
      <c r="AN114" s="318"/>
      <c r="AO114" s="318"/>
      <c r="AP114" s="318"/>
      <c r="AQ114" s="318"/>
      <c r="AR114" s="318"/>
      <c r="AS114" s="318"/>
      <c r="AT114" s="318"/>
      <c r="AU114" s="318"/>
      <c r="AV114" s="318"/>
      <c r="AW114" s="318"/>
      <c r="AX114" s="319"/>
    </row>
    <row r="115" spans="1:64" ht="19.350000000000001" customHeight="1" x14ac:dyDescent="0.15">
      <c r="A115" s="601"/>
      <c r="B115" s="602"/>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386</v>
      </c>
      <c r="AE115" s="455"/>
      <c r="AF115" s="455"/>
      <c r="AG115" s="545" t="s">
        <v>439</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01"/>
      <c r="B116" s="602"/>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6" t="s">
        <v>408</v>
      </c>
      <c r="AE116" s="647"/>
      <c r="AF116" s="647"/>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91.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386</v>
      </c>
      <c r="AE117" s="599"/>
      <c r="AF117" s="608"/>
      <c r="AG117" s="612" t="s">
        <v>441</v>
      </c>
      <c r="AH117" s="448"/>
      <c r="AI117" s="448"/>
      <c r="AJ117" s="448"/>
      <c r="AK117" s="448"/>
      <c r="AL117" s="448"/>
      <c r="AM117" s="448"/>
      <c r="AN117" s="448"/>
      <c r="AO117" s="448"/>
      <c r="AP117" s="448"/>
      <c r="AQ117" s="448"/>
      <c r="AR117" s="448"/>
      <c r="AS117" s="448"/>
      <c r="AT117" s="448"/>
      <c r="AU117" s="448"/>
      <c r="AV117" s="448"/>
      <c r="AW117" s="448"/>
      <c r="AX117" s="613"/>
      <c r="BG117" s="10"/>
      <c r="BH117" s="10"/>
      <c r="BI117" s="10"/>
      <c r="BJ117" s="10"/>
    </row>
    <row r="118" spans="1:64" ht="58.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0" t="s">
        <v>386</v>
      </c>
      <c r="AE118" s="451"/>
      <c r="AF118" s="651"/>
      <c r="AG118" s="314" t="s">
        <v>446</v>
      </c>
      <c r="AH118" s="315"/>
      <c r="AI118" s="315"/>
      <c r="AJ118" s="315"/>
      <c r="AK118" s="315"/>
      <c r="AL118" s="315"/>
      <c r="AM118" s="315"/>
      <c r="AN118" s="315"/>
      <c r="AO118" s="315"/>
      <c r="AP118" s="315"/>
      <c r="AQ118" s="315"/>
      <c r="AR118" s="315"/>
      <c r="AS118" s="315"/>
      <c r="AT118" s="315"/>
      <c r="AU118" s="315"/>
      <c r="AV118" s="315"/>
      <c r="AW118" s="315"/>
      <c r="AX118" s="316"/>
    </row>
    <row r="119" spans="1:64" ht="56.2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386</v>
      </c>
      <c r="AE119" s="620"/>
      <c r="AF119" s="620"/>
      <c r="AG119" s="545" t="s">
        <v>444</v>
      </c>
      <c r="AH119" s="318"/>
      <c r="AI119" s="318"/>
      <c r="AJ119" s="318"/>
      <c r="AK119" s="318"/>
      <c r="AL119" s="318"/>
      <c r="AM119" s="318"/>
      <c r="AN119" s="318"/>
      <c r="AO119" s="318"/>
      <c r="AP119" s="318"/>
      <c r="AQ119" s="318"/>
      <c r="AR119" s="318"/>
      <c r="AS119" s="318"/>
      <c r="AT119" s="318"/>
      <c r="AU119" s="318"/>
      <c r="AV119" s="318"/>
      <c r="AW119" s="318"/>
      <c r="AX119" s="319"/>
    </row>
    <row r="120" spans="1:64" ht="18" customHeight="1" x14ac:dyDescent="0.15">
      <c r="A120" s="601"/>
      <c r="B120" s="602"/>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386</v>
      </c>
      <c r="AE120" s="455"/>
      <c r="AF120" s="455"/>
      <c r="AG120" s="545" t="s">
        <v>443</v>
      </c>
      <c r="AH120" s="318"/>
      <c r="AI120" s="318"/>
      <c r="AJ120" s="318"/>
      <c r="AK120" s="318"/>
      <c r="AL120" s="318"/>
      <c r="AM120" s="318"/>
      <c r="AN120" s="318"/>
      <c r="AO120" s="318"/>
      <c r="AP120" s="318"/>
      <c r="AQ120" s="318"/>
      <c r="AR120" s="318"/>
      <c r="AS120" s="318"/>
      <c r="AT120" s="318"/>
      <c r="AU120" s="318"/>
      <c r="AV120" s="318"/>
      <c r="AW120" s="318"/>
      <c r="AX120" s="319"/>
    </row>
    <row r="121" spans="1:64" ht="52.5" customHeight="1" x14ac:dyDescent="0.15">
      <c r="A121" s="603"/>
      <c r="B121" s="604"/>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386</v>
      </c>
      <c r="AE121" s="455"/>
      <c r="AF121" s="455"/>
      <c r="AG121" s="543" t="s">
        <v>445</v>
      </c>
      <c r="AH121" s="211"/>
      <c r="AI121" s="211"/>
      <c r="AJ121" s="211"/>
      <c r="AK121" s="211"/>
      <c r="AL121" s="211"/>
      <c r="AM121" s="211"/>
      <c r="AN121" s="211"/>
      <c r="AO121" s="211"/>
      <c r="AP121" s="211"/>
      <c r="AQ121" s="211"/>
      <c r="AR121" s="211"/>
      <c r="AS121" s="211"/>
      <c r="AT121" s="211"/>
      <c r="AU121" s="211"/>
      <c r="AV121" s="211"/>
      <c r="AW121" s="211"/>
      <c r="AX121" s="544"/>
    </row>
    <row r="122" spans="1:64" ht="33.6" customHeight="1" x14ac:dyDescent="0.15">
      <c r="A122" s="636" t="s">
        <v>80</v>
      </c>
      <c r="B122" s="637"/>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408</v>
      </c>
      <c r="AE122" s="451"/>
      <c r="AF122" s="451"/>
      <c r="AG122" s="590"/>
      <c r="AH122" s="209"/>
      <c r="AI122" s="209"/>
      <c r="AJ122" s="209"/>
      <c r="AK122" s="209"/>
      <c r="AL122" s="209"/>
      <c r="AM122" s="209"/>
      <c r="AN122" s="209"/>
      <c r="AO122" s="209"/>
      <c r="AP122" s="209"/>
      <c r="AQ122" s="209"/>
      <c r="AR122" s="209"/>
      <c r="AS122" s="209"/>
      <c r="AT122" s="209"/>
      <c r="AU122" s="209"/>
      <c r="AV122" s="209"/>
      <c r="AW122" s="209"/>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90"/>
      <c r="AI123" s="290"/>
      <c r="AJ123" s="290"/>
      <c r="AK123" s="290"/>
      <c r="AL123" s="290"/>
      <c r="AM123" s="290"/>
      <c r="AN123" s="290"/>
      <c r="AO123" s="290"/>
      <c r="AP123" s="290"/>
      <c r="AQ123" s="290"/>
      <c r="AR123" s="290"/>
      <c r="AS123" s="290"/>
      <c r="AT123" s="290"/>
      <c r="AU123" s="290"/>
      <c r="AV123" s="290"/>
      <c r="AW123" s="290"/>
      <c r="AX123" s="593"/>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18"/>
      <c r="V124" s="318"/>
      <c r="W124" s="318"/>
      <c r="X124" s="318"/>
      <c r="Y124" s="318"/>
      <c r="Z124" s="318"/>
      <c r="AA124" s="318"/>
      <c r="AB124" s="318"/>
      <c r="AC124" s="318"/>
      <c r="AD124" s="318"/>
      <c r="AE124" s="318"/>
      <c r="AF124" s="645"/>
      <c r="AG124" s="592"/>
      <c r="AH124" s="290"/>
      <c r="AI124" s="290"/>
      <c r="AJ124" s="290"/>
      <c r="AK124" s="290"/>
      <c r="AL124" s="290"/>
      <c r="AM124" s="290"/>
      <c r="AN124" s="290"/>
      <c r="AO124" s="290"/>
      <c r="AP124" s="290"/>
      <c r="AQ124" s="290"/>
      <c r="AR124" s="290"/>
      <c r="AS124" s="290"/>
      <c r="AT124" s="290"/>
      <c r="AU124" s="290"/>
      <c r="AV124" s="290"/>
      <c r="AW124" s="290"/>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7"/>
      <c r="U125" s="448"/>
      <c r="V125" s="448"/>
      <c r="W125" s="448"/>
      <c r="X125" s="448"/>
      <c r="Y125" s="448"/>
      <c r="Z125" s="448"/>
      <c r="AA125" s="448"/>
      <c r="AB125" s="448"/>
      <c r="AC125" s="448"/>
      <c r="AD125" s="448"/>
      <c r="AE125" s="448"/>
      <c r="AF125" s="449"/>
      <c r="AG125" s="594"/>
      <c r="AH125" s="211"/>
      <c r="AI125" s="211"/>
      <c r="AJ125" s="211"/>
      <c r="AK125" s="211"/>
      <c r="AL125" s="211"/>
      <c r="AM125" s="211"/>
      <c r="AN125" s="211"/>
      <c r="AO125" s="211"/>
      <c r="AP125" s="211"/>
      <c r="AQ125" s="211"/>
      <c r="AR125" s="211"/>
      <c r="AS125" s="211"/>
      <c r="AT125" s="211"/>
      <c r="AU125" s="211"/>
      <c r="AV125" s="211"/>
      <c r="AW125" s="211"/>
      <c r="AX125" s="544"/>
    </row>
    <row r="126" spans="1:64" ht="57" customHeight="1" x14ac:dyDescent="0.15">
      <c r="A126" s="563" t="s">
        <v>58</v>
      </c>
      <c r="B126" s="564"/>
      <c r="C126" s="405" t="s">
        <v>64</v>
      </c>
      <c r="D126" s="586"/>
      <c r="E126" s="586"/>
      <c r="F126" s="587"/>
      <c r="G126" s="557" t="s">
        <v>448</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4" t="s">
        <v>68</v>
      </c>
      <c r="D127" s="375"/>
      <c r="E127" s="375"/>
      <c r="F127" s="376"/>
      <c r="G127" s="377" t="s">
        <v>435</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54" customHeight="1" thickBot="1" x14ac:dyDescent="0.2">
      <c r="A129" s="585" t="s">
        <v>452</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7.25" customHeight="1" thickBot="1" x14ac:dyDescent="0.2">
      <c r="A131" s="560" t="s">
        <v>307</v>
      </c>
      <c r="B131" s="561"/>
      <c r="C131" s="561"/>
      <c r="D131" s="561"/>
      <c r="E131" s="562"/>
      <c r="F131" s="579" t="s">
        <v>453</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4" t="s">
        <v>449</v>
      </c>
      <c r="B133" s="445"/>
      <c r="C133" s="445"/>
      <c r="D133" s="445"/>
      <c r="E133" s="446"/>
      <c r="F133" s="582" t="s">
        <v>451</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8.25" customHeight="1" thickBot="1" x14ac:dyDescent="0.2">
      <c r="A135" s="621" t="s">
        <v>454</v>
      </c>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101</v>
      </c>
      <c r="H137" s="432"/>
      <c r="I137" s="432"/>
      <c r="J137" s="432"/>
      <c r="K137" s="432"/>
      <c r="L137" s="432"/>
      <c r="M137" s="432"/>
      <c r="N137" s="432"/>
      <c r="O137" s="432"/>
      <c r="P137" s="433"/>
      <c r="Q137" s="418" t="s">
        <v>225</v>
      </c>
      <c r="R137" s="418"/>
      <c r="S137" s="418"/>
      <c r="T137" s="418"/>
      <c r="U137" s="418"/>
      <c r="V137" s="418"/>
      <c r="W137" s="431">
        <v>97</v>
      </c>
      <c r="X137" s="432"/>
      <c r="Y137" s="432"/>
      <c r="Z137" s="432"/>
      <c r="AA137" s="432"/>
      <c r="AB137" s="432"/>
      <c r="AC137" s="432"/>
      <c r="AD137" s="432"/>
      <c r="AE137" s="432"/>
      <c r="AF137" s="433"/>
      <c r="AG137" s="418" t="s">
        <v>226</v>
      </c>
      <c r="AH137" s="418"/>
      <c r="AI137" s="418"/>
      <c r="AJ137" s="418"/>
      <c r="AK137" s="418"/>
      <c r="AL137" s="418"/>
      <c r="AM137" s="414">
        <v>121</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255</v>
      </c>
      <c r="H138" s="435"/>
      <c r="I138" s="435"/>
      <c r="J138" s="435"/>
      <c r="K138" s="435"/>
      <c r="L138" s="435"/>
      <c r="M138" s="435"/>
      <c r="N138" s="435"/>
      <c r="O138" s="435"/>
      <c r="P138" s="436"/>
      <c r="Q138" s="420" t="s">
        <v>228</v>
      </c>
      <c r="R138" s="420"/>
      <c r="S138" s="420"/>
      <c r="T138" s="420"/>
      <c r="U138" s="420"/>
      <c r="V138" s="420"/>
      <c r="W138" s="434">
        <v>239</v>
      </c>
      <c r="X138" s="435"/>
      <c r="Y138" s="435"/>
      <c r="Z138" s="435"/>
      <c r="AA138" s="435"/>
      <c r="AB138" s="435"/>
      <c r="AC138" s="435"/>
      <c r="AD138" s="435"/>
      <c r="AE138" s="435"/>
      <c r="AF138" s="436"/>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6"/>
      <c r="B143" s="477"/>
      <c r="C143" s="477"/>
      <c r="D143" s="477"/>
      <c r="E143" s="477"/>
      <c r="F143" s="47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6"/>
      <c r="B144" s="477"/>
      <c r="C144" s="477"/>
      <c r="D144" s="477"/>
      <c r="E144" s="477"/>
      <c r="F144" s="47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6"/>
      <c r="B145" s="477"/>
      <c r="C145" s="477"/>
      <c r="D145" s="477"/>
      <c r="E145" s="477"/>
      <c r="F145" s="47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6"/>
      <c r="B149" s="477"/>
      <c r="C149" s="477"/>
      <c r="D149" s="477"/>
      <c r="E149" s="477"/>
      <c r="F149" s="47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6"/>
      <c r="B150" s="477"/>
      <c r="C150" s="477"/>
      <c r="D150" s="477"/>
      <c r="E150" s="477"/>
      <c r="F150" s="47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16.5"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16.5"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6.5"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6.5"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6.5"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6.5"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6.5"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6.5"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6.5"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6.5"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6.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401" t="s">
        <v>365</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378</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40"/>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40"/>
      <c r="B180" s="552"/>
      <c r="C180" s="552"/>
      <c r="D180" s="552"/>
      <c r="E180" s="552"/>
      <c r="F180" s="553"/>
      <c r="G180" s="111" t="s">
        <v>409</v>
      </c>
      <c r="H180" s="112"/>
      <c r="I180" s="112"/>
      <c r="J180" s="112"/>
      <c r="K180" s="113"/>
      <c r="L180" s="114" t="s">
        <v>410</v>
      </c>
      <c r="M180" s="115"/>
      <c r="N180" s="115"/>
      <c r="O180" s="115"/>
      <c r="P180" s="115"/>
      <c r="Q180" s="115"/>
      <c r="R180" s="115"/>
      <c r="S180" s="115"/>
      <c r="T180" s="115"/>
      <c r="U180" s="115"/>
      <c r="V180" s="115"/>
      <c r="W180" s="115"/>
      <c r="X180" s="116"/>
      <c r="Y180" s="117">
        <v>834</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413"/>
    </row>
    <row r="181" spans="1:50" ht="24.75" customHeight="1" x14ac:dyDescent="0.15">
      <c r="A181" s="140"/>
      <c r="B181" s="552"/>
      <c r="C181" s="552"/>
      <c r="D181" s="552"/>
      <c r="E181" s="552"/>
      <c r="F181" s="553"/>
      <c r="G181" s="88"/>
      <c r="H181" s="89"/>
      <c r="I181" s="89"/>
      <c r="J181" s="89"/>
      <c r="K181" s="90"/>
      <c r="L181" s="91"/>
      <c r="M181" s="92"/>
      <c r="N181" s="92"/>
      <c r="O181" s="92"/>
      <c r="P181" s="92"/>
      <c r="Q181" s="92"/>
      <c r="R181" s="92"/>
      <c r="S181" s="92"/>
      <c r="T181" s="92"/>
      <c r="U181" s="92"/>
      <c r="V181" s="92"/>
      <c r="W181" s="92"/>
      <c r="X181" s="93"/>
      <c r="Y181" s="94"/>
      <c r="Z181" s="95"/>
      <c r="AA181" s="95"/>
      <c r="AB181" s="106"/>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x14ac:dyDescent="0.15">
      <c r="A182" s="140"/>
      <c r="B182" s="552"/>
      <c r="C182" s="552"/>
      <c r="D182" s="552"/>
      <c r="E182" s="552"/>
      <c r="F182" s="553"/>
      <c r="G182" s="88"/>
      <c r="H182" s="89"/>
      <c r="I182" s="89"/>
      <c r="J182" s="89"/>
      <c r="K182" s="90"/>
      <c r="L182" s="91"/>
      <c r="M182" s="92"/>
      <c r="N182" s="92"/>
      <c r="O182" s="92"/>
      <c r="P182" s="92"/>
      <c r="Q182" s="92"/>
      <c r="R182" s="92"/>
      <c r="S182" s="92"/>
      <c r="T182" s="92"/>
      <c r="U182" s="92"/>
      <c r="V182" s="92"/>
      <c r="W182" s="92"/>
      <c r="X182" s="93"/>
      <c r="Y182" s="94"/>
      <c r="Z182" s="95"/>
      <c r="AA182" s="95"/>
      <c r="AB182" s="106"/>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x14ac:dyDescent="0.15">
      <c r="A183" s="140"/>
      <c r="B183" s="552"/>
      <c r="C183" s="552"/>
      <c r="D183" s="552"/>
      <c r="E183" s="552"/>
      <c r="F183" s="553"/>
      <c r="G183" s="88"/>
      <c r="H183" s="89"/>
      <c r="I183" s="89"/>
      <c r="J183" s="89"/>
      <c r="K183" s="90"/>
      <c r="L183" s="91"/>
      <c r="M183" s="92"/>
      <c r="N183" s="92"/>
      <c r="O183" s="92"/>
      <c r="P183" s="92"/>
      <c r="Q183" s="92"/>
      <c r="R183" s="92"/>
      <c r="S183" s="92"/>
      <c r="T183" s="92"/>
      <c r="U183" s="92"/>
      <c r="V183" s="92"/>
      <c r="W183" s="92"/>
      <c r="X183" s="93"/>
      <c r="Y183" s="94"/>
      <c r="Z183" s="95"/>
      <c r="AA183" s="95"/>
      <c r="AB183" s="106"/>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x14ac:dyDescent="0.15">
      <c r="A184" s="140"/>
      <c r="B184" s="552"/>
      <c r="C184" s="552"/>
      <c r="D184" s="552"/>
      <c r="E184" s="552"/>
      <c r="F184" s="553"/>
      <c r="G184" s="88"/>
      <c r="H184" s="89"/>
      <c r="I184" s="89"/>
      <c r="J184" s="89"/>
      <c r="K184" s="90"/>
      <c r="L184" s="91"/>
      <c r="M184" s="92"/>
      <c r="N184" s="92"/>
      <c r="O184" s="92"/>
      <c r="P184" s="92"/>
      <c r="Q184" s="92"/>
      <c r="R184" s="92"/>
      <c r="S184" s="92"/>
      <c r="T184" s="92"/>
      <c r="U184" s="92"/>
      <c r="V184" s="92"/>
      <c r="W184" s="92"/>
      <c r="X184" s="93"/>
      <c r="Y184" s="94"/>
      <c r="Z184" s="95"/>
      <c r="AA184" s="95"/>
      <c r="AB184" s="106"/>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x14ac:dyDescent="0.15">
      <c r="A185" s="140"/>
      <c r="B185" s="552"/>
      <c r="C185" s="552"/>
      <c r="D185" s="552"/>
      <c r="E185" s="552"/>
      <c r="F185" s="553"/>
      <c r="G185" s="88"/>
      <c r="H185" s="89"/>
      <c r="I185" s="89"/>
      <c r="J185" s="89"/>
      <c r="K185" s="90"/>
      <c r="L185" s="91"/>
      <c r="M185" s="92"/>
      <c r="N185" s="92"/>
      <c r="O185" s="92"/>
      <c r="P185" s="92"/>
      <c r="Q185" s="92"/>
      <c r="R185" s="92"/>
      <c r="S185" s="92"/>
      <c r="T185" s="92"/>
      <c r="U185" s="92"/>
      <c r="V185" s="92"/>
      <c r="W185" s="92"/>
      <c r="X185" s="93"/>
      <c r="Y185" s="94"/>
      <c r="Z185" s="95"/>
      <c r="AA185" s="95"/>
      <c r="AB185" s="106"/>
      <c r="AC185" s="88"/>
      <c r="AD185" s="89"/>
      <c r="AE185" s="89"/>
      <c r="AF185" s="89"/>
      <c r="AG185" s="90"/>
      <c r="AH185" s="91"/>
      <c r="AI185" s="92"/>
      <c r="AJ185" s="92"/>
      <c r="AK185" s="92"/>
      <c r="AL185" s="92"/>
      <c r="AM185" s="92"/>
      <c r="AN185" s="92"/>
      <c r="AO185" s="92"/>
      <c r="AP185" s="92"/>
      <c r="AQ185" s="92"/>
      <c r="AR185" s="92"/>
      <c r="AS185" s="92"/>
      <c r="AT185" s="93"/>
      <c r="AU185" s="94"/>
      <c r="AV185" s="95"/>
      <c r="AW185" s="95"/>
      <c r="AX185" s="96"/>
    </row>
    <row r="186" spans="1:50" ht="24.75" customHeight="1" x14ac:dyDescent="0.15">
      <c r="A186" s="140"/>
      <c r="B186" s="552"/>
      <c r="C186" s="552"/>
      <c r="D186" s="552"/>
      <c r="E186" s="552"/>
      <c r="F186" s="553"/>
      <c r="G186" s="88"/>
      <c r="H186" s="89"/>
      <c r="I186" s="89"/>
      <c r="J186" s="89"/>
      <c r="K186" s="90"/>
      <c r="L186" s="91"/>
      <c r="M186" s="92"/>
      <c r="N186" s="92"/>
      <c r="O186" s="92"/>
      <c r="P186" s="92"/>
      <c r="Q186" s="92"/>
      <c r="R186" s="92"/>
      <c r="S186" s="92"/>
      <c r="T186" s="92"/>
      <c r="U186" s="92"/>
      <c r="V186" s="92"/>
      <c r="W186" s="92"/>
      <c r="X186" s="93"/>
      <c r="Y186" s="94"/>
      <c r="Z186" s="95"/>
      <c r="AA186" s="95"/>
      <c r="AB186" s="106"/>
      <c r="AC186" s="88"/>
      <c r="AD186" s="89"/>
      <c r="AE186" s="89"/>
      <c r="AF186" s="89"/>
      <c r="AG186" s="90"/>
      <c r="AH186" s="91"/>
      <c r="AI186" s="92"/>
      <c r="AJ186" s="92"/>
      <c r="AK186" s="92"/>
      <c r="AL186" s="92"/>
      <c r="AM186" s="92"/>
      <c r="AN186" s="92"/>
      <c r="AO186" s="92"/>
      <c r="AP186" s="92"/>
      <c r="AQ186" s="92"/>
      <c r="AR186" s="92"/>
      <c r="AS186" s="92"/>
      <c r="AT186" s="93"/>
      <c r="AU186" s="94"/>
      <c r="AV186" s="95"/>
      <c r="AW186" s="95"/>
      <c r="AX186" s="96"/>
    </row>
    <row r="187" spans="1:50" ht="24.75" customHeight="1" x14ac:dyDescent="0.15">
      <c r="A187" s="140"/>
      <c r="B187" s="552"/>
      <c r="C187" s="552"/>
      <c r="D187" s="552"/>
      <c r="E187" s="552"/>
      <c r="F187" s="553"/>
      <c r="G187" s="88"/>
      <c r="H187" s="89"/>
      <c r="I187" s="89"/>
      <c r="J187" s="89"/>
      <c r="K187" s="90"/>
      <c r="L187" s="91"/>
      <c r="M187" s="92"/>
      <c r="N187" s="92"/>
      <c r="O187" s="92"/>
      <c r="P187" s="92"/>
      <c r="Q187" s="92"/>
      <c r="R187" s="92"/>
      <c r="S187" s="92"/>
      <c r="T187" s="92"/>
      <c r="U187" s="92"/>
      <c r="V187" s="92"/>
      <c r="W187" s="92"/>
      <c r="X187" s="93"/>
      <c r="Y187" s="94"/>
      <c r="Z187" s="95"/>
      <c r="AA187" s="95"/>
      <c r="AB187" s="106"/>
      <c r="AC187" s="88"/>
      <c r="AD187" s="89"/>
      <c r="AE187" s="89"/>
      <c r="AF187" s="89"/>
      <c r="AG187" s="90"/>
      <c r="AH187" s="91"/>
      <c r="AI187" s="92"/>
      <c r="AJ187" s="92"/>
      <c r="AK187" s="92"/>
      <c r="AL187" s="92"/>
      <c r="AM187" s="92"/>
      <c r="AN187" s="92"/>
      <c r="AO187" s="92"/>
      <c r="AP187" s="92"/>
      <c r="AQ187" s="92"/>
      <c r="AR187" s="92"/>
      <c r="AS187" s="92"/>
      <c r="AT187" s="93"/>
      <c r="AU187" s="94"/>
      <c r="AV187" s="95"/>
      <c r="AW187" s="95"/>
      <c r="AX187" s="96"/>
    </row>
    <row r="188" spans="1:50" ht="24.75" customHeight="1" x14ac:dyDescent="0.15">
      <c r="A188" s="140"/>
      <c r="B188" s="552"/>
      <c r="C188" s="552"/>
      <c r="D188" s="552"/>
      <c r="E188" s="552"/>
      <c r="F188" s="553"/>
      <c r="G188" s="88"/>
      <c r="H188" s="89"/>
      <c r="I188" s="89"/>
      <c r="J188" s="89"/>
      <c r="K188" s="90"/>
      <c r="L188" s="91"/>
      <c r="M188" s="92"/>
      <c r="N188" s="92"/>
      <c r="O188" s="92"/>
      <c r="P188" s="92"/>
      <c r="Q188" s="92"/>
      <c r="R188" s="92"/>
      <c r="S188" s="92"/>
      <c r="T188" s="92"/>
      <c r="U188" s="92"/>
      <c r="V188" s="92"/>
      <c r="W188" s="92"/>
      <c r="X188" s="93"/>
      <c r="Y188" s="94"/>
      <c r="Z188" s="95"/>
      <c r="AA188" s="95"/>
      <c r="AB188" s="106"/>
      <c r="AC188" s="88"/>
      <c r="AD188" s="89"/>
      <c r="AE188" s="89"/>
      <c r="AF188" s="89"/>
      <c r="AG188" s="90"/>
      <c r="AH188" s="91"/>
      <c r="AI188" s="92"/>
      <c r="AJ188" s="92"/>
      <c r="AK188" s="92"/>
      <c r="AL188" s="92"/>
      <c r="AM188" s="92"/>
      <c r="AN188" s="92"/>
      <c r="AO188" s="92"/>
      <c r="AP188" s="92"/>
      <c r="AQ188" s="92"/>
      <c r="AR188" s="92"/>
      <c r="AS188" s="92"/>
      <c r="AT188" s="93"/>
      <c r="AU188" s="94"/>
      <c r="AV188" s="95"/>
      <c r="AW188" s="95"/>
      <c r="AX188" s="96"/>
    </row>
    <row r="189" spans="1:50" ht="24.75" customHeight="1" x14ac:dyDescent="0.15">
      <c r="A189" s="140"/>
      <c r="B189" s="552"/>
      <c r="C189" s="552"/>
      <c r="D189" s="552"/>
      <c r="E189" s="552"/>
      <c r="F189" s="553"/>
      <c r="G189" s="88"/>
      <c r="H189" s="89"/>
      <c r="I189" s="89"/>
      <c r="J189" s="89"/>
      <c r="K189" s="90"/>
      <c r="L189" s="91"/>
      <c r="M189" s="92"/>
      <c r="N189" s="92"/>
      <c r="O189" s="92"/>
      <c r="P189" s="92"/>
      <c r="Q189" s="92"/>
      <c r="R189" s="92"/>
      <c r="S189" s="92"/>
      <c r="T189" s="92"/>
      <c r="U189" s="92"/>
      <c r="V189" s="92"/>
      <c r="W189" s="92"/>
      <c r="X189" s="93"/>
      <c r="Y189" s="94"/>
      <c r="Z189" s="95"/>
      <c r="AA189" s="95"/>
      <c r="AB189" s="106"/>
      <c r="AC189" s="88"/>
      <c r="AD189" s="89"/>
      <c r="AE189" s="89"/>
      <c r="AF189" s="89"/>
      <c r="AG189" s="90"/>
      <c r="AH189" s="91"/>
      <c r="AI189" s="92"/>
      <c r="AJ189" s="92"/>
      <c r="AK189" s="92"/>
      <c r="AL189" s="92"/>
      <c r="AM189" s="92"/>
      <c r="AN189" s="92"/>
      <c r="AO189" s="92"/>
      <c r="AP189" s="92"/>
      <c r="AQ189" s="92"/>
      <c r="AR189" s="92"/>
      <c r="AS189" s="92"/>
      <c r="AT189" s="93"/>
      <c r="AU189" s="94"/>
      <c r="AV189" s="95"/>
      <c r="AW189" s="95"/>
      <c r="AX189" s="96"/>
    </row>
    <row r="190" spans="1:50" ht="24.75" customHeight="1" x14ac:dyDescent="0.15">
      <c r="A190" s="140"/>
      <c r="B190" s="552"/>
      <c r="C190" s="552"/>
      <c r="D190" s="552"/>
      <c r="E190" s="552"/>
      <c r="F190" s="553"/>
      <c r="G190" s="97" t="s">
        <v>22</v>
      </c>
      <c r="H190" s="98"/>
      <c r="I190" s="98"/>
      <c r="J190" s="98"/>
      <c r="K190" s="98"/>
      <c r="L190" s="99"/>
      <c r="M190" s="100"/>
      <c r="N190" s="100"/>
      <c r="O190" s="100"/>
      <c r="P190" s="100"/>
      <c r="Q190" s="100"/>
      <c r="R190" s="100"/>
      <c r="S190" s="100"/>
      <c r="T190" s="100"/>
      <c r="U190" s="100"/>
      <c r="V190" s="100"/>
      <c r="W190" s="100"/>
      <c r="X190" s="101"/>
      <c r="Y190" s="102">
        <f>SUM(Y180:AB189)</f>
        <v>834</v>
      </c>
      <c r="Z190" s="103"/>
      <c r="AA190" s="103"/>
      <c r="AB190" s="104"/>
      <c r="AC190" s="97" t="s">
        <v>22</v>
      </c>
      <c r="AD190" s="98"/>
      <c r="AE190" s="98"/>
      <c r="AF190" s="98"/>
      <c r="AG190" s="98"/>
      <c r="AH190" s="99"/>
      <c r="AI190" s="100"/>
      <c r="AJ190" s="100"/>
      <c r="AK190" s="100"/>
      <c r="AL190" s="100"/>
      <c r="AM190" s="100"/>
      <c r="AN190" s="100"/>
      <c r="AO190" s="100"/>
      <c r="AP190" s="100"/>
      <c r="AQ190" s="100"/>
      <c r="AR190" s="100"/>
      <c r="AS190" s="100"/>
      <c r="AT190" s="101"/>
      <c r="AU190" s="102">
        <f>SUM(AU180:AX189)</f>
        <v>0</v>
      </c>
      <c r="AV190" s="103"/>
      <c r="AW190" s="103"/>
      <c r="AX190" s="105"/>
    </row>
    <row r="191" spans="1:50" ht="30" hidden="1" customHeight="1" x14ac:dyDescent="0.15">
      <c r="A191" s="140"/>
      <c r="B191" s="552"/>
      <c r="C191" s="552"/>
      <c r="D191" s="552"/>
      <c r="E191" s="552"/>
      <c r="F191" s="553"/>
      <c r="G191" s="401" t="s">
        <v>366</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360</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140"/>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hidden="1" customHeight="1" x14ac:dyDescent="0.15">
      <c r="A193" s="140"/>
      <c r="B193" s="552"/>
      <c r="C193" s="552"/>
      <c r="D193" s="552"/>
      <c r="E193" s="552"/>
      <c r="F193" s="553"/>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413"/>
    </row>
    <row r="194" spans="1:50" ht="24.75" hidden="1" customHeight="1" x14ac:dyDescent="0.15">
      <c r="A194" s="140"/>
      <c r="B194" s="552"/>
      <c r="C194" s="552"/>
      <c r="D194" s="552"/>
      <c r="E194" s="552"/>
      <c r="F194" s="553"/>
      <c r="G194" s="88"/>
      <c r="H194" s="89"/>
      <c r="I194" s="89"/>
      <c r="J194" s="89"/>
      <c r="K194" s="90"/>
      <c r="L194" s="91"/>
      <c r="M194" s="92"/>
      <c r="N194" s="92"/>
      <c r="O194" s="92"/>
      <c r="P194" s="92"/>
      <c r="Q194" s="92"/>
      <c r="R194" s="92"/>
      <c r="S194" s="92"/>
      <c r="T194" s="92"/>
      <c r="U194" s="92"/>
      <c r="V194" s="92"/>
      <c r="W194" s="92"/>
      <c r="X194" s="93"/>
      <c r="Y194" s="94"/>
      <c r="Z194" s="95"/>
      <c r="AA194" s="95"/>
      <c r="AB194" s="106"/>
      <c r="AC194" s="88"/>
      <c r="AD194" s="89"/>
      <c r="AE194" s="89"/>
      <c r="AF194" s="89"/>
      <c r="AG194" s="90"/>
      <c r="AH194" s="91"/>
      <c r="AI194" s="92"/>
      <c r="AJ194" s="92"/>
      <c r="AK194" s="92"/>
      <c r="AL194" s="92"/>
      <c r="AM194" s="92"/>
      <c r="AN194" s="92"/>
      <c r="AO194" s="92"/>
      <c r="AP194" s="92"/>
      <c r="AQ194" s="92"/>
      <c r="AR194" s="92"/>
      <c r="AS194" s="92"/>
      <c r="AT194" s="93"/>
      <c r="AU194" s="94"/>
      <c r="AV194" s="95"/>
      <c r="AW194" s="95"/>
      <c r="AX194" s="96"/>
    </row>
    <row r="195" spans="1:50" ht="24.75" hidden="1" customHeight="1" x14ac:dyDescent="0.15">
      <c r="A195" s="140"/>
      <c r="B195" s="552"/>
      <c r="C195" s="552"/>
      <c r="D195" s="552"/>
      <c r="E195" s="552"/>
      <c r="F195" s="553"/>
      <c r="G195" s="88"/>
      <c r="H195" s="89"/>
      <c r="I195" s="89"/>
      <c r="J195" s="89"/>
      <c r="K195" s="90"/>
      <c r="L195" s="91"/>
      <c r="M195" s="92"/>
      <c r="N195" s="92"/>
      <c r="O195" s="92"/>
      <c r="P195" s="92"/>
      <c r="Q195" s="92"/>
      <c r="R195" s="92"/>
      <c r="S195" s="92"/>
      <c r="T195" s="92"/>
      <c r="U195" s="92"/>
      <c r="V195" s="92"/>
      <c r="W195" s="92"/>
      <c r="X195" s="93"/>
      <c r="Y195" s="94"/>
      <c r="Z195" s="95"/>
      <c r="AA195" s="95"/>
      <c r="AB195" s="106"/>
      <c r="AC195" s="88"/>
      <c r="AD195" s="89"/>
      <c r="AE195" s="89"/>
      <c r="AF195" s="89"/>
      <c r="AG195" s="90"/>
      <c r="AH195" s="91"/>
      <c r="AI195" s="92"/>
      <c r="AJ195" s="92"/>
      <c r="AK195" s="92"/>
      <c r="AL195" s="92"/>
      <c r="AM195" s="92"/>
      <c r="AN195" s="92"/>
      <c r="AO195" s="92"/>
      <c r="AP195" s="92"/>
      <c r="AQ195" s="92"/>
      <c r="AR195" s="92"/>
      <c r="AS195" s="92"/>
      <c r="AT195" s="93"/>
      <c r="AU195" s="94"/>
      <c r="AV195" s="95"/>
      <c r="AW195" s="95"/>
      <c r="AX195" s="96"/>
    </row>
    <row r="196" spans="1:50" ht="24.75" hidden="1" customHeight="1" x14ac:dyDescent="0.15">
      <c r="A196" s="140"/>
      <c r="B196" s="552"/>
      <c r="C196" s="552"/>
      <c r="D196" s="552"/>
      <c r="E196" s="552"/>
      <c r="F196" s="553"/>
      <c r="G196" s="88"/>
      <c r="H196" s="89"/>
      <c r="I196" s="89"/>
      <c r="J196" s="89"/>
      <c r="K196" s="90"/>
      <c r="L196" s="91"/>
      <c r="M196" s="92"/>
      <c r="N196" s="92"/>
      <c r="O196" s="92"/>
      <c r="P196" s="92"/>
      <c r="Q196" s="92"/>
      <c r="R196" s="92"/>
      <c r="S196" s="92"/>
      <c r="T196" s="92"/>
      <c r="U196" s="92"/>
      <c r="V196" s="92"/>
      <c r="W196" s="92"/>
      <c r="X196" s="93"/>
      <c r="Y196" s="94"/>
      <c r="Z196" s="95"/>
      <c r="AA196" s="95"/>
      <c r="AB196" s="106"/>
      <c r="AC196" s="88"/>
      <c r="AD196" s="89"/>
      <c r="AE196" s="89"/>
      <c r="AF196" s="89"/>
      <c r="AG196" s="90"/>
      <c r="AH196" s="91"/>
      <c r="AI196" s="92"/>
      <c r="AJ196" s="92"/>
      <c r="AK196" s="92"/>
      <c r="AL196" s="92"/>
      <c r="AM196" s="92"/>
      <c r="AN196" s="92"/>
      <c r="AO196" s="92"/>
      <c r="AP196" s="92"/>
      <c r="AQ196" s="92"/>
      <c r="AR196" s="92"/>
      <c r="AS196" s="92"/>
      <c r="AT196" s="93"/>
      <c r="AU196" s="94"/>
      <c r="AV196" s="95"/>
      <c r="AW196" s="95"/>
      <c r="AX196" s="96"/>
    </row>
    <row r="197" spans="1:50" ht="24.75" hidden="1" customHeight="1" x14ac:dyDescent="0.15">
      <c r="A197" s="140"/>
      <c r="B197" s="552"/>
      <c r="C197" s="552"/>
      <c r="D197" s="552"/>
      <c r="E197" s="552"/>
      <c r="F197" s="553"/>
      <c r="G197" s="88"/>
      <c r="H197" s="89"/>
      <c r="I197" s="89"/>
      <c r="J197" s="89"/>
      <c r="K197" s="90"/>
      <c r="L197" s="91"/>
      <c r="M197" s="92"/>
      <c r="N197" s="92"/>
      <c r="O197" s="92"/>
      <c r="P197" s="92"/>
      <c r="Q197" s="92"/>
      <c r="R197" s="92"/>
      <c r="S197" s="92"/>
      <c r="T197" s="92"/>
      <c r="U197" s="92"/>
      <c r="V197" s="92"/>
      <c r="W197" s="92"/>
      <c r="X197" s="93"/>
      <c r="Y197" s="94"/>
      <c r="Z197" s="95"/>
      <c r="AA197" s="95"/>
      <c r="AB197" s="106"/>
      <c r="AC197" s="88"/>
      <c r="AD197" s="89"/>
      <c r="AE197" s="89"/>
      <c r="AF197" s="89"/>
      <c r="AG197" s="90"/>
      <c r="AH197" s="91"/>
      <c r="AI197" s="92"/>
      <c r="AJ197" s="92"/>
      <c r="AK197" s="92"/>
      <c r="AL197" s="92"/>
      <c r="AM197" s="92"/>
      <c r="AN197" s="92"/>
      <c r="AO197" s="92"/>
      <c r="AP197" s="92"/>
      <c r="AQ197" s="92"/>
      <c r="AR197" s="92"/>
      <c r="AS197" s="92"/>
      <c r="AT197" s="93"/>
      <c r="AU197" s="94"/>
      <c r="AV197" s="95"/>
      <c r="AW197" s="95"/>
      <c r="AX197" s="96"/>
    </row>
    <row r="198" spans="1:50" ht="24.75" hidden="1" customHeight="1" x14ac:dyDescent="0.15">
      <c r="A198" s="140"/>
      <c r="B198" s="552"/>
      <c r="C198" s="552"/>
      <c r="D198" s="552"/>
      <c r="E198" s="552"/>
      <c r="F198" s="553"/>
      <c r="G198" s="88"/>
      <c r="H198" s="89"/>
      <c r="I198" s="89"/>
      <c r="J198" s="89"/>
      <c r="K198" s="90"/>
      <c r="L198" s="91"/>
      <c r="M198" s="92"/>
      <c r="N198" s="92"/>
      <c r="O198" s="92"/>
      <c r="P198" s="92"/>
      <c r="Q198" s="92"/>
      <c r="R198" s="92"/>
      <c r="S198" s="92"/>
      <c r="T198" s="92"/>
      <c r="U198" s="92"/>
      <c r="V198" s="92"/>
      <c r="W198" s="92"/>
      <c r="X198" s="93"/>
      <c r="Y198" s="94"/>
      <c r="Z198" s="95"/>
      <c r="AA198" s="95"/>
      <c r="AB198" s="106"/>
      <c r="AC198" s="88"/>
      <c r="AD198" s="89"/>
      <c r="AE198" s="89"/>
      <c r="AF198" s="89"/>
      <c r="AG198" s="90"/>
      <c r="AH198" s="91"/>
      <c r="AI198" s="92"/>
      <c r="AJ198" s="92"/>
      <c r="AK198" s="92"/>
      <c r="AL198" s="92"/>
      <c r="AM198" s="92"/>
      <c r="AN198" s="92"/>
      <c r="AO198" s="92"/>
      <c r="AP198" s="92"/>
      <c r="AQ198" s="92"/>
      <c r="AR198" s="92"/>
      <c r="AS198" s="92"/>
      <c r="AT198" s="93"/>
      <c r="AU198" s="94"/>
      <c r="AV198" s="95"/>
      <c r="AW198" s="95"/>
      <c r="AX198" s="96"/>
    </row>
    <row r="199" spans="1:50" ht="24.75" hidden="1" customHeight="1" x14ac:dyDescent="0.15">
      <c r="A199" s="140"/>
      <c r="B199" s="552"/>
      <c r="C199" s="552"/>
      <c r="D199" s="552"/>
      <c r="E199" s="552"/>
      <c r="F199" s="553"/>
      <c r="G199" s="88"/>
      <c r="H199" s="89"/>
      <c r="I199" s="89"/>
      <c r="J199" s="89"/>
      <c r="K199" s="90"/>
      <c r="L199" s="91"/>
      <c r="M199" s="92"/>
      <c r="N199" s="92"/>
      <c r="O199" s="92"/>
      <c r="P199" s="92"/>
      <c r="Q199" s="92"/>
      <c r="R199" s="92"/>
      <c r="S199" s="92"/>
      <c r="T199" s="92"/>
      <c r="U199" s="92"/>
      <c r="V199" s="92"/>
      <c r="W199" s="92"/>
      <c r="X199" s="93"/>
      <c r="Y199" s="94"/>
      <c r="Z199" s="95"/>
      <c r="AA199" s="95"/>
      <c r="AB199" s="106"/>
      <c r="AC199" s="88"/>
      <c r="AD199" s="89"/>
      <c r="AE199" s="89"/>
      <c r="AF199" s="89"/>
      <c r="AG199" s="90"/>
      <c r="AH199" s="91"/>
      <c r="AI199" s="92"/>
      <c r="AJ199" s="92"/>
      <c r="AK199" s="92"/>
      <c r="AL199" s="92"/>
      <c r="AM199" s="92"/>
      <c r="AN199" s="92"/>
      <c r="AO199" s="92"/>
      <c r="AP199" s="92"/>
      <c r="AQ199" s="92"/>
      <c r="AR199" s="92"/>
      <c r="AS199" s="92"/>
      <c r="AT199" s="93"/>
      <c r="AU199" s="94"/>
      <c r="AV199" s="95"/>
      <c r="AW199" s="95"/>
      <c r="AX199" s="96"/>
    </row>
    <row r="200" spans="1:50" ht="24.75" hidden="1" customHeight="1" x14ac:dyDescent="0.15">
      <c r="A200" s="140"/>
      <c r="B200" s="552"/>
      <c r="C200" s="552"/>
      <c r="D200" s="552"/>
      <c r="E200" s="552"/>
      <c r="F200" s="553"/>
      <c r="G200" s="88"/>
      <c r="H200" s="89"/>
      <c r="I200" s="89"/>
      <c r="J200" s="89"/>
      <c r="K200" s="90"/>
      <c r="L200" s="91"/>
      <c r="M200" s="92"/>
      <c r="N200" s="92"/>
      <c r="O200" s="92"/>
      <c r="P200" s="92"/>
      <c r="Q200" s="92"/>
      <c r="R200" s="92"/>
      <c r="S200" s="92"/>
      <c r="T200" s="92"/>
      <c r="U200" s="92"/>
      <c r="V200" s="92"/>
      <c r="W200" s="92"/>
      <c r="X200" s="93"/>
      <c r="Y200" s="94"/>
      <c r="Z200" s="95"/>
      <c r="AA200" s="95"/>
      <c r="AB200" s="106"/>
      <c r="AC200" s="88"/>
      <c r="AD200" s="89"/>
      <c r="AE200" s="89"/>
      <c r="AF200" s="89"/>
      <c r="AG200" s="90"/>
      <c r="AH200" s="91"/>
      <c r="AI200" s="92"/>
      <c r="AJ200" s="92"/>
      <c r="AK200" s="92"/>
      <c r="AL200" s="92"/>
      <c r="AM200" s="92"/>
      <c r="AN200" s="92"/>
      <c r="AO200" s="92"/>
      <c r="AP200" s="92"/>
      <c r="AQ200" s="92"/>
      <c r="AR200" s="92"/>
      <c r="AS200" s="92"/>
      <c r="AT200" s="93"/>
      <c r="AU200" s="94"/>
      <c r="AV200" s="95"/>
      <c r="AW200" s="95"/>
      <c r="AX200" s="96"/>
    </row>
    <row r="201" spans="1:50" ht="24.75" hidden="1" customHeight="1" x14ac:dyDescent="0.15">
      <c r="A201" s="140"/>
      <c r="B201" s="552"/>
      <c r="C201" s="552"/>
      <c r="D201" s="552"/>
      <c r="E201" s="552"/>
      <c r="F201" s="553"/>
      <c r="G201" s="88"/>
      <c r="H201" s="89"/>
      <c r="I201" s="89"/>
      <c r="J201" s="89"/>
      <c r="K201" s="90"/>
      <c r="L201" s="91"/>
      <c r="M201" s="92"/>
      <c r="N201" s="92"/>
      <c r="O201" s="92"/>
      <c r="P201" s="92"/>
      <c r="Q201" s="92"/>
      <c r="R201" s="92"/>
      <c r="S201" s="92"/>
      <c r="T201" s="92"/>
      <c r="U201" s="92"/>
      <c r="V201" s="92"/>
      <c r="W201" s="92"/>
      <c r="X201" s="93"/>
      <c r="Y201" s="94"/>
      <c r="Z201" s="95"/>
      <c r="AA201" s="95"/>
      <c r="AB201" s="106"/>
      <c r="AC201" s="88"/>
      <c r="AD201" s="89"/>
      <c r="AE201" s="89"/>
      <c r="AF201" s="89"/>
      <c r="AG201" s="90"/>
      <c r="AH201" s="91"/>
      <c r="AI201" s="92"/>
      <c r="AJ201" s="92"/>
      <c r="AK201" s="92"/>
      <c r="AL201" s="92"/>
      <c r="AM201" s="92"/>
      <c r="AN201" s="92"/>
      <c r="AO201" s="92"/>
      <c r="AP201" s="92"/>
      <c r="AQ201" s="92"/>
      <c r="AR201" s="92"/>
      <c r="AS201" s="92"/>
      <c r="AT201" s="93"/>
      <c r="AU201" s="94"/>
      <c r="AV201" s="95"/>
      <c r="AW201" s="95"/>
      <c r="AX201" s="96"/>
    </row>
    <row r="202" spans="1:50" ht="24.75" hidden="1" customHeight="1" x14ac:dyDescent="0.15">
      <c r="A202" s="140"/>
      <c r="B202" s="552"/>
      <c r="C202" s="552"/>
      <c r="D202" s="552"/>
      <c r="E202" s="552"/>
      <c r="F202" s="553"/>
      <c r="G202" s="88"/>
      <c r="H202" s="89"/>
      <c r="I202" s="89"/>
      <c r="J202" s="89"/>
      <c r="K202" s="90"/>
      <c r="L202" s="91"/>
      <c r="M202" s="92"/>
      <c r="N202" s="92"/>
      <c r="O202" s="92"/>
      <c r="P202" s="92"/>
      <c r="Q202" s="92"/>
      <c r="R202" s="92"/>
      <c r="S202" s="92"/>
      <c r="T202" s="92"/>
      <c r="U202" s="92"/>
      <c r="V202" s="92"/>
      <c r="W202" s="92"/>
      <c r="X202" s="93"/>
      <c r="Y202" s="94"/>
      <c r="Z202" s="95"/>
      <c r="AA202" s="95"/>
      <c r="AB202" s="106"/>
      <c r="AC202" s="88"/>
      <c r="AD202" s="89"/>
      <c r="AE202" s="89"/>
      <c r="AF202" s="89"/>
      <c r="AG202" s="90"/>
      <c r="AH202" s="91"/>
      <c r="AI202" s="92"/>
      <c r="AJ202" s="92"/>
      <c r="AK202" s="92"/>
      <c r="AL202" s="92"/>
      <c r="AM202" s="92"/>
      <c r="AN202" s="92"/>
      <c r="AO202" s="92"/>
      <c r="AP202" s="92"/>
      <c r="AQ202" s="92"/>
      <c r="AR202" s="92"/>
      <c r="AS202" s="92"/>
      <c r="AT202" s="93"/>
      <c r="AU202" s="94"/>
      <c r="AV202" s="95"/>
      <c r="AW202" s="95"/>
      <c r="AX202" s="96"/>
    </row>
    <row r="203" spans="1:50" ht="24.75" hidden="1" customHeight="1" thickBot="1" x14ac:dyDescent="0.2">
      <c r="A203" s="140"/>
      <c r="B203" s="552"/>
      <c r="C203" s="552"/>
      <c r="D203" s="552"/>
      <c r="E203" s="552"/>
      <c r="F203" s="553"/>
      <c r="G203" s="97" t="s">
        <v>22</v>
      </c>
      <c r="H203" s="98"/>
      <c r="I203" s="98"/>
      <c r="J203" s="98"/>
      <c r="K203" s="98"/>
      <c r="L203" s="99"/>
      <c r="M203" s="100"/>
      <c r="N203" s="100"/>
      <c r="O203" s="100"/>
      <c r="P203" s="100"/>
      <c r="Q203" s="100"/>
      <c r="R203" s="100"/>
      <c r="S203" s="100"/>
      <c r="T203" s="100"/>
      <c r="U203" s="100"/>
      <c r="V203" s="100"/>
      <c r="W203" s="100"/>
      <c r="X203" s="101"/>
      <c r="Y203" s="102">
        <f>SUM(Y193:AB202)</f>
        <v>0</v>
      </c>
      <c r="Z203" s="103"/>
      <c r="AA203" s="103"/>
      <c r="AB203" s="104"/>
      <c r="AC203" s="97" t="s">
        <v>22</v>
      </c>
      <c r="AD203" s="98"/>
      <c r="AE203" s="98"/>
      <c r="AF203" s="98"/>
      <c r="AG203" s="98"/>
      <c r="AH203" s="99"/>
      <c r="AI203" s="100"/>
      <c r="AJ203" s="100"/>
      <c r="AK203" s="100"/>
      <c r="AL203" s="100"/>
      <c r="AM203" s="100"/>
      <c r="AN203" s="100"/>
      <c r="AO203" s="100"/>
      <c r="AP203" s="100"/>
      <c r="AQ203" s="100"/>
      <c r="AR203" s="100"/>
      <c r="AS203" s="100"/>
      <c r="AT203" s="101"/>
      <c r="AU203" s="102">
        <f>SUM(AU193:AX202)</f>
        <v>0</v>
      </c>
      <c r="AV203" s="103"/>
      <c r="AW203" s="103"/>
      <c r="AX203" s="105"/>
    </row>
    <row r="204" spans="1:50" ht="30" hidden="1" customHeight="1" x14ac:dyDescent="0.15">
      <c r="A204" s="140"/>
      <c r="B204" s="552"/>
      <c r="C204" s="552"/>
      <c r="D204" s="552"/>
      <c r="E204" s="552"/>
      <c r="F204" s="553"/>
      <c r="G204" s="401" t="s">
        <v>361</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362</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140"/>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hidden="1" customHeight="1" x14ac:dyDescent="0.15">
      <c r="A206" s="140"/>
      <c r="B206" s="552"/>
      <c r="C206" s="552"/>
      <c r="D206" s="552"/>
      <c r="E206" s="552"/>
      <c r="F206" s="553"/>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413"/>
    </row>
    <row r="207" spans="1:50" ht="24.75" hidden="1" customHeight="1" x14ac:dyDescent="0.15">
      <c r="A207" s="140"/>
      <c r="B207" s="552"/>
      <c r="C207" s="552"/>
      <c r="D207" s="552"/>
      <c r="E207" s="552"/>
      <c r="F207" s="553"/>
      <c r="G207" s="88"/>
      <c r="H207" s="89"/>
      <c r="I207" s="89"/>
      <c r="J207" s="89"/>
      <c r="K207" s="90"/>
      <c r="L207" s="91"/>
      <c r="M207" s="92"/>
      <c r="N207" s="92"/>
      <c r="O207" s="92"/>
      <c r="P207" s="92"/>
      <c r="Q207" s="92"/>
      <c r="R207" s="92"/>
      <c r="S207" s="92"/>
      <c r="T207" s="92"/>
      <c r="U207" s="92"/>
      <c r="V207" s="92"/>
      <c r="W207" s="92"/>
      <c r="X207" s="93"/>
      <c r="Y207" s="94"/>
      <c r="Z207" s="95"/>
      <c r="AA207" s="95"/>
      <c r="AB207" s="106"/>
      <c r="AC207" s="88"/>
      <c r="AD207" s="89"/>
      <c r="AE207" s="89"/>
      <c r="AF207" s="89"/>
      <c r="AG207" s="90"/>
      <c r="AH207" s="91"/>
      <c r="AI207" s="92"/>
      <c r="AJ207" s="92"/>
      <c r="AK207" s="92"/>
      <c r="AL207" s="92"/>
      <c r="AM207" s="92"/>
      <c r="AN207" s="92"/>
      <c r="AO207" s="92"/>
      <c r="AP207" s="92"/>
      <c r="AQ207" s="92"/>
      <c r="AR207" s="92"/>
      <c r="AS207" s="92"/>
      <c r="AT207" s="93"/>
      <c r="AU207" s="94"/>
      <c r="AV207" s="95"/>
      <c r="AW207" s="95"/>
      <c r="AX207" s="96"/>
    </row>
    <row r="208" spans="1:50" ht="24.75" hidden="1" customHeight="1" x14ac:dyDescent="0.15">
      <c r="A208" s="140"/>
      <c r="B208" s="552"/>
      <c r="C208" s="552"/>
      <c r="D208" s="552"/>
      <c r="E208" s="552"/>
      <c r="F208" s="553"/>
      <c r="G208" s="88"/>
      <c r="H208" s="89"/>
      <c r="I208" s="89"/>
      <c r="J208" s="89"/>
      <c r="K208" s="90"/>
      <c r="L208" s="91"/>
      <c r="M208" s="92"/>
      <c r="N208" s="92"/>
      <c r="O208" s="92"/>
      <c r="P208" s="92"/>
      <c r="Q208" s="92"/>
      <c r="R208" s="92"/>
      <c r="S208" s="92"/>
      <c r="T208" s="92"/>
      <c r="U208" s="92"/>
      <c r="V208" s="92"/>
      <c r="W208" s="92"/>
      <c r="X208" s="93"/>
      <c r="Y208" s="94"/>
      <c r="Z208" s="95"/>
      <c r="AA208" s="95"/>
      <c r="AB208" s="106"/>
      <c r="AC208" s="88"/>
      <c r="AD208" s="89"/>
      <c r="AE208" s="89"/>
      <c r="AF208" s="89"/>
      <c r="AG208" s="90"/>
      <c r="AH208" s="91"/>
      <c r="AI208" s="92"/>
      <c r="AJ208" s="92"/>
      <c r="AK208" s="92"/>
      <c r="AL208" s="92"/>
      <c r="AM208" s="92"/>
      <c r="AN208" s="92"/>
      <c r="AO208" s="92"/>
      <c r="AP208" s="92"/>
      <c r="AQ208" s="92"/>
      <c r="AR208" s="92"/>
      <c r="AS208" s="92"/>
      <c r="AT208" s="93"/>
      <c r="AU208" s="94"/>
      <c r="AV208" s="95"/>
      <c r="AW208" s="95"/>
      <c r="AX208" s="96"/>
    </row>
    <row r="209" spans="1:50" ht="24.75" hidden="1" customHeight="1" x14ac:dyDescent="0.15">
      <c r="A209" s="140"/>
      <c r="B209" s="552"/>
      <c r="C209" s="552"/>
      <c r="D209" s="552"/>
      <c r="E209" s="552"/>
      <c r="F209" s="553"/>
      <c r="G209" s="88"/>
      <c r="H209" s="89"/>
      <c r="I209" s="89"/>
      <c r="J209" s="89"/>
      <c r="K209" s="90"/>
      <c r="L209" s="91"/>
      <c r="M209" s="92"/>
      <c r="N209" s="92"/>
      <c r="O209" s="92"/>
      <c r="P209" s="92"/>
      <c r="Q209" s="92"/>
      <c r="R209" s="92"/>
      <c r="S209" s="92"/>
      <c r="T209" s="92"/>
      <c r="U209" s="92"/>
      <c r="V209" s="92"/>
      <c r="W209" s="92"/>
      <c r="X209" s="93"/>
      <c r="Y209" s="94"/>
      <c r="Z209" s="95"/>
      <c r="AA209" s="95"/>
      <c r="AB209" s="106"/>
      <c r="AC209" s="88"/>
      <c r="AD209" s="89"/>
      <c r="AE209" s="89"/>
      <c r="AF209" s="89"/>
      <c r="AG209" s="90"/>
      <c r="AH209" s="91"/>
      <c r="AI209" s="92"/>
      <c r="AJ209" s="92"/>
      <c r="AK209" s="92"/>
      <c r="AL209" s="92"/>
      <c r="AM209" s="92"/>
      <c r="AN209" s="92"/>
      <c r="AO209" s="92"/>
      <c r="AP209" s="92"/>
      <c r="AQ209" s="92"/>
      <c r="AR209" s="92"/>
      <c r="AS209" s="92"/>
      <c r="AT209" s="93"/>
      <c r="AU209" s="94"/>
      <c r="AV209" s="95"/>
      <c r="AW209" s="95"/>
      <c r="AX209" s="96"/>
    </row>
    <row r="210" spans="1:50" ht="24.75" hidden="1" customHeight="1" x14ac:dyDescent="0.15">
      <c r="A210" s="140"/>
      <c r="B210" s="552"/>
      <c r="C210" s="552"/>
      <c r="D210" s="552"/>
      <c r="E210" s="552"/>
      <c r="F210" s="553"/>
      <c r="G210" s="88"/>
      <c r="H210" s="89"/>
      <c r="I210" s="89"/>
      <c r="J210" s="89"/>
      <c r="K210" s="90"/>
      <c r="L210" s="91"/>
      <c r="M210" s="92"/>
      <c r="N210" s="92"/>
      <c r="O210" s="92"/>
      <c r="P210" s="92"/>
      <c r="Q210" s="92"/>
      <c r="R210" s="92"/>
      <c r="S210" s="92"/>
      <c r="T210" s="92"/>
      <c r="U210" s="92"/>
      <c r="V210" s="92"/>
      <c r="W210" s="92"/>
      <c r="X210" s="93"/>
      <c r="Y210" s="94"/>
      <c r="Z210" s="95"/>
      <c r="AA210" s="95"/>
      <c r="AB210" s="106"/>
      <c r="AC210" s="88"/>
      <c r="AD210" s="89"/>
      <c r="AE210" s="89"/>
      <c r="AF210" s="89"/>
      <c r="AG210" s="90"/>
      <c r="AH210" s="91"/>
      <c r="AI210" s="92"/>
      <c r="AJ210" s="92"/>
      <c r="AK210" s="92"/>
      <c r="AL210" s="92"/>
      <c r="AM210" s="92"/>
      <c r="AN210" s="92"/>
      <c r="AO210" s="92"/>
      <c r="AP210" s="92"/>
      <c r="AQ210" s="92"/>
      <c r="AR210" s="92"/>
      <c r="AS210" s="92"/>
      <c r="AT210" s="93"/>
      <c r="AU210" s="94"/>
      <c r="AV210" s="95"/>
      <c r="AW210" s="95"/>
      <c r="AX210" s="96"/>
    </row>
    <row r="211" spans="1:50" ht="24.75" hidden="1" customHeight="1" x14ac:dyDescent="0.15">
      <c r="A211" s="140"/>
      <c r="B211" s="552"/>
      <c r="C211" s="552"/>
      <c r="D211" s="552"/>
      <c r="E211" s="552"/>
      <c r="F211" s="553"/>
      <c r="G211" s="88"/>
      <c r="H211" s="89"/>
      <c r="I211" s="89"/>
      <c r="J211" s="89"/>
      <c r="K211" s="90"/>
      <c r="L211" s="91"/>
      <c r="M211" s="92"/>
      <c r="N211" s="92"/>
      <c r="O211" s="92"/>
      <c r="P211" s="92"/>
      <c r="Q211" s="92"/>
      <c r="R211" s="92"/>
      <c r="S211" s="92"/>
      <c r="T211" s="92"/>
      <c r="U211" s="92"/>
      <c r="V211" s="92"/>
      <c r="W211" s="92"/>
      <c r="X211" s="93"/>
      <c r="Y211" s="94"/>
      <c r="Z211" s="95"/>
      <c r="AA211" s="95"/>
      <c r="AB211" s="106"/>
      <c r="AC211" s="88"/>
      <c r="AD211" s="89"/>
      <c r="AE211" s="89"/>
      <c r="AF211" s="89"/>
      <c r="AG211" s="90"/>
      <c r="AH211" s="91"/>
      <c r="AI211" s="92"/>
      <c r="AJ211" s="92"/>
      <c r="AK211" s="92"/>
      <c r="AL211" s="92"/>
      <c r="AM211" s="92"/>
      <c r="AN211" s="92"/>
      <c r="AO211" s="92"/>
      <c r="AP211" s="92"/>
      <c r="AQ211" s="92"/>
      <c r="AR211" s="92"/>
      <c r="AS211" s="92"/>
      <c r="AT211" s="93"/>
      <c r="AU211" s="94"/>
      <c r="AV211" s="95"/>
      <c r="AW211" s="95"/>
      <c r="AX211" s="96"/>
    </row>
    <row r="212" spans="1:50" ht="24.75" hidden="1" customHeight="1" x14ac:dyDescent="0.15">
      <c r="A212" s="140"/>
      <c r="B212" s="552"/>
      <c r="C212" s="552"/>
      <c r="D212" s="552"/>
      <c r="E212" s="552"/>
      <c r="F212" s="553"/>
      <c r="G212" s="88"/>
      <c r="H212" s="89"/>
      <c r="I212" s="89"/>
      <c r="J212" s="89"/>
      <c r="K212" s="90"/>
      <c r="L212" s="91"/>
      <c r="M212" s="92"/>
      <c r="N212" s="92"/>
      <c r="O212" s="92"/>
      <c r="P212" s="92"/>
      <c r="Q212" s="92"/>
      <c r="R212" s="92"/>
      <c r="S212" s="92"/>
      <c r="T212" s="92"/>
      <c r="U212" s="92"/>
      <c r="V212" s="92"/>
      <c r="W212" s="92"/>
      <c r="X212" s="93"/>
      <c r="Y212" s="94"/>
      <c r="Z212" s="95"/>
      <c r="AA212" s="95"/>
      <c r="AB212" s="106"/>
      <c r="AC212" s="88"/>
      <c r="AD212" s="89"/>
      <c r="AE212" s="89"/>
      <c r="AF212" s="89"/>
      <c r="AG212" s="90"/>
      <c r="AH212" s="91"/>
      <c r="AI212" s="92"/>
      <c r="AJ212" s="92"/>
      <c r="AK212" s="92"/>
      <c r="AL212" s="92"/>
      <c r="AM212" s="92"/>
      <c r="AN212" s="92"/>
      <c r="AO212" s="92"/>
      <c r="AP212" s="92"/>
      <c r="AQ212" s="92"/>
      <c r="AR212" s="92"/>
      <c r="AS212" s="92"/>
      <c r="AT212" s="93"/>
      <c r="AU212" s="94"/>
      <c r="AV212" s="95"/>
      <c r="AW212" s="95"/>
      <c r="AX212" s="96"/>
    </row>
    <row r="213" spans="1:50" ht="24.75" hidden="1" customHeight="1" x14ac:dyDescent="0.15">
      <c r="A213" s="140"/>
      <c r="B213" s="552"/>
      <c r="C213" s="552"/>
      <c r="D213" s="552"/>
      <c r="E213" s="552"/>
      <c r="F213" s="553"/>
      <c r="G213" s="88"/>
      <c r="H213" s="89"/>
      <c r="I213" s="89"/>
      <c r="J213" s="89"/>
      <c r="K213" s="90"/>
      <c r="L213" s="91"/>
      <c r="M213" s="92"/>
      <c r="N213" s="92"/>
      <c r="O213" s="92"/>
      <c r="P213" s="92"/>
      <c r="Q213" s="92"/>
      <c r="R213" s="92"/>
      <c r="S213" s="92"/>
      <c r="T213" s="92"/>
      <c r="U213" s="92"/>
      <c r="V213" s="92"/>
      <c r="W213" s="92"/>
      <c r="X213" s="93"/>
      <c r="Y213" s="94"/>
      <c r="Z213" s="95"/>
      <c r="AA213" s="95"/>
      <c r="AB213" s="106"/>
      <c r="AC213" s="88"/>
      <c r="AD213" s="89"/>
      <c r="AE213" s="89"/>
      <c r="AF213" s="89"/>
      <c r="AG213" s="90"/>
      <c r="AH213" s="91"/>
      <c r="AI213" s="92"/>
      <c r="AJ213" s="92"/>
      <c r="AK213" s="92"/>
      <c r="AL213" s="92"/>
      <c r="AM213" s="92"/>
      <c r="AN213" s="92"/>
      <c r="AO213" s="92"/>
      <c r="AP213" s="92"/>
      <c r="AQ213" s="92"/>
      <c r="AR213" s="92"/>
      <c r="AS213" s="92"/>
      <c r="AT213" s="93"/>
      <c r="AU213" s="94"/>
      <c r="AV213" s="95"/>
      <c r="AW213" s="95"/>
      <c r="AX213" s="96"/>
    </row>
    <row r="214" spans="1:50" ht="24.75" hidden="1" customHeight="1" x14ac:dyDescent="0.15">
      <c r="A214" s="140"/>
      <c r="B214" s="552"/>
      <c r="C214" s="552"/>
      <c r="D214" s="552"/>
      <c r="E214" s="552"/>
      <c r="F214" s="553"/>
      <c r="G214" s="88"/>
      <c r="H214" s="89"/>
      <c r="I214" s="89"/>
      <c r="J214" s="89"/>
      <c r="K214" s="90"/>
      <c r="L214" s="91"/>
      <c r="M214" s="92"/>
      <c r="N214" s="92"/>
      <c r="O214" s="92"/>
      <c r="P214" s="92"/>
      <c r="Q214" s="92"/>
      <c r="R214" s="92"/>
      <c r="S214" s="92"/>
      <c r="T214" s="92"/>
      <c r="U214" s="92"/>
      <c r="V214" s="92"/>
      <c r="W214" s="92"/>
      <c r="X214" s="93"/>
      <c r="Y214" s="94"/>
      <c r="Z214" s="95"/>
      <c r="AA214" s="95"/>
      <c r="AB214" s="106"/>
      <c r="AC214" s="88"/>
      <c r="AD214" s="89"/>
      <c r="AE214" s="89"/>
      <c r="AF214" s="89"/>
      <c r="AG214" s="90"/>
      <c r="AH214" s="91"/>
      <c r="AI214" s="92"/>
      <c r="AJ214" s="92"/>
      <c r="AK214" s="92"/>
      <c r="AL214" s="92"/>
      <c r="AM214" s="92"/>
      <c r="AN214" s="92"/>
      <c r="AO214" s="92"/>
      <c r="AP214" s="92"/>
      <c r="AQ214" s="92"/>
      <c r="AR214" s="92"/>
      <c r="AS214" s="92"/>
      <c r="AT214" s="93"/>
      <c r="AU214" s="94"/>
      <c r="AV214" s="95"/>
      <c r="AW214" s="95"/>
      <c r="AX214" s="96"/>
    </row>
    <row r="215" spans="1:50" ht="24.75" hidden="1" customHeight="1" x14ac:dyDescent="0.15">
      <c r="A215" s="140"/>
      <c r="B215" s="552"/>
      <c r="C215" s="552"/>
      <c r="D215" s="552"/>
      <c r="E215" s="552"/>
      <c r="F215" s="553"/>
      <c r="G215" s="88"/>
      <c r="H215" s="89"/>
      <c r="I215" s="89"/>
      <c r="J215" s="89"/>
      <c r="K215" s="90"/>
      <c r="L215" s="91"/>
      <c r="M215" s="92"/>
      <c r="N215" s="92"/>
      <c r="O215" s="92"/>
      <c r="P215" s="92"/>
      <c r="Q215" s="92"/>
      <c r="R215" s="92"/>
      <c r="S215" s="92"/>
      <c r="T215" s="92"/>
      <c r="U215" s="92"/>
      <c r="V215" s="92"/>
      <c r="W215" s="92"/>
      <c r="X215" s="93"/>
      <c r="Y215" s="94"/>
      <c r="Z215" s="95"/>
      <c r="AA215" s="95"/>
      <c r="AB215" s="106"/>
      <c r="AC215" s="88"/>
      <c r="AD215" s="89"/>
      <c r="AE215" s="89"/>
      <c r="AF215" s="89"/>
      <c r="AG215" s="90"/>
      <c r="AH215" s="91"/>
      <c r="AI215" s="92"/>
      <c r="AJ215" s="92"/>
      <c r="AK215" s="92"/>
      <c r="AL215" s="92"/>
      <c r="AM215" s="92"/>
      <c r="AN215" s="92"/>
      <c r="AO215" s="92"/>
      <c r="AP215" s="92"/>
      <c r="AQ215" s="92"/>
      <c r="AR215" s="92"/>
      <c r="AS215" s="92"/>
      <c r="AT215" s="93"/>
      <c r="AU215" s="94"/>
      <c r="AV215" s="95"/>
      <c r="AW215" s="95"/>
      <c r="AX215" s="96"/>
    </row>
    <row r="216" spans="1:50" ht="24.75" hidden="1" customHeight="1" thickBot="1" x14ac:dyDescent="0.2">
      <c r="A216" s="140"/>
      <c r="B216" s="552"/>
      <c r="C216" s="552"/>
      <c r="D216" s="552"/>
      <c r="E216" s="552"/>
      <c r="F216" s="553"/>
      <c r="G216" s="97" t="s">
        <v>22</v>
      </c>
      <c r="H216" s="98"/>
      <c r="I216" s="98"/>
      <c r="J216" s="98"/>
      <c r="K216" s="98"/>
      <c r="L216" s="99"/>
      <c r="M216" s="100"/>
      <c r="N216" s="100"/>
      <c r="O216" s="100"/>
      <c r="P216" s="100"/>
      <c r="Q216" s="100"/>
      <c r="R216" s="100"/>
      <c r="S216" s="100"/>
      <c r="T216" s="100"/>
      <c r="U216" s="100"/>
      <c r="V216" s="100"/>
      <c r="W216" s="100"/>
      <c r="X216" s="101"/>
      <c r="Y216" s="102">
        <f>SUM(Y206:AB215)</f>
        <v>0</v>
      </c>
      <c r="Z216" s="103"/>
      <c r="AA216" s="103"/>
      <c r="AB216" s="104"/>
      <c r="AC216" s="97" t="s">
        <v>22</v>
      </c>
      <c r="AD216" s="98"/>
      <c r="AE216" s="98"/>
      <c r="AF216" s="98"/>
      <c r="AG216" s="98"/>
      <c r="AH216" s="99"/>
      <c r="AI216" s="100"/>
      <c r="AJ216" s="100"/>
      <c r="AK216" s="100"/>
      <c r="AL216" s="100"/>
      <c r="AM216" s="100"/>
      <c r="AN216" s="100"/>
      <c r="AO216" s="100"/>
      <c r="AP216" s="100"/>
      <c r="AQ216" s="100"/>
      <c r="AR216" s="100"/>
      <c r="AS216" s="100"/>
      <c r="AT216" s="101"/>
      <c r="AU216" s="102">
        <f>SUM(AU206:AX215)</f>
        <v>0</v>
      </c>
      <c r="AV216" s="103"/>
      <c r="AW216" s="103"/>
      <c r="AX216" s="105"/>
    </row>
    <row r="217" spans="1:50" ht="30" hidden="1" customHeight="1" x14ac:dyDescent="0.15">
      <c r="A217" s="140"/>
      <c r="B217" s="552"/>
      <c r="C217" s="552"/>
      <c r="D217" s="552"/>
      <c r="E217" s="552"/>
      <c r="F217" s="553"/>
      <c r="G217" s="401" t="s">
        <v>363</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140"/>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hidden="1" customHeight="1" x14ac:dyDescent="0.15">
      <c r="A219" s="140"/>
      <c r="B219" s="552"/>
      <c r="C219" s="552"/>
      <c r="D219" s="552"/>
      <c r="E219" s="552"/>
      <c r="F219" s="553"/>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413"/>
    </row>
    <row r="220" spans="1:50" ht="24.75" hidden="1" customHeight="1" x14ac:dyDescent="0.15">
      <c r="A220" s="140"/>
      <c r="B220" s="552"/>
      <c r="C220" s="552"/>
      <c r="D220" s="552"/>
      <c r="E220" s="552"/>
      <c r="F220" s="553"/>
      <c r="G220" s="88"/>
      <c r="H220" s="89"/>
      <c r="I220" s="89"/>
      <c r="J220" s="89"/>
      <c r="K220" s="90"/>
      <c r="L220" s="91"/>
      <c r="M220" s="92"/>
      <c r="N220" s="92"/>
      <c r="O220" s="92"/>
      <c r="P220" s="92"/>
      <c r="Q220" s="92"/>
      <c r="R220" s="92"/>
      <c r="S220" s="92"/>
      <c r="T220" s="92"/>
      <c r="U220" s="92"/>
      <c r="V220" s="92"/>
      <c r="W220" s="92"/>
      <c r="X220" s="93"/>
      <c r="Y220" s="94"/>
      <c r="Z220" s="95"/>
      <c r="AA220" s="95"/>
      <c r="AB220" s="106"/>
      <c r="AC220" s="88"/>
      <c r="AD220" s="89"/>
      <c r="AE220" s="89"/>
      <c r="AF220" s="89"/>
      <c r="AG220" s="90"/>
      <c r="AH220" s="91"/>
      <c r="AI220" s="92"/>
      <c r="AJ220" s="92"/>
      <c r="AK220" s="92"/>
      <c r="AL220" s="92"/>
      <c r="AM220" s="92"/>
      <c r="AN220" s="92"/>
      <c r="AO220" s="92"/>
      <c r="AP220" s="92"/>
      <c r="AQ220" s="92"/>
      <c r="AR220" s="92"/>
      <c r="AS220" s="92"/>
      <c r="AT220" s="93"/>
      <c r="AU220" s="94"/>
      <c r="AV220" s="95"/>
      <c r="AW220" s="95"/>
      <c r="AX220" s="96"/>
    </row>
    <row r="221" spans="1:50" ht="24.75" hidden="1" customHeight="1" x14ac:dyDescent="0.15">
      <c r="A221" s="140"/>
      <c r="B221" s="552"/>
      <c r="C221" s="552"/>
      <c r="D221" s="552"/>
      <c r="E221" s="552"/>
      <c r="F221" s="553"/>
      <c r="G221" s="88"/>
      <c r="H221" s="89"/>
      <c r="I221" s="89"/>
      <c r="J221" s="89"/>
      <c r="K221" s="90"/>
      <c r="L221" s="91"/>
      <c r="M221" s="92"/>
      <c r="N221" s="92"/>
      <c r="O221" s="92"/>
      <c r="P221" s="92"/>
      <c r="Q221" s="92"/>
      <c r="R221" s="92"/>
      <c r="S221" s="92"/>
      <c r="T221" s="92"/>
      <c r="U221" s="92"/>
      <c r="V221" s="92"/>
      <c r="W221" s="92"/>
      <c r="X221" s="93"/>
      <c r="Y221" s="94"/>
      <c r="Z221" s="95"/>
      <c r="AA221" s="95"/>
      <c r="AB221" s="106"/>
      <c r="AC221" s="88"/>
      <c r="AD221" s="89"/>
      <c r="AE221" s="89"/>
      <c r="AF221" s="89"/>
      <c r="AG221" s="90"/>
      <c r="AH221" s="91"/>
      <c r="AI221" s="92"/>
      <c r="AJ221" s="92"/>
      <c r="AK221" s="92"/>
      <c r="AL221" s="92"/>
      <c r="AM221" s="92"/>
      <c r="AN221" s="92"/>
      <c r="AO221" s="92"/>
      <c r="AP221" s="92"/>
      <c r="AQ221" s="92"/>
      <c r="AR221" s="92"/>
      <c r="AS221" s="92"/>
      <c r="AT221" s="93"/>
      <c r="AU221" s="94"/>
      <c r="AV221" s="95"/>
      <c r="AW221" s="95"/>
      <c r="AX221" s="96"/>
    </row>
    <row r="222" spans="1:50" ht="24.75" hidden="1" customHeight="1" x14ac:dyDescent="0.15">
      <c r="A222" s="140"/>
      <c r="B222" s="552"/>
      <c r="C222" s="552"/>
      <c r="D222" s="552"/>
      <c r="E222" s="552"/>
      <c r="F222" s="553"/>
      <c r="G222" s="88"/>
      <c r="H222" s="89"/>
      <c r="I222" s="89"/>
      <c r="J222" s="89"/>
      <c r="K222" s="90"/>
      <c r="L222" s="91"/>
      <c r="M222" s="92"/>
      <c r="N222" s="92"/>
      <c r="O222" s="92"/>
      <c r="P222" s="92"/>
      <c r="Q222" s="92"/>
      <c r="R222" s="92"/>
      <c r="S222" s="92"/>
      <c r="T222" s="92"/>
      <c r="U222" s="92"/>
      <c r="V222" s="92"/>
      <c r="W222" s="92"/>
      <c r="X222" s="93"/>
      <c r="Y222" s="94"/>
      <c r="Z222" s="95"/>
      <c r="AA222" s="95"/>
      <c r="AB222" s="106"/>
      <c r="AC222" s="88"/>
      <c r="AD222" s="89"/>
      <c r="AE222" s="89"/>
      <c r="AF222" s="89"/>
      <c r="AG222" s="90"/>
      <c r="AH222" s="91"/>
      <c r="AI222" s="92"/>
      <c r="AJ222" s="92"/>
      <c r="AK222" s="92"/>
      <c r="AL222" s="92"/>
      <c r="AM222" s="92"/>
      <c r="AN222" s="92"/>
      <c r="AO222" s="92"/>
      <c r="AP222" s="92"/>
      <c r="AQ222" s="92"/>
      <c r="AR222" s="92"/>
      <c r="AS222" s="92"/>
      <c r="AT222" s="93"/>
      <c r="AU222" s="94"/>
      <c r="AV222" s="95"/>
      <c r="AW222" s="95"/>
      <c r="AX222" s="96"/>
    </row>
    <row r="223" spans="1:50" ht="24.75" hidden="1" customHeight="1" x14ac:dyDescent="0.15">
      <c r="A223" s="140"/>
      <c r="B223" s="552"/>
      <c r="C223" s="552"/>
      <c r="D223" s="552"/>
      <c r="E223" s="552"/>
      <c r="F223" s="553"/>
      <c r="G223" s="88"/>
      <c r="H223" s="89"/>
      <c r="I223" s="89"/>
      <c r="J223" s="89"/>
      <c r="K223" s="90"/>
      <c r="L223" s="91"/>
      <c r="M223" s="92"/>
      <c r="N223" s="92"/>
      <c r="O223" s="92"/>
      <c r="P223" s="92"/>
      <c r="Q223" s="92"/>
      <c r="R223" s="92"/>
      <c r="S223" s="92"/>
      <c r="T223" s="92"/>
      <c r="U223" s="92"/>
      <c r="V223" s="92"/>
      <c r="W223" s="92"/>
      <c r="X223" s="93"/>
      <c r="Y223" s="94"/>
      <c r="Z223" s="95"/>
      <c r="AA223" s="95"/>
      <c r="AB223" s="106"/>
      <c r="AC223" s="88"/>
      <c r="AD223" s="89"/>
      <c r="AE223" s="89"/>
      <c r="AF223" s="89"/>
      <c r="AG223" s="90"/>
      <c r="AH223" s="91"/>
      <c r="AI223" s="92"/>
      <c r="AJ223" s="92"/>
      <c r="AK223" s="92"/>
      <c r="AL223" s="92"/>
      <c r="AM223" s="92"/>
      <c r="AN223" s="92"/>
      <c r="AO223" s="92"/>
      <c r="AP223" s="92"/>
      <c r="AQ223" s="92"/>
      <c r="AR223" s="92"/>
      <c r="AS223" s="92"/>
      <c r="AT223" s="93"/>
      <c r="AU223" s="94"/>
      <c r="AV223" s="95"/>
      <c r="AW223" s="95"/>
      <c r="AX223" s="96"/>
    </row>
    <row r="224" spans="1:50" ht="24.75" hidden="1" customHeight="1" x14ac:dyDescent="0.15">
      <c r="A224" s="140"/>
      <c r="B224" s="552"/>
      <c r="C224" s="552"/>
      <c r="D224" s="552"/>
      <c r="E224" s="552"/>
      <c r="F224" s="553"/>
      <c r="G224" s="88"/>
      <c r="H224" s="89"/>
      <c r="I224" s="89"/>
      <c r="J224" s="89"/>
      <c r="K224" s="90"/>
      <c r="L224" s="91"/>
      <c r="M224" s="92"/>
      <c r="N224" s="92"/>
      <c r="O224" s="92"/>
      <c r="P224" s="92"/>
      <c r="Q224" s="92"/>
      <c r="R224" s="92"/>
      <c r="S224" s="92"/>
      <c r="T224" s="92"/>
      <c r="U224" s="92"/>
      <c r="V224" s="92"/>
      <c r="W224" s="92"/>
      <c r="X224" s="93"/>
      <c r="Y224" s="94"/>
      <c r="Z224" s="95"/>
      <c r="AA224" s="95"/>
      <c r="AB224" s="106"/>
      <c r="AC224" s="88"/>
      <c r="AD224" s="89"/>
      <c r="AE224" s="89"/>
      <c r="AF224" s="89"/>
      <c r="AG224" s="90"/>
      <c r="AH224" s="91"/>
      <c r="AI224" s="92"/>
      <c r="AJ224" s="92"/>
      <c r="AK224" s="92"/>
      <c r="AL224" s="92"/>
      <c r="AM224" s="92"/>
      <c r="AN224" s="92"/>
      <c r="AO224" s="92"/>
      <c r="AP224" s="92"/>
      <c r="AQ224" s="92"/>
      <c r="AR224" s="92"/>
      <c r="AS224" s="92"/>
      <c r="AT224" s="93"/>
      <c r="AU224" s="94"/>
      <c r="AV224" s="95"/>
      <c r="AW224" s="95"/>
      <c r="AX224" s="96"/>
    </row>
    <row r="225" spans="1:50" ht="24.75" hidden="1" customHeight="1" x14ac:dyDescent="0.15">
      <c r="A225" s="140"/>
      <c r="B225" s="552"/>
      <c r="C225" s="552"/>
      <c r="D225" s="552"/>
      <c r="E225" s="552"/>
      <c r="F225" s="553"/>
      <c r="G225" s="88"/>
      <c r="H225" s="89"/>
      <c r="I225" s="89"/>
      <c r="J225" s="89"/>
      <c r="K225" s="90"/>
      <c r="L225" s="91"/>
      <c r="M225" s="92"/>
      <c r="N225" s="92"/>
      <c r="O225" s="92"/>
      <c r="P225" s="92"/>
      <c r="Q225" s="92"/>
      <c r="R225" s="92"/>
      <c r="S225" s="92"/>
      <c r="T225" s="92"/>
      <c r="U225" s="92"/>
      <c r="V225" s="92"/>
      <c r="W225" s="92"/>
      <c r="X225" s="93"/>
      <c r="Y225" s="94"/>
      <c r="Z225" s="95"/>
      <c r="AA225" s="95"/>
      <c r="AB225" s="106"/>
      <c r="AC225" s="88"/>
      <c r="AD225" s="89"/>
      <c r="AE225" s="89"/>
      <c r="AF225" s="89"/>
      <c r="AG225" s="90"/>
      <c r="AH225" s="91"/>
      <c r="AI225" s="92"/>
      <c r="AJ225" s="92"/>
      <c r="AK225" s="92"/>
      <c r="AL225" s="92"/>
      <c r="AM225" s="92"/>
      <c r="AN225" s="92"/>
      <c r="AO225" s="92"/>
      <c r="AP225" s="92"/>
      <c r="AQ225" s="92"/>
      <c r="AR225" s="92"/>
      <c r="AS225" s="92"/>
      <c r="AT225" s="93"/>
      <c r="AU225" s="94"/>
      <c r="AV225" s="95"/>
      <c r="AW225" s="95"/>
      <c r="AX225" s="96"/>
    </row>
    <row r="226" spans="1:50" ht="24.75" hidden="1" customHeight="1" x14ac:dyDescent="0.15">
      <c r="A226" s="140"/>
      <c r="B226" s="552"/>
      <c r="C226" s="552"/>
      <c r="D226" s="552"/>
      <c r="E226" s="552"/>
      <c r="F226" s="553"/>
      <c r="G226" s="88"/>
      <c r="H226" s="89"/>
      <c r="I226" s="89"/>
      <c r="J226" s="89"/>
      <c r="K226" s="90"/>
      <c r="L226" s="91"/>
      <c r="M226" s="92"/>
      <c r="N226" s="92"/>
      <c r="O226" s="92"/>
      <c r="P226" s="92"/>
      <c r="Q226" s="92"/>
      <c r="R226" s="92"/>
      <c r="S226" s="92"/>
      <c r="T226" s="92"/>
      <c r="U226" s="92"/>
      <c r="V226" s="92"/>
      <c r="W226" s="92"/>
      <c r="X226" s="93"/>
      <c r="Y226" s="94"/>
      <c r="Z226" s="95"/>
      <c r="AA226" s="95"/>
      <c r="AB226" s="106"/>
      <c r="AC226" s="88"/>
      <c r="AD226" s="89"/>
      <c r="AE226" s="89"/>
      <c r="AF226" s="89"/>
      <c r="AG226" s="90"/>
      <c r="AH226" s="91"/>
      <c r="AI226" s="92"/>
      <c r="AJ226" s="92"/>
      <c r="AK226" s="92"/>
      <c r="AL226" s="92"/>
      <c r="AM226" s="92"/>
      <c r="AN226" s="92"/>
      <c r="AO226" s="92"/>
      <c r="AP226" s="92"/>
      <c r="AQ226" s="92"/>
      <c r="AR226" s="92"/>
      <c r="AS226" s="92"/>
      <c r="AT226" s="93"/>
      <c r="AU226" s="94"/>
      <c r="AV226" s="95"/>
      <c r="AW226" s="95"/>
      <c r="AX226" s="96"/>
    </row>
    <row r="227" spans="1:50" ht="24.75" hidden="1" customHeight="1" x14ac:dyDescent="0.15">
      <c r="A227" s="140"/>
      <c r="B227" s="552"/>
      <c r="C227" s="552"/>
      <c r="D227" s="552"/>
      <c r="E227" s="552"/>
      <c r="F227" s="553"/>
      <c r="G227" s="88"/>
      <c r="H227" s="89"/>
      <c r="I227" s="89"/>
      <c r="J227" s="89"/>
      <c r="K227" s="90"/>
      <c r="L227" s="91"/>
      <c r="M227" s="92"/>
      <c r="N227" s="92"/>
      <c r="O227" s="92"/>
      <c r="P227" s="92"/>
      <c r="Q227" s="92"/>
      <c r="R227" s="92"/>
      <c r="S227" s="92"/>
      <c r="T227" s="92"/>
      <c r="U227" s="92"/>
      <c r="V227" s="92"/>
      <c r="W227" s="92"/>
      <c r="X227" s="93"/>
      <c r="Y227" s="94"/>
      <c r="Z227" s="95"/>
      <c r="AA227" s="95"/>
      <c r="AB227" s="106"/>
      <c r="AC227" s="88"/>
      <c r="AD227" s="89"/>
      <c r="AE227" s="89"/>
      <c r="AF227" s="89"/>
      <c r="AG227" s="90"/>
      <c r="AH227" s="91"/>
      <c r="AI227" s="92"/>
      <c r="AJ227" s="92"/>
      <c r="AK227" s="92"/>
      <c r="AL227" s="92"/>
      <c r="AM227" s="92"/>
      <c r="AN227" s="92"/>
      <c r="AO227" s="92"/>
      <c r="AP227" s="92"/>
      <c r="AQ227" s="92"/>
      <c r="AR227" s="92"/>
      <c r="AS227" s="92"/>
      <c r="AT227" s="93"/>
      <c r="AU227" s="94"/>
      <c r="AV227" s="95"/>
      <c r="AW227" s="95"/>
      <c r="AX227" s="96"/>
    </row>
    <row r="228" spans="1:50" ht="24.75" hidden="1" customHeight="1" x14ac:dyDescent="0.15">
      <c r="A228" s="140"/>
      <c r="B228" s="552"/>
      <c r="C228" s="552"/>
      <c r="D228" s="552"/>
      <c r="E228" s="552"/>
      <c r="F228" s="553"/>
      <c r="G228" s="88"/>
      <c r="H228" s="89"/>
      <c r="I228" s="89"/>
      <c r="J228" s="89"/>
      <c r="K228" s="90"/>
      <c r="L228" s="91"/>
      <c r="M228" s="92"/>
      <c r="N228" s="92"/>
      <c r="O228" s="92"/>
      <c r="P228" s="92"/>
      <c r="Q228" s="92"/>
      <c r="R228" s="92"/>
      <c r="S228" s="92"/>
      <c r="T228" s="92"/>
      <c r="U228" s="92"/>
      <c r="V228" s="92"/>
      <c r="W228" s="92"/>
      <c r="X228" s="93"/>
      <c r="Y228" s="94"/>
      <c r="Z228" s="95"/>
      <c r="AA228" s="95"/>
      <c r="AB228" s="106"/>
      <c r="AC228" s="88"/>
      <c r="AD228" s="89"/>
      <c r="AE228" s="89"/>
      <c r="AF228" s="89"/>
      <c r="AG228" s="90"/>
      <c r="AH228" s="91"/>
      <c r="AI228" s="92"/>
      <c r="AJ228" s="92"/>
      <c r="AK228" s="92"/>
      <c r="AL228" s="92"/>
      <c r="AM228" s="92"/>
      <c r="AN228" s="92"/>
      <c r="AO228" s="92"/>
      <c r="AP228" s="92"/>
      <c r="AQ228" s="92"/>
      <c r="AR228" s="92"/>
      <c r="AS228" s="92"/>
      <c r="AT228" s="93"/>
      <c r="AU228" s="94"/>
      <c r="AV228" s="95"/>
      <c r="AW228" s="95"/>
      <c r="AX228" s="96"/>
    </row>
    <row r="229" spans="1:50" ht="24.75" hidden="1" customHeight="1" x14ac:dyDescent="0.15">
      <c r="A229" s="140"/>
      <c r="B229" s="552"/>
      <c r="C229" s="552"/>
      <c r="D229" s="552"/>
      <c r="E229" s="552"/>
      <c r="F229" s="553"/>
      <c r="G229" s="97" t="s">
        <v>22</v>
      </c>
      <c r="H229" s="98"/>
      <c r="I229" s="98"/>
      <c r="J229" s="98"/>
      <c r="K229" s="98"/>
      <c r="L229" s="99"/>
      <c r="M229" s="100"/>
      <c r="N229" s="100"/>
      <c r="O229" s="100"/>
      <c r="P229" s="100"/>
      <c r="Q229" s="100"/>
      <c r="R229" s="100"/>
      <c r="S229" s="100"/>
      <c r="T229" s="100"/>
      <c r="U229" s="100"/>
      <c r="V229" s="100"/>
      <c r="W229" s="100"/>
      <c r="X229" s="101"/>
      <c r="Y229" s="102">
        <f>SUM(Y219:AB228)</f>
        <v>0</v>
      </c>
      <c r="Z229" s="103"/>
      <c r="AA229" s="103"/>
      <c r="AB229" s="104"/>
      <c r="AC229" s="97" t="s">
        <v>22</v>
      </c>
      <c r="AD229" s="98"/>
      <c r="AE229" s="98"/>
      <c r="AF229" s="98"/>
      <c r="AG229" s="98"/>
      <c r="AH229" s="99"/>
      <c r="AI229" s="100"/>
      <c r="AJ229" s="100"/>
      <c r="AK229" s="100"/>
      <c r="AL229" s="100"/>
      <c r="AM229" s="100"/>
      <c r="AN229" s="100"/>
      <c r="AO229" s="100"/>
      <c r="AP229" s="100"/>
      <c r="AQ229" s="100"/>
      <c r="AR229" s="100"/>
      <c r="AS229" s="100"/>
      <c r="AT229" s="101"/>
      <c r="AU229" s="102">
        <f>SUM(AU219:AX228)</f>
        <v>0</v>
      </c>
      <c r="AV229" s="103"/>
      <c r="AW229" s="103"/>
      <c r="AX229" s="105"/>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6">
        <v>1</v>
      </c>
      <c r="B236" s="126">
        <v>1</v>
      </c>
      <c r="C236" s="131" t="s">
        <v>411</v>
      </c>
      <c r="D236" s="127"/>
      <c r="E236" s="127"/>
      <c r="F236" s="127"/>
      <c r="G236" s="127"/>
      <c r="H236" s="127"/>
      <c r="I236" s="127"/>
      <c r="J236" s="127"/>
      <c r="K236" s="127"/>
      <c r="L236" s="127"/>
      <c r="M236" s="131" t="s">
        <v>410</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834</v>
      </c>
      <c r="AL236" s="129"/>
      <c r="AM236" s="129"/>
      <c r="AN236" s="129"/>
      <c r="AO236" s="129"/>
      <c r="AP236" s="130"/>
      <c r="AQ236" s="131"/>
      <c r="AR236" s="127"/>
      <c r="AS236" s="127"/>
      <c r="AT236" s="127"/>
      <c r="AU236" s="128"/>
      <c r="AV236" s="129"/>
      <c r="AW236" s="129"/>
      <c r="AX236" s="130"/>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6"/>
      <c r="B268" s="126"/>
      <c r="C268" s="132" t="s">
        <v>368</v>
      </c>
      <c r="D268" s="132"/>
      <c r="E268" s="132"/>
      <c r="F268" s="132"/>
      <c r="G268" s="132"/>
      <c r="H268" s="132"/>
      <c r="I268" s="132"/>
      <c r="J268" s="132"/>
      <c r="K268" s="132"/>
      <c r="L268" s="132"/>
      <c r="M268" s="132" t="s">
        <v>369</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370</v>
      </c>
      <c r="AL268" s="132"/>
      <c r="AM268" s="132"/>
      <c r="AN268" s="132"/>
      <c r="AO268" s="132"/>
      <c r="AP268" s="132"/>
      <c r="AQ268" s="132" t="s">
        <v>23</v>
      </c>
      <c r="AR268" s="132"/>
      <c r="AS268" s="132"/>
      <c r="AT268" s="132"/>
      <c r="AU268" s="134" t="s">
        <v>24</v>
      </c>
      <c r="AV268" s="135"/>
      <c r="AW268" s="135"/>
      <c r="AX268" s="136"/>
    </row>
    <row r="269" spans="1:50" ht="24" hidden="1" customHeight="1" x14ac:dyDescent="0.15">
      <c r="A269" s="126">
        <v>1</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6"/>
      <c r="B301" s="126"/>
      <c r="C301" s="132" t="s">
        <v>368</v>
      </c>
      <c r="D301" s="132"/>
      <c r="E301" s="132"/>
      <c r="F301" s="132"/>
      <c r="G301" s="132"/>
      <c r="H301" s="132"/>
      <c r="I301" s="132"/>
      <c r="J301" s="132"/>
      <c r="K301" s="132"/>
      <c r="L301" s="132"/>
      <c r="M301" s="132" t="s">
        <v>369</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370</v>
      </c>
      <c r="AL301" s="132"/>
      <c r="AM301" s="132"/>
      <c r="AN301" s="132"/>
      <c r="AO301" s="132"/>
      <c r="AP301" s="132"/>
      <c r="AQ301" s="132" t="s">
        <v>23</v>
      </c>
      <c r="AR301" s="132"/>
      <c r="AS301" s="132"/>
      <c r="AT301" s="132"/>
      <c r="AU301" s="134" t="s">
        <v>24</v>
      </c>
      <c r="AV301" s="135"/>
      <c r="AW301" s="135"/>
      <c r="AX301" s="136"/>
    </row>
    <row r="302" spans="1:50" ht="24" hidden="1" customHeight="1" x14ac:dyDescent="0.15">
      <c r="A302" s="126">
        <v>1</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368</v>
      </c>
      <c r="D334" s="132"/>
      <c r="E334" s="132"/>
      <c r="F334" s="132"/>
      <c r="G334" s="132"/>
      <c r="H334" s="132"/>
      <c r="I334" s="132"/>
      <c r="J334" s="132"/>
      <c r="K334" s="132"/>
      <c r="L334" s="132"/>
      <c r="M334" s="132" t="s">
        <v>369</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370</v>
      </c>
      <c r="AL334" s="132"/>
      <c r="AM334" s="132"/>
      <c r="AN334" s="132"/>
      <c r="AO334" s="132"/>
      <c r="AP334" s="132"/>
      <c r="AQ334" s="132" t="s">
        <v>23</v>
      </c>
      <c r="AR334" s="132"/>
      <c r="AS334" s="132"/>
      <c r="AT334" s="132"/>
      <c r="AU334" s="134" t="s">
        <v>24</v>
      </c>
      <c r="AV334" s="135"/>
      <c r="AW334" s="135"/>
      <c r="AX334" s="136"/>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368</v>
      </c>
      <c r="D367" s="132"/>
      <c r="E367" s="132"/>
      <c r="F367" s="132"/>
      <c r="G367" s="132"/>
      <c r="H367" s="132"/>
      <c r="I367" s="132"/>
      <c r="J367" s="132"/>
      <c r="K367" s="132"/>
      <c r="L367" s="132"/>
      <c r="M367" s="132" t="s">
        <v>369</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370</v>
      </c>
      <c r="AL367" s="132"/>
      <c r="AM367" s="132"/>
      <c r="AN367" s="132"/>
      <c r="AO367" s="132"/>
      <c r="AP367" s="132"/>
      <c r="AQ367" s="132" t="s">
        <v>23</v>
      </c>
      <c r="AR367" s="132"/>
      <c r="AS367" s="132"/>
      <c r="AT367" s="132"/>
      <c r="AU367" s="134" t="s">
        <v>24</v>
      </c>
      <c r="AV367" s="135"/>
      <c r="AW367" s="135"/>
      <c r="AX367" s="136"/>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368</v>
      </c>
      <c r="D400" s="132"/>
      <c r="E400" s="132"/>
      <c r="F400" s="132"/>
      <c r="G400" s="132"/>
      <c r="H400" s="132"/>
      <c r="I400" s="132"/>
      <c r="J400" s="132"/>
      <c r="K400" s="132"/>
      <c r="L400" s="132"/>
      <c r="M400" s="132" t="s">
        <v>369</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370</v>
      </c>
      <c r="AL400" s="132"/>
      <c r="AM400" s="132"/>
      <c r="AN400" s="132"/>
      <c r="AO400" s="132"/>
      <c r="AP400" s="132"/>
      <c r="AQ400" s="132" t="s">
        <v>23</v>
      </c>
      <c r="AR400" s="132"/>
      <c r="AS400" s="132"/>
      <c r="AT400" s="132"/>
      <c r="AU400" s="134" t="s">
        <v>24</v>
      </c>
      <c r="AV400" s="135"/>
      <c r="AW400" s="135"/>
      <c r="AX400" s="136"/>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368</v>
      </c>
      <c r="D433" s="132"/>
      <c r="E433" s="132"/>
      <c r="F433" s="132"/>
      <c r="G433" s="132"/>
      <c r="H433" s="132"/>
      <c r="I433" s="132"/>
      <c r="J433" s="132"/>
      <c r="K433" s="132"/>
      <c r="L433" s="132"/>
      <c r="M433" s="132" t="s">
        <v>369</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370</v>
      </c>
      <c r="AL433" s="132"/>
      <c r="AM433" s="132"/>
      <c r="AN433" s="132"/>
      <c r="AO433" s="132"/>
      <c r="AP433" s="132"/>
      <c r="AQ433" s="132" t="s">
        <v>23</v>
      </c>
      <c r="AR433" s="132"/>
      <c r="AS433" s="132"/>
      <c r="AT433" s="132"/>
      <c r="AU433" s="134" t="s">
        <v>24</v>
      </c>
      <c r="AV433" s="135"/>
      <c r="AW433" s="135"/>
      <c r="AX433" s="136"/>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368</v>
      </c>
      <c r="D466" s="132"/>
      <c r="E466" s="132"/>
      <c r="F466" s="132"/>
      <c r="G466" s="132"/>
      <c r="H466" s="132"/>
      <c r="I466" s="132"/>
      <c r="J466" s="132"/>
      <c r="K466" s="132"/>
      <c r="L466" s="132"/>
      <c r="M466" s="132" t="s">
        <v>369</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370</v>
      </c>
      <c r="AL466" s="132"/>
      <c r="AM466" s="132"/>
      <c r="AN466" s="132"/>
      <c r="AO466" s="132"/>
      <c r="AP466" s="132"/>
      <c r="AQ466" s="132" t="s">
        <v>23</v>
      </c>
      <c r="AR466" s="132"/>
      <c r="AS466" s="132"/>
      <c r="AT466" s="132"/>
      <c r="AU466" s="134" t="s">
        <v>24</v>
      </c>
      <c r="AV466" s="135"/>
      <c r="AW466" s="135"/>
      <c r="AX466" s="136"/>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
  <sheetViews>
    <sheetView showGridLines="0" topLeftCell="A11" zoomScaleNormal="100" workbookViewId="0">
      <selection activeCell="G11" sqref="G11"/>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03" t="s">
        <v>412</v>
      </c>
      <c r="C2" s="703"/>
      <c r="D2" s="703"/>
      <c r="E2" s="703"/>
    </row>
    <row r="3" spans="2:5" s="62" customFormat="1" ht="15" thickBot="1" x14ac:dyDescent="0.2">
      <c r="B3" s="63"/>
      <c r="C3" s="63"/>
      <c r="D3" s="63"/>
      <c r="E3" s="63"/>
    </row>
    <row r="4" spans="2:5" ht="22.5" customHeight="1" x14ac:dyDescent="0.15">
      <c r="B4" s="704" t="s">
        <v>413</v>
      </c>
      <c r="C4" s="705"/>
      <c r="D4" s="705"/>
      <c r="E4" s="706"/>
    </row>
    <row r="5" spans="2:5" ht="22.5" customHeight="1" x14ac:dyDescent="0.15">
      <c r="B5" s="65" t="s">
        <v>414</v>
      </c>
      <c r="C5" s="66" t="s">
        <v>415</v>
      </c>
      <c r="D5" s="707" t="s">
        <v>416</v>
      </c>
      <c r="E5" s="709" t="s">
        <v>417</v>
      </c>
    </row>
    <row r="6" spans="2:5" ht="22.5" customHeight="1" x14ac:dyDescent="0.15">
      <c r="B6" s="67" t="s">
        <v>418</v>
      </c>
      <c r="C6" s="68" t="s">
        <v>419</v>
      </c>
      <c r="D6" s="708"/>
      <c r="E6" s="710"/>
    </row>
    <row r="7" spans="2:5" ht="149.25" customHeight="1" x14ac:dyDescent="0.15">
      <c r="B7" s="69" t="s">
        <v>420</v>
      </c>
      <c r="C7" s="70" t="s">
        <v>421</v>
      </c>
      <c r="D7" s="70" t="s">
        <v>422</v>
      </c>
      <c r="E7" s="71"/>
    </row>
    <row r="8" spans="2:5" ht="22.5" customHeight="1" x14ac:dyDescent="0.15">
      <c r="B8" s="72" t="s">
        <v>423</v>
      </c>
      <c r="C8" s="73" t="s">
        <v>424</v>
      </c>
      <c r="D8" s="74"/>
      <c r="E8" s="75"/>
    </row>
    <row r="9" spans="2:5" ht="216" customHeight="1" x14ac:dyDescent="0.15">
      <c r="B9" s="69" t="s">
        <v>420</v>
      </c>
      <c r="C9" s="70" t="s">
        <v>425</v>
      </c>
      <c r="D9" s="70" t="s">
        <v>426</v>
      </c>
      <c r="E9" s="76"/>
    </row>
    <row r="10" spans="2:5" ht="22.5" customHeight="1" x14ac:dyDescent="0.15">
      <c r="B10" s="72" t="s">
        <v>423</v>
      </c>
      <c r="C10" s="73" t="s">
        <v>427</v>
      </c>
      <c r="D10" s="74"/>
      <c r="E10" s="75"/>
    </row>
    <row r="11" spans="2:5" ht="204" customHeight="1" x14ac:dyDescent="0.15">
      <c r="B11" s="69" t="s">
        <v>420</v>
      </c>
      <c r="C11" s="70" t="s">
        <v>428</v>
      </c>
      <c r="D11" s="70" t="s">
        <v>429</v>
      </c>
      <c r="E11" s="76"/>
    </row>
    <row r="12" spans="2:5" ht="22.5" customHeight="1" x14ac:dyDescent="0.15">
      <c r="B12" s="72" t="s">
        <v>423</v>
      </c>
      <c r="C12" s="73" t="s">
        <v>430</v>
      </c>
      <c r="D12" s="74"/>
      <c r="E12" s="75"/>
    </row>
    <row r="13" spans="2:5" ht="191.25" customHeight="1" x14ac:dyDescent="0.15">
      <c r="B13" s="69" t="s">
        <v>431</v>
      </c>
      <c r="C13" s="70" t="s">
        <v>432</v>
      </c>
      <c r="D13" s="70" t="s">
        <v>433</v>
      </c>
      <c r="E13" s="76"/>
    </row>
    <row r="14" spans="2:5" ht="22.5" customHeight="1" x14ac:dyDescent="0.15">
      <c r="B14" s="77" t="s">
        <v>423</v>
      </c>
      <c r="C14" s="78" t="s">
        <v>434</v>
      </c>
      <c r="D14" s="79"/>
      <c r="E14" s="80"/>
    </row>
    <row r="15" spans="2:5" ht="3.75" customHeight="1" thickBot="1" x14ac:dyDescent="0.2">
      <c r="B15" s="81"/>
      <c r="C15" s="82"/>
      <c r="D15" s="83"/>
      <c r="E15" s="84"/>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2015-09-01T12:48:11Z</dcterms:modified>
</cp:coreProperties>
</file>