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 yWindow="5430" windowWidth="19440" windowHeight="64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情報通信課</author>
  </authors>
  <commentList>
    <comment ref="AB71" authorId="0">
      <text>
        <r>
          <rPr>
            <b/>
            <sz val="9"/>
            <color indexed="81"/>
            <rFont val="ＭＳ Ｐゴシック"/>
            <family val="3"/>
            <charset val="128"/>
          </rPr>
          <t>本年初頭に提出した数字から，H24及びH25実績も修正（集計結果に変更があったため）</t>
        </r>
      </text>
    </comment>
  </commentList>
</comments>
</file>

<file path=xl/sharedStrings.xml><?xml version="1.0" encoding="utf-8"?>
<sst xmlns="http://schemas.openxmlformats.org/spreadsheetml/2006/main" count="1289" uniqueCount="523">
  <si>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</si>
  <si>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</si>
  <si>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</si>
  <si>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</si>
  <si>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</si>
  <si>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</si>
  <si>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</si>
  <si>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</si>
  <si>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</si>
  <si>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</si>
  <si>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</si>
  <si>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</si>
  <si>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</si>
  <si>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</si>
  <si>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</si>
  <si>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</si>
  <si>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</si>
  <si>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</si>
  <si>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</si>
  <si>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</si>
  <si>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</si>
  <si>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</si>
  <si>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</si>
  <si>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</si>
  <si>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</si>
  <si>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</si>
  <si>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</si>
  <si>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</si>
  <si>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</si>
  <si>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</si>
  <si>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</si>
  <si>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</si>
  <si>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</si>
  <si>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</si>
  <si>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</si>
  <si>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</si>
  <si>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</si>
  <si>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</si>
  <si>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</si>
  <si>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</si>
  <si>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</si>
  <si>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</si>
  <si>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</si>
  <si>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</si>
  <si>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</si>
  <si>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</si>
  <si>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</si>
  <si>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</si>
  <si>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</si>
  <si>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</si>
  <si>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</si>
  <si>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</si>
  <si>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</si>
  <si>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</si>
  <si>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</si>
  <si>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</si>
  <si>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</si>
  <si>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</si>
  <si>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</si>
  <si>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</si>
  <si>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</si>
  <si>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</si>
  <si>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</si>
  <si>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</si>
  <si>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</si>
  <si>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</si>
  <si>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</si>
  <si>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</si>
  <si>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</si>
  <si>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</si>
  <si>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</si>
  <si>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</si>
  <si>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</si>
  <si>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</si>
  <si>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</si>
  <si>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</si>
  <si>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</si>
  <si>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</si>
  <si>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</si>
  <si>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</si>
  <si>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</si>
  <si>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</si>
  <si>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</si>
  <si>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</si>
  <si>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</si>
  <si>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</si>
  <si>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</si>
  <si>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</si>
  <si>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</si>
  <si>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</si>
  <si>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</si>
  <si>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</si>
  <si>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</si>
  <si>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</si>
  <si>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</si>
  <si>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</si>
  <si>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</si>
  <si>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</si>
  <si>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</si>
  <si>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</si>
  <si>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</si>
  <si>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</si>
  <si>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</si>
  <si>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</si>
  <si>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</si>
  <si>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</si>
  <si>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</si>
  <si>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</si>
  <si>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</si>
  <si>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</si>
  <si>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</si>
  <si>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</si>
  <si>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</si>
  <si>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</si>
  <si>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</si>
  <si>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</si>
  <si>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</si>
  <si>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</si>
  <si>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</si>
  <si>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</si>
  <si>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</si>
  <si>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</si>
  <si>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</si>
  <si>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</si>
  <si>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</si>
  <si>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</si>
  <si>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</si>
  <si>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</si>
  <si>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</si>
  <si>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</si>
  <si>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</si>
  <si>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</si>
  <si>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</si>
  <si>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</si>
  <si>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</si>
  <si>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</si>
  <si>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</si>
  <si>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</si>
  <si>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</si>
  <si>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</si>
  <si>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</si>
  <si>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</si>
  <si>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</si>
  <si>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</si>
  <si>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</si>
  <si>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</si>
  <si>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</si>
  <si>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</si>
  <si>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</si>
  <si>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</si>
  <si>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</si>
  <si>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</si>
  <si>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</si>
  <si>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</si>
  <si>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</si>
  <si>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</si>
  <si>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</si>
  <si>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</si>
  <si>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</si>
  <si>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</si>
  <si>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</si>
  <si>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</si>
  <si>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</si>
  <si>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</si>
  <si>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</si>
  <si>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</si>
  <si>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</si>
  <si>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</si>
  <si>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</si>
  <si>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</si>
  <si>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</si>
  <si>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</si>
  <si>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</si>
  <si>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</si>
  <si>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</si>
  <si>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</si>
  <si>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</si>
  <si>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</si>
  <si>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</si>
  <si>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</si>
  <si>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</si>
  <si>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</si>
  <si>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</si>
  <si>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</si>
  <si>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</si>
  <si>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</si>
  <si>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</si>
  <si>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</si>
  <si>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</si>
  <si>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</si>
  <si>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</si>
  <si>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</si>
  <si>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</si>
  <si>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</si>
  <si>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</si>
  <si>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</si>
  <si>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</si>
  <si>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</si>
  <si>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</si>
  <si>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</si>
  <si>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</si>
  <si>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</si>
  <si>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</si>
  <si>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</si>
  <si>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</si>
  <si>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</si>
  <si>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</si>
  <si>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</si>
  <si>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</si>
  <si>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</si>
  <si>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</si>
  <si>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</si>
  <si>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</si>
  <si>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</si>
  <si>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</si>
  <si>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</si>
  <si>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</si>
  <si>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</si>
  <si>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</si>
  <si>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</si>
  <si>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</si>
  <si>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</si>
  <si>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</si>
  <si>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</si>
  <si>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</si>
  <si>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</si>
  <si>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</si>
  <si>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</si>
  <si>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</si>
  <si>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</si>
  <si>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</si>
  <si>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</si>
  <si>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</si>
  <si>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</si>
  <si>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</si>
  <si>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</si>
  <si>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</si>
  <si>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</si>
  <si>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</si>
  <si>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</si>
  <si>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</si>
  <si>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</si>
  <si>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</si>
  <si>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</si>
  <si>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</si>
  <si>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</si>
  <si>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</si>
  <si>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</si>
  <si>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</si>
  <si>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</si>
  <si>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</si>
  <si>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</si>
  <si>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</si>
  <si>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</si>
  <si>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</si>
  <si>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</si>
  <si>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</si>
  <si>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</si>
  <si>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</si>
  <si>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</si>
  <si>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</si>
  <si>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</si>
  <si>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</si>
  <si>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</si>
  <si>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</si>
  <si>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</si>
  <si>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</si>
  <si>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</si>
  <si>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</si>
  <si>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</si>
  <si>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</si>
  <si>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</si>
  <si>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</si>
  <si>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</si>
  <si>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</si>
  <si>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</si>
  <si>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</si>
  <si>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</si>
  <si>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</si>
  <si>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</si>
  <si>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</si>
  <si>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</si>
  <si>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</si>
  <si>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</si>
  <si>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</si>
  <si>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</si>
  <si>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</si>
  <si>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</si>
  <si>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</si>
  <si>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</si>
  <si>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</si>
  <si>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</si>
  <si>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</si>
  <si>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</si>
  <si>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</si>
  <si>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</si>
  <si>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</si>
  <si>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</si>
  <si>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</si>
  <si>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</si>
  <si>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</si>
  <si>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</si>
  <si>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</si>
  <si>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</si>
  <si>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</si>
  <si>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</si>
  <si>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</si>
  <si>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</si>
  <si>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</si>
  <si>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</si>
  <si>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</si>
  <si>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</si>
  <si>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</si>
  <si>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</si>
  <si>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</si>
  <si>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</si>
  <si>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</si>
  <si>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</si>
  <si>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</si>
  <si>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</si>
  <si>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</si>
  <si>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</si>
  <si>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</si>
  <si>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</si>
  <si>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</si>
  <si>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</si>
  <si>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</si>
  <si>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</si>
  <si>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</si>
  <si>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</si>
  <si>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</si>
  <si>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</si>
  <si>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</si>
  <si>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</si>
  <si>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</si>
  <si>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</si>
  <si>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</si>
  <si>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</si>
  <si>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</si>
  <si>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</si>
  <si>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</si>
  <si>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</si>
  <si>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</si>
  <si>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</si>
  <si>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</si>
  <si>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</si>
  <si>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</si>
  <si>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</si>
  <si>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</si>
  <si>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</si>
  <si>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</si>
  <si>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</si>
  <si>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</si>
  <si>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</si>
  <si>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</si>
  <si>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</si>
  <si>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</si>
  <si>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</si>
  <si>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</si>
  <si>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</si>
  <si>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</si>
  <si>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</si>
  <si>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</si>
  <si>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</si>
  <si>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</si>
  <si>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</si>
  <si>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</si>
  <si>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</si>
  <si>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</si>
  <si>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</si>
  <si>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</si>
  <si>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</si>
  <si>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</si>
  <si>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</si>
  <si>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</si>
  <si>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</si>
  <si>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</si>
  <si>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</si>
  <si>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</si>
  <si>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</si>
  <si>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</si>
  <si>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</si>
  <si>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</si>
  <si>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</si>
  <si>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</si>
  <si>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</si>
  <si>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</si>
  <si>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</si>
  <si>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</si>
  <si>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</si>
  <si>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</si>
  <si>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</si>
  <si>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</si>
  <si>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</si>
  <si>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</si>
  <si>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</si>
  <si>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</si>
  <si>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</si>
  <si>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</si>
  <si>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</si>
  <si>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</si>
  <si>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</si>
  <si>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</si>
  <si>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</si>
  <si>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</si>
  <si>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</si>
  <si>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</si>
  <si>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</si>
  <si>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</si>
  <si>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</si>
  <si>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</si>
  <si>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</si>
  <si>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</si>
  <si>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</si>
  <si>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</si>
  <si>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</si>
  <si>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</si>
  <si>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</si>
  <si>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</si>
  <si>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</si>
  <si>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</si>
  <si>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</si>
  <si>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</si>
  <si>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</si>
  <si>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</si>
  <si>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</si>
  <si>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</si>
  <si>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</si>
  <si>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</si>
  <si>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</si>
  <si>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</si>
  <si>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</si>
  <si>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</si>
  <si>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</si>
  <si>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</si>
  <si>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</si>
  <si>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</si>
  <si>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</si>
  <si>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</si>
  <si>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</si>
  <si>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</si>
  <si>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</si>
  <si>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</si>
  <si>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</si>
  <si>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</si>
  <si>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</si>
  <si>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</si>
  <si>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</si>
  <si>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</si>
  <si>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</si>
  <si>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</si>
  <si>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</si>
  <si>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</si>
  <si>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</si>
  <si>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</si>
  <si>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</si>
  <si>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</si>
  <si>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</si>
  <si>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</si>
  <si>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</si>
  <si>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</si>
  <si>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</si>
  <si>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</si>
  <si>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</si>
  <si>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</si>
  <si>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</si>
  <si>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</si>
  <si>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</si>
  <si>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</si>
  <si>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</si>
  <si>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</si>
  <si>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</si>
  <si>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</si>
  <si>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</si>
  <si>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山谷　裕幸</t>
    <rPh sb="0" eb="2">
      <t>シツチョウ</t>
    </rPh>
    <rPh sb="3" eb="5">
      <t>ヤマタニ</t>
    </rPh>
    <rPh sb="6" eb="8">
      <t>ヒロユキ</t>
    </rPh>
    <phoneticPr fontId="5"/>
  </si>
  <si>
    <t>世界基金設立に関するBylaws第2条
世界基金第4次増資会合で発表したプレッジ</t>
    <phoneticPr fontId="5"/>
  </si>
  <si>
    <t>外務省設置法第４条第３項</t>
    <phoneticPr fontId="5"/>
  </si>
  <si>
    <t>○</t>
  </si>
  <si>
    <t>-</t>
    <phoneticPr fontId="5"/>
  </si>
  <si>
    <t>-</t>
    <phoneticPr fontId="5"/>
  </si>
  <si>
    <t>途上国に於ける三大感染症の予防・治療等の提供を支援するグローバルファンドの活動（下記指標参照）の結果救われた人命数</t>
    <rPh sb="0" eb="3">
      <t>トジョウコク</t>
    </rPh>
    <rPh sb="4" eb="5">
      <t>オ</t>
    </rPh>
    <rPh sb="7" eb="9">
      <t>サンダイ</t>
    </rPh>
    <rPh sb="9" eb="12">
      <t>カンセンショウ</t>
    </rPh>
    <rPh sb="13" eb="15">
      <t>ヨボウ</t>
    </rPh>
    <rPh sb="16" eb="18">
      <t>チリョウ</t>
    </rPh>
    <rPh sb="18" eb="19">
      <t>ナド</t>
    </rPh>
    <rPh sb="20" eb="22">
      <t>テイキョウ</t>
    </rPh>
    <rPh sb="23" eb="25">
      <t>シエン</t>
    </rPh>
    <rPh sb="37" eb="39">
      <t>カツドウ</t>
    </rPh>
    <rPh sb="40" eb="42">
      <t>カキ</t>
    </rPh>
    <rPh sb="42" eb="44">
      <t>シヒョウ</t>
    </rPh>
    <rPh sb="44" eb="46">
      <t>サンショウ</t>
    </rPh>
    <rPh sb="48" eb="50">
      <t>ケッカ</t>
    </rPh>
    <rPh sb="50" eb="51">
      <t>スク</t>
    </rPh>
    <rPh sb="54" eb="57">
      <t>ジンメイスウ</t>
    </rPh>
    <phoneticPr fontId="5"/>
  </si>
  <si>
    <t>支援を行っている各疾病の対策のうち、主要な取組を指標として採用：
②抗結核薬の供与を受けた結核患者数</t>
    <phoneticPr fontId="5"/>
  </si>
  <si>
    <t>支援を行っている各疾病の対策のうち、主要な取組を指標として採用：
③マラリア感染予防のために配布された殺虫剤処理済蚊帳数</t>
    <phoneticPr fontId="5"/>
  </si>
  <si>
    <t>支援を行っている各疾病の対策のうち、主要な取組を指標として採用：
①エイズ治療薬の供与を受けた患者数</t>
    <phoneticPr fontId="5"/>
  </si>
  <si>
    <t>百万張</t>
    <rPh sb="0" eb="2">
      <t>ヒャクマン</t>
    </rPh>
    <rPh sb="2" eb="3">
      <t>ハ</t>
    </rPh>
    <phoneticPr fontId="5"/>
  </si>
  <si>
    <t>‐</t>
  </si>
  <si>
    <t>感染症対策への貢献は、グローバル化した世界において、我が国国民の健康を守るために必要な施策。</t>
    <rPh sb="0" eb="3">
      <t>カンセンショウ</t>
    </rPh>
    <rPh sb="3" eb="5">
      <t>タイサク</t>
    </rPh>
    <rPh sb="7" eb="9">
      <t>コウケン</t>
    </rPh>
    <rPh sb="16" eb="17">
      <t>カ</t>
    </rPh>
    <rPh sb="19" eb="21">
      <t>セカイ</t>
    </rPh>
    <rPh sb="26" eb="27">
      <t>ワ</t>
    </rPh>
    <rPh sb="28" eb="29">
      <t>クニ</t>
    </rPh>
    <rPh sb="29" eb="31">
      <t>コクミン</t>
    </rPh>
    <rPh sb="32" eb="34">
      <t>ケンコウ</t>
    </rPh>
    <rPh sb="35" eb="36">
      <t>マモ</t>
    </rPh>
    <rPh sb="40" eb="42">
      <t>ヒツヨウ</t>
    </rPh>
    <rPh sb="43" eb="45">
      <t>シサク</t>
    </rPh>
    <phoneticPr fontId="5"/>
  </si>
  <si>
    <t>グローバルファンドは、国連ミレニアム開発目標(MDG)６(エイズ、マラリアなどの感染症の蔓延を食い止め、その後減少させる）の達成に向けた、国際社会で最大規模の資金支援を実施。我が国は国連の主要加盟国かつG７メンバー国として、MDGの達成に応分の貢献をすることが期待されている。</t>
    <phoneticPr fontId="5"/>
  </si>
  <si>
    <t>案件実施国における実施団体の選定は、当該国の政府、援助機関、市民社会、民間セクター等からなる合議体が行っている。</t>
    <phoneticPr fontId="5"/>
  </si>
  <si>
    <t>受益国には、国家所得水準に応じた負担を求める仕組みになっている。</t>
    <phoneticPr fontId="5"/>
  </si>
  <si>
    <t>グローバルファンド事務局による資金の支出は、実施団体の資金使用状況を現地監督機関が検査し、事業の進捗・成果・適切性が確認された上で行われる。</t>
    <rPh sb="54" eb="57">
      <t>テキセツセイ</t>
    </rPh>
    <phoneticPr fontId="5"/>
  </si>
  <si>
    <t>三大感染症対策</t>
    <rPh sb="0" eb="2">
      <t>サンダイ</t>
    </rPh>
    <rPh sb="2" eb="5">
      <t>カンセンショウ</t>
    </rPh>
    <rPh sb="5" eb="7">
      <t>タイサク</t>
    </rPh>
    <phoneticPr fontId="5"/>
  </si>
  <si>
    <t>世界エイズ・結核・マラリア対策基金</t>
    <rPh sb="0" eb="2">
      <t>セカイ</t>
    </rPh>
    <rPh sb="6" eb="8">
      <t>ケッカク</t>
    </rPh>
    <rPh sb="13" eb="15">
      <t>タイサク</t>
    </rPh>
    <rPh sb="15" eb="17">
      <t>キキン</t>
    </rPh>
    <phoneticPr fontId="5"/>
  </si>
  <si>
    <t>途上国におけるエイズ，結核，マラリア（三大感染症）の予防，治療，ケアを実現し，促進するための事業に対して支援を行う。</t>
    <phoneticPr fontId="5"/>
  </si>
  <si>
    <t>2012-16年の5年間に，途上国に於いて，三大感染症から1000万人を救う。</t>
    <rPh sb="7" eb="8">
      <t>ネン</t>
    </rPh>
    <rPh sb="10" eb="12">
      <t>ネンカン</t>
    </rPh>
    <rPh sb="14" eb="17">
      <t>トジョウコク</t>
    </rPh>
    <rPh sb="18" eb="19">
      <t>オ</t>
    </rPh>
    <rPh sb="22" eb="24">
      <t>サンダイ</t>
    </rPh>
    <rPh sb="24" eb="27">
      <t>カンセンショウ</t>
    </rPh>
    <rPh sb="33" eb="35">
      <t>マンニン</t>
    </rPh>
    <rPh sb="36" eb="37">
      <t>スク</t>
    </rPh>
    <phoneticPr fontId="5"/>
  </si>
  <si>
    <t>-</t>
    <phoneticPr fontId="5"/>
  </si>
  <si>
    <t>世界エイズ・結核・マラリア対策基金拠出金</t>
    <rPh sb="0" eb="2">
      <t>セカイ</t>
    </rPh>
    <rPh sb="6" eb="8">
      <t>ケッカク</t>
    </rPh>
    <rPh sb="13" eb="15">
      <t>タイサク</t>
    </rPh>
    <rPh sb="15" eb="17">
      <t>キキン</t>
    </rPh>
    <rPh sb="17" eb="20">
      <t>キョシュツキン</t>
    </rPh>
    <phoneticPr fontId="5"/>
  </si>
  <si>
    <t>（治療，予防，啓発等が主要資金付与対象）</t>
    <rPh sb="1" eb="3">
      <t>チリョウ</t>
    </rPh>
    <rPh sb="4" eb="6">
      <t>ヨボウ</t>
    </rPh>
    <rPh sb="7" eb="9">
      <t>ケイハツ</t>
    </rPh>
    <rPh sb="9" eb="10">
      <t>ナド</t>
    </rPh>
    <rPh sb="11" eb="13">
      <t>シュヨウ</t>
    </rPh>
    <rPh sb="13" eb="15">
      <t>シキン</t>
    </rPh>
    <rPh sb="15" eb="17">
      <t>フヨ</t>
    </rPh>
    <rPh sb="17" eb="19">
      <t>タイショウ</t>
    </rPh>
    <phoneticPr fontId="5"/>
  </si>
  <si>
    <t>事業実施にあたっては、受益国または他ドナーによる事業との重複・代替手段の有無を確認し、ギャップが生じる部分を対応している。</t>
    <phoneticPr fontId="5"/>
  </si>
  <si>
    <t>本部一括調達等の手法で、適正価格による調達が行われるような仕組みを導入している。</t>
    <rPh sb="0" eb="2">
      <t>ホンブ</t>
    </rPh>
    <rPh sb="2" eb="4">
      <t>イッカツ</t>
    </rPh>
    <rPh sb="4" eb="6">
      <t>チョウタツ</t>
    </rPh>
    <rPh sb="6" eb="7">
      <t>ナド</t>
    </rPh>
    <rPh sb="8" eb="10">
      <t>シュホウ</t>
    </rPh>
    <rPh sb="12" eb="14">
      <t>テキセイ</t>
    </rPh>
    <rPh sb="14" eb="16">
      <t>カカク</t>
    </rPh>
    <rPh sb="19" eb="21">
      <t>チョウタツ</t>
    </rPh>
    <rPh sb="22" eb="23">
      <t>オコナ</t>
    </rPh>
    <rPh sb="29" eb="31">
      <t>シク</t>
    </rPh>
    <rPh sb="33" eb="35">
      <t>ドウニュウ</t>
    </rPh>
    <phoneticPr fontId="5"/>
  </si>
  <si>
    <t>良好である。</t>
    <rPh sb="0" eb="2">
      <t>リョウコウ</t>
    </rPh>
    <phoneticPr fontId="5"/>
  </si>
  <si>
    <t>需要予測を行い、適切に対応している。</t>
    <rPh sb="0" eb="2">
      <t>ジュヨウ</t>
    </rPh>
    <rPh sb="2" eb="4">
      <t>ヨソク</t>
    </rPh>
    <rPh sb="5" eb="6">
      <t>オコナ</t>
    </rPh>
    <rPh sb="8" eb="10">
      <t>テキセツ</t>
    </rPh>
    <rPh sb="11" eb="13">
      <t>タイオウ</t>
    </rPh>
    <phoneticPr fontId="5"/>
  </si>
  <si>
    <t>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また、受益国の保健戦略に合致した支援サイクルで各国の疾病負担・疫学状況等に基づく資金需要により的確に対応する支援モデルが2014年に立ち上げられた。我が国は理事会及び下部委員会等の場を通じて、支援モデルが有効に機能するよう、制度設計、案件審査等に積極的に関与。</t>
    <rPh sb="90" eb="92">
      <t>シキン</t>
    </rPh>
    <rPh sb="222" eb="224">
      <t>シエン</t>
    </rPh>
    <rPh sb="232" eb="233">
      <t>ネン</t>
    </rPh>
    <rPh sb="264" eb="266">
      <t>シエン</t>
    </rPh>
    <phoneticPr fontId="5"/>
  </si>
  <si>
    <t>万人</t>
    <rPh sb="0" eb="2">
      <t>バンニンニン</t>
    </rPh>
    <phoneticPr fontId="5"/>
  </si>
  <si>
    <t>途上国におけるエイズ、結核、マラリア（三大感染症）の予防、治療、ケアを実現し、促進するための事業に対して資金供与を行い、途上国の保健改善と開発並びに貧困削減に貢献する。
世界エイズ・結核・マラリア対策基金(グローバルファンド)は、2000年の九州・沖縄背ミットで感染症対策が主要課題とされ、追加的資金調達の必要性をG8首脳間で確認したことを受けて設立された。日本は、いわば同基金の生みの親であり、継続的に同基金を支援していく立場にある。</t>
    <phoneticPr fontId="5"/>
  </si>
  <si>
    <t>途上国におけるエイズ、結核、マラリアの三大感染症による感染、死亡の削減に持続可能で適切な貢献を行い、支援を必要とする国々において三大感染症により引き起こされた影響を緩和し、ミレニアム開発目標の達成に寄与すること。民間財団でも国連の基金でもなく、官民のパートナーシップによる新しいタイプの機関として、二国間の援助機関や国連機関と連携して感染症対策を行う。</t>
    <phoneticPr fontId="5"/>
  </si>
  <si>
    <t>資金の最適・効率利用を促進するため、調達部門と案件管理部門が連携して対応を行っている。</t>
    <rPh sb="0" eb="2">
      <t>シキン</t>
    </rPh>
    <rPh sb="3" eb="5">
      <t>サイテキ</t>
    </rPh>
    <rPh sb="6" eb="8">
      <t>コウリツ</t>
    </rPh>
    <rPh sb="8" eb="10">
      <t>リヨウ</t>
    </rPh>
    <rPh sb="11" eb="13">
      <t>ソクシン</t>
    </rPh>
    <rPh sb="18" eb="20">
      <t>チョウタツ</t>
    </rPh>
    <rPh sb="20" eb="22">
      <t>ブモン</t>
    </rPh>
    <rPh sb="23" eb="25">
      <t>アンケン</t>
    </rPh>
    <rPh sb="25" eb="27">
      <t>カンリ</t>
    </rPh>
    <rPh sb="27" eb="29">
      <t>ブモン</t>
    </rPh>
    <rPh sb="30" eb="32">
      <t>レンケイ</t>
    </rPh>
    <rPh sb="34" eb="36">
      <t>タイオウ</t>
    </rPh>
    <rPh sb="37" eb="38">
      <t>オコナ</t>
    </rPh>
    <phoneticPr fontId="5"/>
  </si>
  <si>
    <t>世界エイズ・結核・マラリア対策基金拠出金</t>
    <phoneticPr fontId="5"/>
  </si>
  <si>
    <t>基本目標Ⅶ　分担金・拠出金
施策Ⅶ-3 国際機関を通じた地球規模の諸問題に係る国際貢献</t>
    <phoneticPr fontId="5"/>
  </si>
  <si>
    <t>ドル</t>
    <phoneticPr fontId="5"/>
  </si>
  <si>
    <t>年末までにグローバルファンドが支出した拠出額／グローバルファンドの支援で救われた累積人命数</t>
    <rPh sb="19" eb="21">
      <t>キョシュツ</t>
    </rPh>
    <phoneticPr fontId="5"/>
  </si>
  <si>
    <t>-</t>
    <phoneticPr fontId="5"/>
  </si>
  <si>
    <t>-</t>
    <phoneticPr fontId="5"/>
  </si>
  <si>
    <t>34億ドル÷180万人</t>
    <rPh sb="2" eb="3">
      <t>オク</t>
    </rPh>
    <rPh sb="9" eb="11">
      <t>マンニン</t>
    </rPh>
    <phoneticPr fontId="5"/>
  </si>
  <si>
    <t>39億ドル÷190万人</t>
    <rPh sb="2" eb="3">
      <t>オク</t>
    </rPh>
    <rPh sb="9" eb="11">
      <t>マンニン</t>
    </rPh>
    <phoneticPr fontId="5"/>
  </si>
  <si>
    <t>（集計中）</t>
    <rPh sb="1" eb="4">
      <t>シュウケイチュウ</t>
    </rPh>
    <phoneticPr fontId="5"/>
  </si>
  <si>
    <t>新たな支援モデルが有効に機能し、効率的な疾病対策が進展するよう、引き続き、運営に貢献していく。</t>
    <phoneticPr fontId="5"/>
  </si>
  <si>
    <t>現状通り</t>
  </si>
  <si>
    <t>－</t>
    <phoneticPr fontId="5"/>
  </si>
  <si>
    <t>【新しい日本のための優先課題推進枠】1,828
グローバルファンドを通じて，国際社会におけるHIV／エイズ・結核・マラリアの三大感染症対策の推進に貢献するために，要求を行うもの。</t>
    <rPh sb="0" eb="18">
      <t>ア</t>
    </rPh>
    <phoneticPr fontId="5"/>
  </si>
  <si>
    <t>外部有識者の点検対象外である。</t>
    <rPh sb="0" eb="2">
      <t>ガイブ</t>
    </rPh>
    <rPh sb="2" eb="5">
      <t>ユウシキシャ</t>
    </rPh>
    <rPh sb="6" eb="8">
      <t>テンケン</t>
    </rPh>
    <rPh sb="8" eb="11">
      <t>タイショウガイ</t>
    </rPh>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</si>
  <si>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rPh sb="0" eb="1">
      <t>ホン</t>
    </rPh>
    <rPh sb="1" eb="4">
      <t>キョシュツキン</t>
    </rPh>
    <rPh sb="10" eb="12">
      <t>イカ</t>
    </rPh>
    <rPh sb="13" eb="14">
      <t>トオ</t>
    </rPh>
    <rPh sb="24" eb="26">
      <t>カクホ</t>
    </rPh>
    <phoneticPr fontId="5"/>
  </si>
  <si>
    <t>平成２６年「秋のレビュー」における指摘等を踏まえ，拠出先の国際機関に対する評価を実施しており，その結果（総合評価A)も踏まえつつ，引き続き適切かつ効率的な事業実施に努める。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</si>
</sst>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0</xdr:colOff>
      <xdr:row>141</xdr:row>
      <xdr:rowOff>11207</xdr:rowOff>
    </xdr:from>
    <xdr:to>
      <xdr:col>36</xdr:col>
      <xdr:colOff>22412</xdr:colOff>
      <xdr:row>145</xdr:row>
      <xdr:rowOff>11206</xdr:rowOff>
    </xdr:to>
    <xdr:sp macro="" textlink="">
      <xdr:nvSpPr>
        <xdr:cNvPr id="2" name="正方形/長方形 1"/>
        <xdr:cNvSpPr/>
      </xdr:nvSpPr>
      <xdr:spPr>
        <a:xfrm>
          <a:off x="3406588" y="53452060"/>
          <a:ext cx="3070412" cy="13895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外務省</a:t>
          </a:r>
          <a:endParaRPr kumimoji="1" lang="en-US" altLang="ja-JP" sz="1400"/>
        </a:p>
        <a:p>
          <a:pPr algn="ctr"/>
          <a:r>
            <a:rPr kumimoji="1" lang="en-US" altLang="ja-JP" sz="1400"/>
            <a:t>18,453</a:t>
          </a:r>
          <a:r>
            <a:rPr kumimoji="1" lang="ja-JP" altLang="en-US" sz="1400"/>
            <a:t>百万円</a:t>
          </a:r>
          <a:endParaRPr kumimoji="1" lang="en-US" altLang="ja-JP" sz="1400"/>
        </a:p>
      </xdr:txBody>
    </xdr:sp>
    <xdr:clientData/>
  </xdr:twoCellAnchor>
  <xdr:twoCellAnchor>
    <xdr:from>
      <xdr:col>17</xdr:col>
      <xdr:colOff>1</xdr:colOff>
      <xdr:row>145</xdr:row>
      <xdr:rowOff>212913</xdr:rowOff>
    </xdr:from>
    <xdr:to>
      <xdr:col>38</xdr:col>
      <xdr:colOff>11207</xdr:colOff>
      <xdr:row>146</xdr:row>
      <xdr:rowOff>307897</xdr:rowOff>
    </xdr:to>
    <xdr:sp macro="" textlink="">
      <xdr:nvSpPr>
        <xdr:cNvPr id="6" name="大かっこ 5"/>
        <xdr:cNvSpPr/>
      </xdr:nvSpPr>
      <xdr:spPr>
        <a:xfrm>
          <a:off x="3048001" y="55043295"/>
          <a:ext cx="3776382" cy="4423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拠出金事務，支援事業の承認</a:t>
          </a:r>
          <a:endParaRPr kumimoji="1" lang="en-US" altLang="ja-JP" sz="1200"/>
        </a:p>
      </xdr:txBody>
    </xdr:sp>
    <xdr:clientData/>
  </xdr:twoCellAnchor>
  <xdr:twoCellAnchor>
    <xdr:from>
      <xdr:col>19</xdr:col>
      <xdr:colOff>123265</xdr:colOff>
      <xdr:row>147</xdr:row>
      <xdr:rowOff>11206</xdr:rowOff>
    </xdr:from>
    <xdr:to>
      <xdr:col>21</xdr:col>
      <xdr:colOff>78442</xdr:colOff>
      <xdr:row>149</xdr:row>
      <xdr:rowOff>224118</xdr:rowOff>
    </xdr:to>
    <xdr:sp macro="" textlink="">
      <xdr:nvSpPr>
        <xdr:cNvPr id="3" name="下矢印 2"/>
        <xdr:cNvSpPr/>
      </xdr:nvSpPr>
      <xdr:spPr>
        <a:xfrm>
          <a:off x="3529853" y="55536353"/>
          <a:ext cx="313765" cy="90767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44826</xdr:colOff>
      <xdr:row>147</xdr:row>
      <xdr:rowOff>11204</xdr:rowOff>
    </xdr:from>
    <xdr:to>
      <xdr:col>30</xdr:col>
      <xdr:colOff>156882</xdr:colOff>
      <xdr:row>149</xdr:row>
      <xdr:rowOff>212911</xdr:rowOff>
    </xdr:to>
    <xdr:sp macro="" textlink="">
      <xdr:nvSpPr>
        <xdr:cNvPr id="9" name="下矢印 8"/>
        <xdr:cNvSpPr/>
      </xdr:nvSpPr>
      <xdr:spPr>
        <a:xfrm flipV="1">
          <a:off x="5244355" y="55536351"/>
          <a:ext cx="291351" cy="89647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123265</xdr:colOff>
      <xdr:row>147</xdr:row>
      <xdr:rowOff>11206</xdr:rowOff>
    </xdr:from>
    <xdr:to>
      <xdr:col>35</xdr:col>
      <xdr:colOff>67235</xdr:colOff>
      <xdr:row>149</xdr:row>
      <xdr:rowOff>224118</xdr:rowOff>
    </xdr:to>
    <xdr:sp macro="" textlink="">
      <xdr:nvSpPr>
        <xdr:cNvPr id="11" name="下矢印 10"/>
        <xdr:cNvSpPr/>
      </xdr:nvSpPr>
      <xdr:spPr>
        <a:xfrm>
          <a:off x="6039971" y="55536353"/>
          <a:ext cx="302558" cy="90767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11205</xdr:colOff>
      <xdr:row>148</xdr:row>
      <xdr:rowOff>22412</xdr:rowOff>
    </xdr:from>
    <xdr:ext cx="717177" cy="292452"/>
    <xdr:sp macro="" textlink="">
      <xdr:nvSpPr>
        <xdr:cNvPr id="15" name="テキスト ボックス 14"/>
        <xdr:cNvSpPr txBox="1"/>
      </xdr:nvSpPr>
      <xdr:spPr>
        <a:xfrm>
          <a:off x="2879911" y="55894941"/>
          <a:ext cx="71717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①拠出</a:t>
          </a:r>
        </a:p>
      </xdr:txBody>
    </xdr:sp>
    <xdr:clientData/>
  </xdr:oneCellAnchor>
  <xdr:oneCellAnchor>
    <xdr:from>
      <xdr:col>21</xdr:col>
      <xdr:colOff>11207</xdr:colOff>
      <xdr:row>148</xdr:row>
      <xdr:rowOff>44824</xdr:rowOff>
    </xdr:from>
    <xdr:ext cx="1647825" cy="292452"/>
    <xdr:sp macro="" textlink="">
      <xdr:nvSpPr>
        <xdr:cNvPr id="16" name="テキスト ボックス 15"/>
        <xdr:cNvSpPr txBox="1"/>
      </xdr:nvSpPr>
      <xdr:spPr>
        <a:xfrm>
          <a:off x="3776383" y="55917353"/>
          <a:ext cx="16478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②支援事業案の提出</a:t>
          </a:r>
        </a:p>
      </xdr:txBody>
    </xdr:sp>
    <xdr:clientData/>
  </xdr:oneCellAnchor>
  <xdr:oneCellAnchor>
    <xdr:from>
      <xdr:col>34</xdr:col>
      <xdr:colOff>179293</xdr:colOff>
      <xdr:row>148</xdr:row>
      <xdr:rowOff>0</xdr:rowOff>
    </xdr:from>
    <xdr:ext cx="2781300" cy="292452"/>
    <xdr:sp macro="" textlink="">
      <xdr:nvSpPr>
        <xdr:cNvPr id="18" name="テキスト ボックス 17"/>
        <xdr:cNvSpPr txBox="1"/>
      </xdr:nvSpPr>
      <xdr:spPr>
        <a:xfrm>
          <a:off x="6275293" y="55872529"/>
          <a:ext cx="27813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200"/>
            <a:t>③承認（注：理事会の賛成多数で決定</a:t>
          </a:r>
          <a:r>
            <a:rPr kumimoji="1" lang="ja-JP" altLang="en-US" sz="1100"/>
            <a:t>）</a:t>
          </a:r>
        </a:p>
      </xdr:txBody>
    </xdr:sp>
    <xdr:clientData/>
  </xdr:oneCellAnchor>
  <xdr:twoCellAnchor>
    <xdr:from>
      <xdr:col>19</xdr:col>
      <xdr:colOff>0</xdr:colOff>
      <xdr:row>150</xdr:row>
      <xdr:rowOff>22412</xdr:rowOff>
    </xdr:from>
    <xdr:to>
      <xdr:col>36</xdr:col>
      <xdr:colOff>22412</xdr:colOff>
      <xdr:row>154</xdr:row>
      <xdr:rowOff>22410</xdr:rowOff>
    </xdr:to>
    <xdr:sp macro="" textlink="">
      <xdr:nvSpPr>
        <xdr:cNvPr id="19" name="正方形/長方形 18"/>
        <xdr:cNvSpPr/>
      </xdr:nvSpPr>
      <xdr:spPr>
        <a:xfrm>
          <a:off x="3406588" y="56589706"/>
          <a:ext cx="3070412" cy="138952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世界エイズ・結核・マラリア対策基金</a:t>
          </a:r>
          <a:endParaRPr kumimoji="1" lang="en-US" altLang="ja-JP" sz="1400"/>
        </a:p>
        <a:p>
          <a:pPr algn="ctr"/>
          <a:r>
            <a:rPr kumimoji="1" lang="ja-JP" altLang="en-US" sz="1400"/>
            <a:t>（グローバルファンド）</a:t>
          </a:r>
          <a:endParaRPr kumimoji="1" lang="en-US" altLang="ja-JP" sz="1400"/>
        </a:p>
        <a:p>
          <a:pPr algn="ctr"/>
          <a:r>
            <a:rPr kumimoji="1" lang="en-US" altLang="ja-JP" sz="1400"/>
            <a:t>18,453</a:t>
          </a:r>
          <a:r>
            <a:rPr kumimoji="1" lang="ja-JP" altLang="en-US" sz="1400"/>
            <a:t>百万円</a:t>
          </a:r>
          <a:endParaRPr kumimoji="1" lang="en-US" altLang="ja-JP" sz="1400"/>
        </a:p>
      </xdr:txBody>
    </xdr:sp>
    <xdr:clientData/>
  </xdr:twoCellAnchor>
  <xdr:twoCellAnchor>
    <xdr:from>
      <xdr:col>17</xdr:col>
      <xdr:colOff>11205</xdr:colOff>
      <xdr:row>154</xdr:row>
      <xdr:rowOff>347381</xdr:rowOff>
    </xdr:from>
    <xdr:to>
      <xdr:col>38</xdr:col>
      <xdr:colOff>11205</xdr:colOff>
      <xdr:row>157</xdr:row>
      <xdr:rowOff>166406</xdr:rowOff>
    </xdr:to>
    <xdr:sp macro="" textlink="">
      <xdr:nvSpPr>
        <xdr:cNvPr id="21" name="大かっこ 20"/>
        <xdr:cNvSpPr/>
      </xdr:nvSpPr>
      <xdr:spPr>
        <a:xfrm>
          <a:off x="3059205" y="58304205"/>
          <a:ext cx="376517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受益国が提出する案件を精査</a:t>
          </a:r>
          <a:endParaRPr kumimoji="1" lang="en-US" altLang="ja-JP" sz="1200"/>
        </a:p>
        <a:p>
          <a:pPr algn="ctr"/>
          <a:r>
            <a:rPr kumimoji="1" lang="ja-JP" altLang="en-US" sz="1200"/>
            <a:t>理事会に対する支援案件の諾否を提言</a:t>
          </a:r>
          <a:endParaRPr kumimoji="1" lang="en-US" altLang="ja-JP" sz="1200"/>
        </a:p>
        <a:p>
          <a:pPr algn="ctr"/>
          <a:r>
            <a:rPr kumimoji="1" lang="ja-JP" altLang="en-US" sz="1200"/>
            <a:t>理事会決定を踏まえ，支援実施</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Normal="75" zoomScaleSheetLayoutView="100" zoomScalePageLayoutView="85"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9" t="s">
        <v>465</v>
      </c>
      <c r="AR2" s="109"/>
      <c r="AS2" s="68" t="str">
        <f>IF(OR(AQ2="　", AQ2=""), "", "-")</f>
        <v/>
      </c>
      <c r="AT2" s="110">
        <v>229</v>
      </c>
      <c r="AU2" s="110"/>
      <c r="AV2" s="69" t="str">
        <f>IF(AW2="", "", "-")</f>
        <v/>
      </c>
      <c r="AW2" s="114"/>
      <c r="AX2" s="114"/>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471</v>
      </c>
      <c r="AK3" s="302"/>
      <c r="AL3" s="302"/>
      <c r="AM3" s="302"/>
      <c r="AN3" s="302"/>
      <c r="AO3" s="302"/>
      <c r="AP3" s="302"/>
      <c r="AQ3" s="302"/>
      <c r="AR3" s="302"/>
      <c r="AS3" s="302"/>
      <c r="AT3" s="302"/>
      <c r="AU3" s="302"/>
      <c r="AV3" s="302"/>
      <c r="AW3" s="302"/>
      <c r="AX3" s="36" t="s">
        <v>91</v>
      </c>
    </row>
    <row r="4" spans="1:50" ht="24.75" customHeight="1">
      <c r="A4" s="520" t="s">
        <v>30</v>
      </c>
      <c r="B4" s="521"/>
      <c r="C4" s="521"/>
      <c r="D4" s="521"/>
      <c r="E4" s="521"/>
      <c r="F4" s="521"/>
      <c r="G4" s="494" t="s">
        <v>507</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8" t="s">
        <v>202</v>
      </c>
      <c r="H5" s="329"/>
      <c r="I5" s="329"/>
      <c r="J5" s="329"/>
      <c r="K5" s="329"/>
      <c r="L5" s="329"/>
      <c r="M5" s="330" t="s">
        <v>92</v>
      </c>
      <c r="N5" s="331"/>
      <c r="O5" s="331"/>
      <c r="P5" s="331"/>
      <c r="Q5" s="331"/>
      <c r="R5" s="332"/>
      <c r="S5" s="333" t="s">
        <v>157</v>
      </c>
      <c r="T5" s="329"/>
      <c r="U5" s="329"/>
      <c r="V5" s="329"/>
      <c r="W5" s="329"/>
      <c r="X5" s="334"/>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508</v>
      </c>
      <c r="AF6" s="529"/>
      <c r="AG6" s="529"/>
      <c r="AH6" s="529"/>
      <c r="AI6" s="529"/>
      <c r="AJ6" s="529"/>
      <c r="AK6" s="529"/>
      <c r="AL6" s="529"/>
      <c r="AM6" s="529"/>
      <c r="AN6" s="529"/>
      <c r="AO6" s="529"/>
      <c r="AP6" s="529"/>
      <c r="AQ6" s="127"/>
      <c r="AR6" s="127"/>
      <c r="AS6" s="127"/>
      <c r="AT6" s="127"/>
      <c r="AU6" s="127"/>
      <c r="AV6" s="127"/>
      <c r="AW6" s="127"/>
      <c r="AX6" s="530"/>
    </row>
    <row r="7" spans="1:50" ht="49.5" customHeight="1">
      <c r="A7" s="450" t="s">
        <v>25</v>
      </c>
      <c r="B7" s="451"/>
      <c r="C7" s="451"/>
      <c r="D7" s="451"/>
      <c r="E7" s="451"/>
      <c r="F7" s="451"/>
      <c r="G7" s="452" t="s">
        <v>476</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475</v>
      </c>
      <c r="AF7" s="457"/>
      <c r="AG7" s="457"/>
      <c r="AH7" s="457"/>
      <c r="AI7" s="457"/>
      <c r="AJ7" s="457"/>
      <c r="AK7" s="457"/>
      <c r="AL7" s="457"/>
      <c r="AM7" s="457"/>
      <c r="AN7" s="457"/>
      <c r="AO7" s="457"/>
      <c r="AP7" s="457"/>
      <c r="AQ7" s="457"/>
      <c r="AR7" s="457"/>
      <c r="AS7" s="457"/>
      <c r="AT7" s="457"/>
      <c r="AU7" s="457"/>
      <c r="AV7" s="457"/>
      <c r="AW7" s="457"/>
      <c r="AX7" s="458"/>
    </row>
    <row r="8" spans="1:50" ht="21.75" customHeight="1">
      <c r="A8" s="357" t="s">
        <v>308</v>
      </c>
      <c r="B8" s="358"/>
      <c r="C8" s="358"/>
      <c r="D8" s="358"/>
      <c r="E8" s="358"/>
      <c r="F8" s="359"/>
      <c r="G8" s="354" t="str">
        <f>入力規則等!A26</f>
        <v>ＯＤＡ</v>
      </c>
      <c r="H8" s="355"/>
      <c r="I8" s="355"/>
      <c r="J8" s="355"/>
      <c r="K8" s="355"/>
      <c r="L8" s="355"/>
      <c r="M8" s="355"/>
      <c r="N8" s="355"/>
      <c r="O8" s="355"/>
      <c r="P8" s="355"/>
      <c r="Q8" s="355"/>
      <c r="R8" s="355"/>
      <c r="S8" s="355"/>
      <c r="T8" s="355"/>
      <c r="U8" s="355"/>
      <c r="V8" s="355"/>
      <c r="W8" s="355"/>
      <c r="X8" s="356"/>
      <c r="Y8" s="531" t="s">
        <v>79</v>
      </c>
      <c r="Z8" s="531"/>
      <c r="AA8" s="531"/>
      <c r="AB8" s="531"/>
      <c r="AC8" s="531"/>
      <c r="AD8" s="531"/>
      <c r="AE8" s="485" t="str">
        <f>入力規則等!K13</f>
        <v>経済協力</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505</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c r="A10" s="459" t="s">
        <v>36</v>
      </c>
      <c r="B10" s="460"/>
      <c r="C10" s="460"/>
      <c r="D10" s="460"/>
      <c r="E10" s="460"/>
      <c r="F10" s="460"/>
      <c r="G10" s="488" t="s">
        <v>504</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3.25" customHeight="1">
      <c r="A11" s="459" t="s">
        <v>6</v>
      </c>
      <c r="B11" s="460"/>
      <c r="C11" s="460"/>
      <c r="D11" s="460"/>
      <c r="E11" s="460"/>
      <c r="F11" s="461"/>
      <c r="G11" s="508" t="str">
        <f>入力規則等!P10</f>
        <v>その他</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5"/>
    </row>
    <row r="13" spans="1:50" ht="21" customHeight="1">
      <c r="A13" s="465"/>
      <c r="B13" s="466"/>
      <c r="C13" s="466"/>
      <c r="D13" s="466"/>
      <c r="E13" s="466"/>
      <c r="F13" s="467"/>
      <c r="G13" s="476" t="s">
        <v>7</v>
      </c>
      <c r="H13" s="477"/>
      <c r="I13" s="482" t="s">
        <v>8</v>
      </c>
      <c r="J13" s="483"/>
      <c r="K13" s="483"/>
      <c r="L13" s="483"/>
      <c r="M13" s="483"/>
      <c r="N13" s="483"/>
      <c r="O13" s="484"/>
      <c r="P13" s="93">
        <v>10268</v>
      </c>
      <c r="Q13" s="94"/>
      <c r="R13" s="94"/>
      <c r="S13" s="94"/>
      <c r="T13" s="94"/>
      <c r="U13" s="94"/>
      <c r="V13" s="95"/>
      <c r="W13" s="71">
        <v>10026</v>
      </c>
      <c r="X13" s="72"/>
      <c r="Y13" s="72"/>
      <c r="Z13" s="72"/>
      <c r="AA13" s="72"/>
      <c r="AB13" s="72"/>
      <c r="AC13" s="73"/>
      <c r="AD13" s="71" t="s">
        <v>479</v>
      </c>
      <c r="AE13" s="72"/>
      <c r="AF13" s="72"/>
      <c r="AG13" s="72"/>
      <c r="AH13" s="72"/>
      <c r="AI13" s="72"/>
      <c r="AJ13" s="73"/>
      <c r="AK13" s="71">
        <v>0</v>
      </c>
      <c r="AL13" s="72"/>
      <c r="AM13" s="72"/>
      <c r="AN13" s="72"/>
      <c r="AO13" s="72"/>
      <c r="AP13" s="72"/>
      <c r="AQ13" s="73"/>
      <c r="AR13" s="93">
        <v>1828</v>
      </c>
      <c r="AS13" s="94"/>
      <c r="AT13" s="94"/>
      <c r="AU13" s="94"/>
      <c r="AV13" s="94"/>
      <c r="AW13" s="94"/>
      <c r="AX13" s="667"/>
    </row>
    <row r="14" spans="1:50" ht="21" customHeight="1">
      <c r="A14" s="465"/>
      <c r="B14" s="466"/>
      <c r="C14" s="466"/>
      <c r="D14" s="466"/>
      <c r="E14" s="466"/>
      <c r="F14" s="467"/>
      <c r="G14" s="478"/>
      <c r="H14" s="479"/>
      <c r="I14" s="345" t="s">
        <v>9</v>
      </c>
      <c r="J14" s="473"/>
      <c r="K14" s="473"/>
      <c r="L14" s="473"/>
      <c r="M14" s="473"/>
      <c r="N14" s="473"/>
      <c r="O14" s="474"/>
      <c r="P14" s="71" t="s">
        <v>478</v>
      </c>
      <c r="Q14" s="72"/>
      <c r="R14" s="72"/>
      <c r="S14" s="72"/>
      <c r="T14" s="72"/>
      <c r="U14" s="72"/>
      <c r="V14" s="73"/>
      <c r="W14" s="71">
        <v>23700</v>
      </c>
      <c r="X14" s="72"/>
      <c r="Y14" s="72"/>
      <c r="Z14" s="72"/>
      <c r="AA14" s="72"/>
      <c r="AB14" s="72"/>
      <c r="AC14" s="73"/>
      <c r="AD14" s="71">
        <v>18453</v>
      </c>
      <c r="AE14" s="72"/>
      <c r="AF14" s="72"/>
      <c r="AG14" s="72"/>
      <c r="AH14" s="72"/>
      <c r="AI14" s="72"/>
      <c r="AJ14" s="73"/>
      <c r="AK14" s="71"/>
      <c r="AL14" s="72"/>
      <c r="AM14" s="72"/>
      <c r="AN14" s="72"/>
      <c r="AO14" s="72"/>
      <c r="AP14" s="72"/>
      <c r="AQ14" s="73"/>
      <c r="AR14" s="665"/>
      <c r="AS14" s="665"/>
      <c r="AT14" s="665"/>
      <c r="AU14" s="665"/>
      <c r="AV14" s="665"/>
      <c r="AW14" s="665"/>
      <c r="AX14" s="666"/>
    </row>
    <row r="15" spans="1:50" ht="21" customHeight="1">
      <c r="A15" s="465"/>
      <c r="B15" s="466"/>
      <c r="C15" s="466"/>
      <c r="D15" s="466"/>
      <c r="E15" s="466"/>
      <c r="F15" s="467"/>
      <c r="G15" s="478"/>
      <c r="H15" s="479"/>
      <c r="I15" s="345" t="s">
        <v>62</v>
      </c>
      <c r="J15" s="346"/>
      <c r="K15" s="346"/>
      <c r="L15" s="346"/>
      <c r="M15" s="346"/>
      <c r="N15" s="346"/>
      <c r="O15" s="347"/>
      <c r="P15" s="71">
        <v>0</v>
      </c>
      <c r="Q15" s="72"/>
      <c r="R15" s="72"/>
      <c r="S15" s="72"/>
      <c r="T15" s="72"/>
      <c r="U15" s="72"/>
      <c r="V15" s="73"/>
      <c r="W15" s="71">
        <v>0</v>
      </c>
      <c r="X15" s="72"/>
      <c r="Y15" s="72"/>
      <c r="Z15" s="72"/>
      <c r="AA15" s="72"/>
      <c r="AB15" s="72"/>
      <c r="AC15" s="73"/>
      <c r="AD15" s="71">
        <v>0</v>
      </c>
      <c r="AE15" s="72"/>
      <c r="AF15" s="72"/>
      <c r="AG15" s="72"/>
      <c r="AH15" s="72"/>
      <c r="AI15" s="72"/>
      <c r="AJ15" s="73"/>
      <c r="AK15" s="71"/>
      <c r="AL15" s="72"/>
      <c r="AM15" s="72"/>
      <c r="AN15" s="72"/>
      <c r="AO15" s="72"/>
      <c r="AP15" s="72"/>
      <c r="AQ15" s="73"/>
      <c r="AR15" s="71"/>
      <c r="AS15" s="72"/>
      <c r="AT15" s="72"/>
      <c r="AU15" s="72"/>
      <c r="AV15" s="72"/>
      <c r="AW15" s="72"/>
      <c r="AX15" s="664"/>
    </row>
    <row r="16" spans="1:50" ht="21" customHeight="1">
      <c r="A16" s="465"/>
      <c r="B16" s="466"/>
      <c r="C16" s="466"/>
      <c r="D16" s="466"/>
      <c r="E16" s="466"/>
      <c r="F16" s="467"/>
      <c r="G16" s="478"/>
      <c r="H16" s="479"/>
      <c r="I16" s="345" t="s">
        <v>63</v>
      </c>
      <c r="J16" s="346"/>
      <c r="K16" s="346"/>
      <c r="L16" s="346"/>
      <c r="M16" s="346"/>
      <c r="N16" s="346"/>
      <c r="O16" s="347"/>
      <c r="P16" s="71">
        <v>0</v>
      </c>
      <c r="Q16" s="72"/>
      <c r="R16" s="72"/>
      <c r="S16" s="72"/>
      <c r="T16" s="72"/>
      <c r="U16" s="72"/>
      <c r="V16" s="73"/>
      <c r="W16" s="71">
        <v>0</v>
      </c>
      <c r="X16" s="72"/>
      <c r="Y16" s="72"/>
      <c r="Z16" s="72"/>
      <c r="AA16" s="72"/>
      <c r="AB16" s="72"/>
      <c r="AC16" s="73"/>
      <c r="AD16" s="71">
        <v>0</v>
      </c>
      <c r="AE16" s="72"/>
      <c r="AF16" s="72"/>
      <c r="AG16" s="72"/>
      <c r="AH16" s="72"/>
      <c r="AI16" s="72"/>
      <c r="AJ16" s="73"/>
      <c r="AK16" s="71"/>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5" t="s">
        <v>61</v>
      </c>
      <c r="J17" s="473"/>
      <c r="K17" s="473"/>
      <c r="L17" s="473"/>
      <c r="M17" s="473"/>
      <c r="N17" s="473"/>
      <c r="O17" s="474"/>
      <c r="P17" s="71">
        <v>0</v>
      </c>
      <c r="Q17" s="72"/>
      <c r="R17" s="72"/>
      <c r="S17" s="72"/>
      <c r="T17" s="72"/>
      <c r="U17" s="72"/>
      <c r="V17" s="73"/>
      <c r="W17" s="71">
        <v>0</v>
      </c>
      <c r="X17" s="72"/>
      <c r="Y17" s="72"/>
      <c r="Z17" s="72"/>
      <c r="AA17" s="72"/>
      <c r="AB17" s="72"/>
      <c r="AC17" s="73"/>
      <c r="AD17" s="71">
        <v>0</v>
      </c>
      <c r="AE17" s="72"/>
      <c r="AF17" s="72"/>
      <c r="AG17" s="72"/>
      <c r="AH17" s="72"/>
      <c r="AI17" s="72"/>
      <c r="AJ17" s="73"/>
      <c r="AK17" s="71"/>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8" t="s">
        <v>22</v>
      </c>
      <c r="J18" s="349"/>
      <c r="K18" s="349"/>
      <c r="L18" s="349"/>
      <c r="M18" s="349"/>
      <c r="N18" s="349"/>
      <c r="O18" s="350"/>
      <c r="P18" s="318">
        <f>SUM(P13:V17)</f>
        <v>10268</v>
      </c>
      <c r="Q18" s="319"/>
      <c r="R18" s="319"/>
      <c r="S18" s="319"/>
      <c r="T18" s="319"/>
      <c r="U18" s="319"/>
      <c r="V18" s="320"/>
      <c r="W18" s="318">
        <f>SUM(W13:AC17)</f>
        <v>33726</v>
      </c>
      <c r="X18" s="319"/>
      <c r="Y18" s="319"/>
      <c r="Z18" s="319"/>
      <c r="AA18" s="319"/>
      <c r="AB18" s="319"/>
      <c r="AC18" s="320"/>
      <c r="AD18" s="318">
        <f t="shared" ref="AD18" si="0">SUM(AD13:AJ17)</f>
        <v>18453</v>
      </c>
      <c r="AE18" s="319"/>
      <c r="AF18" s="319"/>
      <c r="AG18" s="319"/>
      <c r="AH18" s="319"/>
      <c r="AI18" s="319"/>
      <c r="AJ18" s="320"/>
      <c r="AK18" s="318">
        <f t="shared" ref="AK18" si="1">SUM(AK13:AQ17)</f>
        <v>0</v>
      </c>
      <c r="AL18" s="319"/>
      <c r="AM18" s="319"/>
      <c r="AN18" s="319"/>
      <c r="AO18" s="319"/>
      <c r="AP18" s="319"/>
      <c r="AQ18" s="320"/>
      <c r="AR18" s="318">
        <f t="shared" ref="AR18" si="2">SUM(AR13:AX17)</f>
        <v>1828</v>
      </c>
      <c r="AS18" s="319"/>
      <c r="AT18" s="319"/>
      <c r="AU18" s="319"/>
      <c r="AV18" s="319"/>
      <c r="AW18" s="319"/>
      <c r="AX18" s="321"/>
    </row>
    <row r="19" spans="1:50" ht="24.75" customHeight="1">
      <c r="A19" s="465"/>
      <c r="B19" s="466"/>
      <c r="C19" s="466"/>
      <c r="D19" s="466"/>
      <c r="E19" s="466"/>
      <c r="F19" s="467"/>
      <c r="G19" s="315" t="s">
        <v>10</v>
      </c>
      <c r="H19" s="316"/>
      <c r="I19" s="316"/>
      <c r="J19" s="316"/>
      <c r="K19" s="316"/>
      <c r="L19" s="316"/>
      <c r="M19" s="316"/>
      <c r="N19" s="316"/>
      <c r="O19" s="316"/>
      <c r="P19" s="71">
        <v>10268</v>
      </c>
      <c r="Q19" s="72"/>
      <c r="R19" s="72"/>
      <c r="S19" s="72"/>
      <c r="T19" s="72"/>
      <c r="U19" s="72"/>
      <c r="V19" s="73"/>
      <c r="W19" s="71">
        <v>33726</v>
      </c>
      <c r="X19" s="72"/>
      <c r="Y19" s="72"/>
      <c r="Z19" s="72"/>
      <c r="AA19" s="72"/>
      <c r="AB19" s="72"/>
      <c r="AC19" s="73"/>
      <c r="AD19" s="71">
        <v>18453</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68"/>
      <c r="B20" s="469"/>
      <c r="C20" s="469"/>
      <c r="D20" s="469"/>
      <c r="E20" s="469"/>
      <c r="F20" s="470"/>
      <c r="G20" s="315" t="s">
        <v>11</v>
      </c>
      <c r="H20" s="316"/>
      <c r="I20" s="316"/>
      <c r="J20" s="316"/>
      <c r="K20" s="316"/>
      <c r="L20" s="316"/>
      <c r="M20" s="316"/>
      <c r="N20" s="316"/>
      <c r="O20" s="316"/>
      <c r="P20" s="323">
        <f>IF(P18=0, "-", P19/P18)</f>
        <v>1</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c r="A22" s="217"/>
      <c r="B22" s="218"/>
      <c r="C22" s="218"/>
      <c r="D22" s="218"/>
      <c r="E22" s="218"/>
      <c r="F22" s="219"/>
      <c r="G22" s="227"/>
      <c r="H22" s="111"/>
      <c r="I22" s="111"/>
      <c r="J22" s="111"/>
      <c r="K22" s="111"/>
      <c r="L22" s="111"/>
      <c r="M22" s="111"/>
      <c r="N22" s="111"/>
      <c r="O22" s="228"/>
      <c r="P22" s="245"/>
      <c r="Q22" s="111"/>
      <c r="R22" s="111"/>
      <c r="S22" s="111"/>
      <c r="T22" s="111"/>
      <c r="U22" s="111"/>
      <c r="V22" s="111"/>
      <c r="W22" s="111"/>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3"/>
      <c r="AV22" s="113"/>
      <c r="AW22" s="111" t="s">
        <v>360</v>
      </c>
      <c r="AX22" s="112"/>
    </row>
    <row r="23" spans="1:50" ht="22.5" customHeight="1">
      <c r="A23" s="220"/>
      <c r="B23" s="218"/>
      <c r="C23" s="218"/>
      <c r="D23" s="218"/>
      <c r="E23" s="218"/>
      <c r="F23" s="219"/>
      <c r="G23" s="324" t="s">
        <v>494</v>
      </c>
      <c r="H23" s="291"/>
      <c r="I23" s="291"/>
      <c r="J23" s="291"/>
      <c r="K23" s="291"/>
      <c r="L23" s="291"/>
      <c r="M23" s="291"/>
      <c r="N23" s="291"/>
      <c r="O23" s="292"/>
      <c r="P23" s="324" t="s">
        <v>480</v>
      </c>
      <c r="Q23" s="291"/>
      <c r="R23" s="291"/>
      <c r="S23" s="291"/>
      <c r="T23" s="291"/>
      <c r="U23" s="291"/>
      <c r="V23" s="291"/>
      <c r="W23" s="291"/>
      <c r="X23" s="292"/>
      <c r="Y23" s="296" t="s">
        <v>14</v>
      </c>
      <c r="Z23" s="297"/>
      <c r="AA23" s="298"/>
      <c r="AB23" s="338" t="s">
        <v>503</v>
      </c>
      <c r="AC23" s="299"/>
      <c r="AD23" s="299"/>
      <c r="AE23" s="96">
        <v>180</v>
      </c>
      <c r="AF23" s="97"/>
      <c r="AG23" s="97"/>
      <c r="AH23" s="97"/>
      <c r="AI23" s="98"/>
      <c r="AJ23" s="96">
        <v>190</v>
      </c>
      <c r="AK23" s="97"/>
      <c r="AL23" s="97"/>
      <c r="AM23" s="97"/>
      <c r="AN23" s="98"/>
      <c r="AO23" s="96" t="s">
        <v>511</v>
      </c>
      <c r="AP23" s="97"/>
      <c r="AQ23" s="97"/>
      <c r="AR23" s="97"/>
      <c r="AS23" s="98"/>
      <c r="AT23" s="230"/>
      <c r="AU23" s="230"/>
      <c r="AV23" s="230"/>
      <c r="AW23" s="230"/>
      <c r="AX23" s="231"/>
    </row>
    <row r="24" spans="1:50" ht="22.5" customHeight="1">
      <c r="A24" s="221"/>
      <c r="B24" s="222"/>
      <c r="C24" s="222"/>
      <c r="D24" s="222"/>
      <c r="E24" s="222"/>
      <c r="F24" s="223"/>
      <c r="G24" s="293"/>
      <c r="H24" s="294"/>
      <c r="I24" s="294"/>
      <c r="J24" s="294"/>
      <c r="K24" s="294"/>
      <c r="L24" s="294"/>
      <c r="M24" s="294"/>
      <c r="N24" s="294"/>
      <c r="O24" s="295"/>
      <c r="P24" s="293"/>
      <c r="Q24" s="294"/>
      <c r="R24" s="294"/>
      <c r="S24" s="294"/>
      <c r="T24" s="294"/>
      <c r="U24" s="294"/>
      <c r="V24" s="294"/>
      <c r="W24" s="294"/>
      <c r="X24" s="295"/>
      <c r="Y24" s="178" t="s">
        <v>65</v>
      </c>
      <c r="Z24" s="124"/>
      <c r="AA24" s="174"/>
      <c r="AB24" s="338" t="s">
        <v>503</v>
      </c>
      <c r="AC24" s="299"/>
      <c r="AD24" s="299"/>
      <c r="AE24" s="96">
        <v>200</v>
      </c>
      <c r="AF24" s="97"/>
      <c r="AG24" s="97"/>
      <c r="AH24" s="97"/>
      <c r="AI24" s="98"/>
      <c r="AJ24" s="96">
        <v>200</v>
      </c>
      <c r="AK24" s="97"/>
      <c r="AL24" s="97"/>
      <c r="AM24" s="97"/>
      <c r="AN24" s="98"/>
      <c r="AO24" s="96">
        <v>200</v>
      </c>
      <c r="AP24" s="97"/>
      <c r="AQ24" s="97"/>
      <c r="AR24" s="97"/>
      <c r="AS24" s="98"/>
      <c r="AT24" s="96"/>
      <c r="AU24" s="97"/>
      <c r="AV24" s="97"/>
      <c r="AW24" s="97"/>
      <c r="AX24" s="99"/>
    </row>
    <row r="25" spans="1:50" ht="22.5" customHeight="1">
      <c r="A25" s="668"/>
      <c r="B25" s="669"/>
      <c r="C25" s="669"/>
      <c r="D25" s="669"/>
      <c r="E25" s="669"/>
      <c r="F25" s="670"/>
      <c r="G25" s="325"/>
      <c r="H25" s="326"/>
      <c r="I25" s="326"/>
      <c r="J25" s="326"/>
      <c r="K25" s="326"/>
      <c r="L25" s="326"/>
      <c r="M25" s="326"/>
      <c r="N25" s="326"/>
      <c r="O25" s="327"/>
      <c r="P25" s="325"/>
      <c r="Q25" s="326"/>
      <c r="R25" s="326"/>
      <c r="S25" s="326"/>
      <c r="T25" s="326"/>
      <c r="U25" s="326"/>
      <c r="V25" s="326"/>
      <c r="W25" s="326"/>
      <c r="X25" s="327"/>
      <c r="Y25" s="123" t="s">
        <v>15</v>
      </c>
      <c r="Z25" s="124"/>
      <c r="AA25" s="174"/>
      <c r="AB25" s="680" t="s">
        <v>364</v>
      </c>
      <c r="AC25" s="267"/>
      <c r="AD25" s="267"/>
      <c r="AE25" s="96">
        <v>90</v>
      </c>
      <c r="AF25" s="97"/>
      <c r="AG25" s="97"/>
      <c r="AH25" s="97"/>
      <c r="AI25" s="98"/>
      <c r="AJ25" s="96">
        <v>95</v>
      </c>
      <c r="AK25" s="97"/>
      <c r="AL25" s="97"/>
      <c r="AM25" s="97"/>
      <c r="AN25" s="98"/>
      <c r="AO25" s="96"/>
      <c r="AP25" s="97"/>
      <c r="AQ25" s="97"/>
      <c r="AR25" s="97"/>
      <c r="AS25" s="98"/>
      <c r="AT25" s="271"/>
      <c r="AU25" s="272"/>
      <c r="AV25" s="272"/>
      <c r="AW25" s="272"/>
      <c r="AX25" s="273"/>
    </row>
    <row r="26" spans="1:50" ht="18.75" hidden="1"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1" t="s">
        <v>303</v>
      </c>
      <c r="AU26" s="662"/>
      <c r="AV26" s="662"/>
      <c r="AW26" s="662"/>
      <c r="AX26" s="663"/>
    </row>
    <row r="27" spans="1:50" ht="18.75" hidden="1" customHeight="1">
      <c r="A27" s="217"/>
      <c r="B27" s="218"/>
      <c r="C27" s="218"/>
      <c r="D27" s="218"/>
      <c r="E27" s="218"/>
      <c r="F27" s="219"/>
      <c r="G27" s="227"/>
      <c r="H27" s="111"/>
      <c r="I27" s="111"/>
      <c r="J27" s="111"/>
      <c r="K27" s="111"/>
      <c r="L27" s="111"/>
      <c r="M27" s="111"/>
      <c r="N27" s="111"/>
      <c r="O27" s="228"/>
      <c r="P27" s="245"/>
      <c r="Q27" s="111"/>
      <c r="R27" s="111"/>
      <c r="S27" s="111"/>
      <c r="T27" s="111"/>
      <c r="U27" s="111"/>
      <c r="V27" s="111"/>
      <c r="W27" s="111"/>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3"/>
      <c r="AV27" s="113"/>
      <c r="AW27" s="111" t="s">
        <v>360</v>
      </c>
      <c r="AX27" s="112"/>
    </row>
    <row r="28" spans="1:50" ht="22.5" hidden="1" customHeight="1">
      <c r="A28" s="220"/>
      <c r="B28" s="218"/>
      <c r="C28" s="218"/>
      <c r="D28" s="218"/>
      <c r="E28" s="218"/>
      <c r="F28" s="219"/>
      <c r="G28" s="324"/>
      <c r="H28" s="291"/>
      <c r="I28" s="291"/>
      <c r="J28" s="291"/>
      <c r="K28" s="291"/>
      <c r="L28" s="291"/>
      <c r="M28" s="291"/>
      <c r="N28" s="291"/>
      <c r="O28" s="292"/>
      <c r="P28" s="216"/>
      <c r="Q28" s="198"/>
      <c r="R28" s="198"/>
      <c r="S28" s="198"/>
      <c r="T28" s="198"/>
      <c r="U28" s="198"/>
      <c r="V28" s="198"/>
      <c r="W28" s="198"/>
      <c r="X28" s="199"/>
      <c r="Y28" s="296" t="s">
        <v>14</v>
      </c>
      <c r="Z28" s="297"/>
      <c r="AA28" s="298"/>
      <c r="AB28" s="299"/>
      <c r="AC28" s="299"/>
      <c r="AD28" s="299"/>
      <c r="AE28" s="96"/>
      <c r="AF28" s="97"/>
      <c r="AG28" s="97"/>
      <c r="AH28" s="97"/>
      <c r="AI28" s="98"/>
      <c r="AJ28" s="96"/>
      <c r="AK28" s="97"/>
      <c r="AL28" s="97"/>
      <c r="AM28" s="97"/>
      <c r="AN28" s="98"/>
      <c r="AO28" s="96"/>
      <c r="AP28" s="97"/>
      <c r="AQ28" s="97"/>
      <c r="AR28" s="97"/>
      <c r="AS28" s="98"/>
      <c r="AT28" s="230"/>
      <c r="AU28" s="230"/>
      <c r="AV28" s="230"/>
      <c r="AW28" s="230"/>
      <c r="AX28" s="231"/>
    </row>
    <row r="29" spans="1:50" ht="22.5" hidden="1" customHeight="1">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8" t="s">
        <v>65</v>
      </c>
      <c r="Z29" s="124"/>
      <c r="AA29" s="174"/>
      <c r="AB29" s="289"/>
      <c r="AC29" s="289"/>
      <c r="AD29" s="289"/>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c r="A30" s="668"/>
      <c r="B30" s="669"/>
      <c r="C30" s="669"/>
      <c r="D30" s="669"/>
      <c r="E30" s="669"/>
      <c r="F30" s="670"/>
      <c r="G30" s="325"/>
      <c r="H30" s="326"/>
      <c r="I30" s="326"/>
      <c r="J30" s="326"/>
      <c r="K30" s="326"/>
      <c r="L30" s="326"/>
      <c r="M30" s="326"/>
      <c r="N30" s="326"/>
      <c r="O30" s="327"/>
      <c r="P30" s="200"/>
      <c r="Q30" s="200"/>
      <c r="R30" s="200"/>
      <c r="S30" s="200"/>
      <c r="T30" s="200"/>
      <c r="U30" s="200"/>
      <c r="V30" s="200"/>
      <c r="W30" s="200"/>
      <c r="X30" s="201"/>
      <c r="Y30" s="123" t="s">
        <v>15</v>
      </c>
      <c r="Z30" s="124"/>
      <c r="AA30" s="174"/>
      <c r="AB30" s="267" t="s">
        <v>16</v>
      </c>
      <c r="AC30" s="267"/>
      <c r="AD30" s="267"/>
      <c r="AE30" s="96"/>
      <c r="AF30" s="97"/>
      <c r="AG30" s="97"/>
      <c r="AH30" s="97"/>
      <c r="AI30" s="98"/>
      <c r="AJ30" s="96"/>
      <c r="AK30" s="97"/>
      <c r="AL30" s="97"/>
      <c r="AM30" s="97"/>
      <c r="AN30" s="98"/>
      <c r="AO30" s="96"/>
      <c r="AP30" s="97"/>
      <c r="AQ30" s="97"/>
      <c r="AR30" s="97"/>
      <c r="AS30" s="98"/>
      <c r="AT30" s="271"/>
      <c r="AU30" s="272"/>
      <c r="AV30" s="272"/>
      <c r="AW30" s="272"/>
      <c r="AX30" s="273"/>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c r="A32" s="217"/>
      <c r="B32" s="218"/>
      <c r="C32" s="218"/>
      <c r="D32" s="218"/>
      <c r="E32" s="218"/>
      <c r="F32" s="219"/>
      <c r="G32" s="227"/>
      <c r="H32" s="111"/>
      <c r="I32" s="111"/>
      <c r="J32" s="111"/>
      <c r="K32" s="111"/>
      <c r="L32" s="111"/>
      <c r="M32" s="111"/>
      <c r="N32" s="111"/>
      <c r="O32" s="228"/>
      <c r="P32" s="245"/>
      <c r="Q32" s="111"/>
      <c r="R32" s="111"/>
      <c r="S32" s="111"/>
      <c r="T32" s="111"/>
      <c r="U32" s="111"/>
      <c r="V32" s="111"/>
      <c r="W32" s="111"/>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3"/>
      <c r="AV32" s="113"/>
      <c r="AW32" s="111" t="s">
        <v>360</v>
      </c>
      <c r="AX32" s="112"/>
    </row>
    <row r="33" spans="1:50" ht="22.5" hidden="1" customHeight="1">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6"/>
      <c r="AF33" s="97"/>
      <c r="AG33" s="97"/>
      <c r="AH33" s="97"/>
      <c r="AI33" s="98"/>
      <c r="AJ33" s="96"/>
      <c r="AK33" s="97"/>
      <c r="AL33" s="97"/>
      <c r="AM33" s="97"/>
      <c r="AN33" s="98"/>
      <c r="AO33" s="96"/>
      <c r="AP33" s="97"/>
      <c r="AQ33" s="97"/>
      <c r="AR33" s="97"/>
      <c r="AS33" s="98"/>
      <c r="AT33" s="230"/>
      <c r="AU33" s="230"/>
      <c r="AV33" s="230"/>
      <c r="AW33" s="230"/>
      <c r="AX33" s="231"/>
    </row>
    <row r="34" spans="1:50" ht="22.5" hidden="1" customHeight="1">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8" t="s">
        <v>65</v>
      </c>
      <c r="Z34" s="124"/>
      <c r="AA34" s="174"/>
      <c r="AB34" s="289"/>
      <c r="AC34" s="289"/>
      <c r="AD34" s="289"/>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c r="A35" s="668"/>
      <c r="B35" s="669"/>
      <c r="C35" s="669"/>
      <c r="D35" s="669"/>
      <c r="E35" s="669"/>
      <c r="F35" s="670"/>
      <c r="G35" s="325"/>
      <c r="H35" s="326"/>
      <c r="I35" s="326"/>
      <c r="J35" s="326"/>
      <c r="K35" s="326"/>
      <c r="L35" s="326"/>
      <c r="M35" s="326"/>
      <c r="N35" s="326"/>
      <c r="O35" s="327"/>
      <c r="P35" s="200"/>
      <c r="Q35" s="200"/>
      <c r="R35" s="200"/>
      <c r="S35" s="200"/>
      <c r="T35" s="200"/>
      <c r="U35" s="200"/>
      <c r="V35" s="200"/>
      <c r="W35" s="200"/>
      <c r="X35" s="201"/>
      <c r="Y35" s="123" t="s">
        <v>15</v>
      </c>
      <c r="Z35" s="124"/>
      <c r="AA35" s="174"/>
      <c r="AB35" s="267" t="s">
        <v>16</v>
      </c>
      <c r="AC35" s="267"/>
      <c r="AD35" s="267"/>
      <c r="AE35" s="96"/>
      <c r="AF35" s="97"/>
      <c r="AG35" s="97"/>
      <c r="AH35" s="97"/>
      <c r="AI35" s="98"/>
      <c r="AJ35" s="96"/>
      <c r="AK35" s="97"/>
      <c r="AL35" s="97"/>
      <c r="AM35" s="97"/>
      <c r="AN35" s="98"/>
      <c r="AO35" s="96"/>
      <c r="AP35" s="97"/>
      <c r="AQ35" s="97"/>
      <c r="AR35" s="97"/>
      <c r="AS35" s="98"/>
      <c r="AT35" s="271"/>
      <c r="AU35" s="272"/>
      <c r="AV35" s="272"/>
      <c r="AW35" s="272"/>
      <c r="AX35" s="273"/>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c r="A37" s="217"/>
      <c r="B37" s="218"/>
      <c r="C37" s="218"/>
      <c r="D37" s="218"/>
      <c r="E37" s="218"/>
      <c r="F37" s="219"/>
      <c r="G37" s="227"/>
      <c r="H37" s="111"/>
      <c r="I37" s="111"/>
      <c r="J37" s="111"/>
      <c r="K37" s="111"/>
      <c r="L37" s="111"/>
      <c r="M37" s="111"/>
      <c r="N37" s="111"/>
      <c r="O37" s="228"/>
      <c r="P37" s="245"/>
      <c r="Q37" s="111"/>
      <c r="R37" s="111"/>
      <c r="S37" s="111"/>
      <c r="T37" s="111"/>
      <c r="U37" s="111"/>
      <c r="V37" s="111"/>
      <c r="W37" s="111"/>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3"/>
      <c r="AV37" s="113"/>
      <c r="AW37" s="111" t="s">
        <v>360</v>
      </c>
      <c r="AX37" s="112"/>
    </row>
    <row r="38" spans="1:50" ht="22.5" hidden="1" customHeight="1">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6"/>
      <c r="AF38" s="97"/>
      <c r="AG38" s="97"/>
      <c r="AH38" s="97"/>
      <c r="AI38" s="98"/>
      <c r="AJ38" s="96"/>
      <c r="AK38" s="97"/>
      <c r="AL38" s="97"/>
      <c r="AM38" s="97"/>
      <c r="AN38" s="98"/>
      <c r="AO38" s="96"/>
      <c r="AP38" s="97"/>
      <c r="AQ38" s="97"/>
      <c r="AR38" s="97"/>
      <c r="AS38" s="98"/>
      <c r="AT38" s="230"/>
      <c r="AU38" s="230"/>
      <c r="AV38" s="230"/>
      <c r="AW38" s="230"/>
      <c r="AX38" s="231"/>
    </row>
    <row r="39" spans="1:50" ht="22.5" hidden="1" customHeight="1">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8" t="s">
        <v>65</v>
      </c>
      <c r="Z39" s="124"/>
      <c r="AA39" s="174"/>
      <c r="AB39" s="289"/>
      <c r="AC39" s="289"/>
      <c r="AD39" s="289"/>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68"/>
      <c r="B40" s="669"/>
      <c r="C40" s="669"/>
      <c r="D40" s="669"/>
      <c r="E40" s="669"/>
      <c r="F40" s="670"/>
      <c r="G40" s="325"/>
      <c r="H40" s="326"/>
      <c r="I40" s="326"/>
      <c r="J40" s="326"/>
      <c r="K40" s="326"/>
      <c r="L40" s="326"/>
      <c r="M40" s="326"/>
      <c r="N40" s="326"/>
      <c r="O40" s="327"/>
      <c r="P40" s="200"/>
      <c r="Q40" s="200"/>
      <c r="R40" s="200"/>
      <c r="S40" s="200"/>
      <c r="T40" s="200"/>
      <c r="U40" s="200"/>
      <c r="V40" s="200"/>
      <c r="W40" s="200"/>
      <c r="X40" s="201"/>
      <c r="Y40" s="123" t="s">
        <v>15</v>
      </c>
      <c r="Z40" s="124"/>
      <c r="AA40" s="174"/>
      <c r="AB40" s="267" t="s">
        <v>16</v>
      </c>
      <c r="AC40" s="267"/>
      <c r="AD40" s="267"/>
      <c r="AE40" s="96"/>
      <c r="AF40" s="97"/>
      <c r="AG40" s="97"/>
      <c r="AH40" s="97"/>
      <c r="AI40" s="98"/>
      <c r="AJ40" s="96"/>
      <c r="AK40" s="97"/>
      <c r="AL40" s="97"/>
      <c r="AM40" s="97"/>
      <c r="AN40" s="98"/>
      <c r="AO40" s="96"/>
      <c r="AP40" s="97"/>
      <c r="AQ40" s="97"/>
      <c r="AR40" s="97"/>
      <c r="AS40" s="98"/>
      <c r="AT40" s="271"/>
      <c r="AU40" s="272"/>
      <c r="AV40" s="272"/>
      <c r="AW40" s="272"/>
      <c r="AX40" s="273"/>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c r="A42" s="217"/>
      <c r="B42" s="218"/>
      <c r="C42" s="218"/>
      <c r="D42" s="218"/>
      <c r="E42" s="218"/>
      <c r="F42" s="219"/>
      <c r="G42" s="227"/>
      <c r="H42" s="111"/>
      <c r="I42" s="111"/>
      <c r="J42" s="111"/>
      <c r="K42" s="111"/>
      <c r="L42" s="111"/>
      <c r="M42" s="111"/>
      <c r="N42" s="111"/>
      <c r="O42" s="228"/>
      <c r="P42" s="245"/>
      <c r="Q42" s="111"/>
      <c r="R42" s="111"/>
      <c r="S42" s="111"/>
      <c r="T42" s="111"/>
      <c r="U42" s="111"/>
      <c r="V42" s="111"/>
      <c r="W42" s="111"/>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3"/>
      <c r="AV42" s="113"/>
      <c r="AW42" s="111" t="s">
        <v>360</v>
      </c>
      <c r="AX42" s="112"/>
    </row>
    <row r="43" spans="1:50" ht="22.5" hidden="1" customHeight="1">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6"/>
      <c r="AF43" s="97"/>
      <c r="AG43" s="97"/>
      <c r="AH43" s="97"/>
      <c r="AI43" s="98"/>
      <c r="AJ43" s="96"/>
      <c r="AK43" s="97"/>
      <c r="AL43" s="97"/>
      <c r="AM43" s="97"/>
      <c r="AN43" s="98"/>
      <c r="AO43" s="96"/>
      <c r="AP43" s="97"/>
      <c r="AQ43" s="97"/>
      <c r="AR43" s="97"/>
      <c r="AS43" s="98"/>
      <c r="AT43" s="230"/>
      <c r="AU43" s="230"/>
      <c r="AV43" s="230"/>
      <c r="AW43" s="230"/>
      <c r="AX43" s="231"/>
    </row>
    <row r="44" spans="1:50" ht="22.5" hidden="1" customHeight="1">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8" t="s">
        <v>65</v>
      </c>
      <c r="Z44" s="124"/>
      <c r="AA44" s="174"/>
      <c r="AB44" s="289"/>
      <c r="AC44" s="289"/>
      <c r="AD44" s="289"/>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6"/>
      <c r="AF45" s="97"/>
      <c r="AG45" s="97"/>
      <c r="AH45" s="97"/>
      <c r="AI45" s="98"/>
      <c r="AJ45" s="96"/>
      <c r="AK45" s="97"/>
      <c r="AL45" s="97"/>
      <c r="AM45" s="97"/>
      <c r="AN45" s="98"/>
      <c r="AO45" s="96"/>
      <c r="AP45" s="97"/>
      <c r="AQ45" s="97"/>
      <c r="AR45" s="97"/>
      <c r="AS45" s="98"/>
      <c r="AT45" s="271"/>
      <c r="AU45" s="272"/>
      <c r="AV45" s="272"/>
      <c r="AW45" s="272"/>
      <c r="AX45" s="273"/>
    </row>
    <row r="46" spans="1:50" ht="22.5"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8" t="s">
        <v>320</v>
      </c>
      <c r="B47" s="683" t="s">
        <v>317</v>
      </c>
      <c r="C47" s="240"/>
      <c r="D47" s="240"/>
      <c r="E47" s="240"/>
      <c r="F47" s="241"/>
      <c r="G47" s="623" t="s">
        <v>311</v>
      </c>
      <c r="H47" s="623"/>
      <c r="I47" s="623"/>
      <c r="J47" s="623"/>
      <c r="K47" s="623"/>
      <c r="L47" s="623"/>
      <c r="M47" s="623"/>
      <c r="N47" s="623"/>
      <c r="O47" s="623"/>
      <c r="P47" s="623"/>
      <c r="Q47" s="623"/>
      <c r="R47" s="623"/>
      <c r="S47" s="623"/>
      <c r="T47" s="623"/>
      <c r="U47" s="623"/>
      <c r="V47" s="623"/>
      <c r="W47" s="623"/>
      <c r="X47" s="623"/>
      <c r="Y47" s="623"/>
      <c r="Z47" s="623"/>
      <c r="AA47" s="688"/>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c r="A48" s="238"/>
      <c r="B48" s="683"/>
      <c r="C48" s="240"/>
      <c r="D48" s="240"/>
      <c r="E48" s="240"/>
      <c r="F48" s="241"/>
      <c r="G48" s="111"/>
      <c r="H48" s="111"/>
      <c r="I48" s="111"/>
      <c r="J48" s="111"/>
      <c r="K48" s="111"/>
      <c r="L48" s="111"/>
      <c r="M48" s="111"/>
      <c r="N48" s="111"/>
      <c r="O48" s="111"/>
      <c r="P48" s="111"/>
      <c r="Q48" s="111"/>
      <c r="R48" s="111"/>
      <c r="S48" s="111"/>
      <c r="T48" s="111"/>
      <c r="U48" s="111"/>
      <c r="V48" s="111"/>
      <c r="W48" s="111"/>
      <c r="X48" s="111"/>
      <c r="Y48" s="111"/>
      <c r="Z48" s="111"/>
      <c r="AA48" s="228"/>
      <c r="AB48" s="245"/>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238"/>
      <c r="B49" s="683"/>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1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7"/>
    </row>
    <row r="50" spans="1:50" ht="22.5" hidden="1" customHeight="1">
      <c r="A50" s="238"/>
      <c r="B50" s="683"/>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19"/>
    </row>
    <row r="51" spans="1:50" ht="22.5" hidden="1" customHeight="1">
      <c r="A51" s="238"/>
      <c r="B51" s="684"/>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2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1"/>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hidden="1" customHeight="1">
      <c r="A53" s="238"/>
      <c r="B53" s="240"/>
      <c r="C53" s="240"/>
      <c r="D53" s="240"/>
      <c r="E53" s="240"/>
      <c r="F53" s="241"/>
      <c r="G53" s="227"/>
      <c r="H53" s="111"/>
      <c r="I53" s="111"/>
      <c r="J53" s="111"/>
      <c r="K53" s="111"/>
      <c r="L53" s="111"/>
      <c r="M53" s="111"/>
      <c r="N53" s="111"/>
      <c r="O53" s="228"/>
      <c r="P53" s="245"/>
      <c r="Q53" s="111"/>
      <c r="R53" s="111"/>
      <c r="S53" s="111"/>
      <c r="T53" s="111"/>
      <c r="U53" s="111"/>
      <c r="V53" s="111"/>
      <c r="W53" s="111"/>
      <c r="X53" s="228"/>
      <c r="Y53" s="249"/>
      <c r="Z53" s="250"/>
      <c r="AA53" s="251"/>
      <c r="AB53" s="255"/>
      <c r="AC53" s="256"/>
      <c r="AD53" s="257"/>
      <c r="AE53" s="245"/>
      <c r="AF53" s="111"/>
      <c r="AG53" s="111"/>
      <c r="AH53" s="111"/>
      <c r="AI53" s="228"/>
      <c r="AJ53" s="245"/>
      <c r="AK53" s="111"/>
      <c r="AL53" s="111"/>
      <c r="AM53" s="111"/>
      <c r="AN53" s="228"/>
      <c r="AO53" s="245"/>
      <c r="AP53" s="111"/>
      <c r="AQ53" s="111"/>
      <c r="AR53" s="111"/>
      <c r="AS53" s="228"/>
      <c r="AT53" s="67"/>
      <c r="AU53" s="113"/>
      <c r="AV53" s="113"/>
      <c r="AW53" s="111" t="s">
        <v>360</v>
      </c>
      <c r="AX53" s="112"/>
    </row>
    <row r="54" spans="1:50" ht="22.5" hidden="1" customHeight="1">
      <c r="A54" s="238"/>
      <c r="B54" s="240"/>
      <c r="C54" s="240"/>
      <c r="D54" s="240"/>
      <c r="E54" s="240"/>
      <c r="F54" s="241"/>
      <c r="G54" s="277"/>
      <c r="H54" s="198"/>
      <c r="I54" s="198"/>
      <c r="J54" s="198"/>
      <c r="K54" s="198"/>
      <c r="L54" s="198"/>
      <c r="M54" s="198"/>
      <c r="N54" s="198"/>
      <c r="O54" s="199"/>
      <c r="P54" s="216"/>
      <c r="Q54" s="258"/>
      <c r="R54" s="258"/>
      <c r="S54" s="258"/>
      <c r="T54" s="258"/>
      <c r="U54" s="258"/>
      <c r="V54" s="258"/>
      <c r="W54" s="258"/>
      <c r="X54" s="259"/>
      <c r="Y54" s="264" t="s">
        <v>86</v>
      </c>
      <c r="Z54" s="265"/>
      <c r="AA54" s="266"/>
      <c r="AB54" s="371"/>
      <c r="AC54" s="229"/>
      <c r="AD54" s="229"/>
      <c r="AE54" s="96"/>
      <c r="AF54" s="97"/>
      <c r="AG54" s="97"/>
      <c r="AH54" s="97"/>
      <c r="AI54" s="98"/>
      <c r="AJ54" s="96"/>
      <c r="AK54" s="97"/>
      <c r="AL54" s="97"/>
      <c r="AM54" s="97"/>
      <c r="AN54" s="98"/>
      <c r="AO54" s="96"/>
      <c r="AP54" s="97"/>
      <c r="AQ54" s="97"/>
      <c r="AR54" s="97"/>
      <c r="AS54" s="98"/>
      <c r="AT54" s="230"/>
      <c r="AU54" s="230"/>
      <c r="AV54" s="230"/>
      <c r="AW54" s="230"/>
      <c r="AX54" s="231"/>
    </row>
    <row r="55" spans="1:50" ht="22.5" hidden="1" customHeight="1">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59"/>
      <c r="AC55" s="235"/>
      <c r="AD55" s="235"/>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6"/>
      <c r="AF56" s="97"/>
      <c r="AG56" s="97"/>
      <c r="AH56" s="97"/>
      <c r="AI56" s="98"/>
      <c r="AJ56" s="96"/>
      <c r="AK56" s="97"/>
      <c r="AL56" s="97"/>
      <c r="AM56" s="97"/>
      <c r="AN56" s="98"/>
      <c r="AO56" s="96"/>
      <c r="AP56" s="97"/>
      <c r="AQ56" s="97"/>
      <c r="AR56" s="97"/>
      <c r="AS56" s="98"/>
      <c r="AT56" s="271"/>
      <c r="AU56" s="272"/>
      <c r="AV56" s="272"/>
      <c r="AW56" s="272"/>
      <c r="AX56" s="273"/>
    </row>
    <row r="57" spans="1:50" ht="18.75" hidden="1" customHeight="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c r="A58" s="238"/>
      <c r="B58" s="240"/>
      <c r="C58" s="240"/>
      <c r="D58" s="240"/>
      <c r="E58" s="240"/>
      <c r="F58" s="241"/>
      <c r="G58" s="227"/>
      <c r="H58" s="111"/>
      <c r="I58" s="111"/>
      <c r="J58" s="111"/>
      <c r="K58" s="111"/>
      <c r="L58" s="111"/>
      <c r="M58" s="111"/>
      <c r="N58" s="111"/>
      <c r="O58" s="228"/>
      <c r="P58" s="245"/>
      <c r="Q58" s="111"/>
      <c r="R58" s="111"/>
      <c r="S58" s="111"/>
      <c r="T58" s="111"/>
      <c r="U58" s="111"/>
      <c r="V58" s="111"/>
      <c r="W58" s="111"/>
      <c r="X58" s="228"/>
      <c r="Y58" s="249"/>
      <c r="Z58" s="250"/>
      <c r="AA58" s="251"/>
      <c r="AB58" s="255"/>
      <c r="AC58" s="256"/>
      <c r="AD58" s="257"/>
      <c r="AE58" s="245"/>
      <c r="AF58" s="111"/>
      <c r="AG58" s="111"/>
      <c r="AH58" s="111"/>
      <c r="AI58" s="228"/>
      <c r="AJ58" s="245"/>
      <c r="AK58" s="111"/>
      <c r="AL58" s="111"/>
      <c r="AM58" s="111"/>
      <c r="AN58" s="228"/>
      <c r="AO58" s="245"/>
      <c r="AP58" s="111"/>
      <c r="AQ58" s="111"/>
      <c r="AR58" s="111"/>
      <c r="AS58" s="228"/>
      <c r="AT58" s="67"/>
      <c r="AU58" s="113"/>
      <c r="AV58" s="113"/>
      <c r="AW58" s="111" t="s">
        <v>360</v>
      </c>
      <c r="AX58" s="112"/>
    </row>
    <row r="59" spans="1:50" ht="22.5" hidden="1" customHeight="1">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6"/>
      <c r="AF59" s="97"/>
      <c r="AG59" s="97"/>
      <c r="AH59" s="97"/>
      <c r="AI59" s="98"/>
      <c r="AJ59" s="96"/>
      <c r="AK59" s="97"/>
      <c r="AL59" s="97"/>
      <c r="AM59" s="97"/>
      <c r="AN59" s="98"/>
      <c r="AO59" s="96"/>
      <c r="AP59" s="97"/>
      <c r="AQ59" s="97"/>
      <c r="AR59" s="97"/>
      <c r="AS59" s="98"/>
      <c r="AT59" s="230"/>
      <c r="AU59" s="230"/>
      <c r="AV59" s="230"/>
      <c r="AW59" s="230"/>
      <c r="AX59" s="231"/>
    </row>
    <row r="60" spans="1:50" ht="22.5" hidden="1" customHeight="1">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6"/>
      <c r="AF61" s="97"/>
      <c r="AG61" s="97"/>
      <c r="AH61" s="97"/>
      <c r="AI61" s="98"/>
      <c r="AJ61" s="96"/>
      <c r="AK61" s="97"/>
      <c r="AL61" s="97"/>
      <c r="AM61" s="97"/>
      <c r="AN61" s="98"/>
      <c r="AO61" s="96"/>
      <c r="AP61" s="97"/>
      <c r="AQ61" s="97"/>
      <c r="AR61" s="97"/>
      <c r="AS61" s="98"/>
      <c r="AT61" s="271"/>
      <c r="AU61" s="272"/>
      <c r="AV61" s="272"/>
      <c r="AW61" s="272"/>
      <c r="AX61" s="273"/>
    </row>
    <row r="62" spans="1:50" ht="18.75" hidden="1" customHeight="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c r="A63" s="238"/>
      <c r="B63" s="240"/>
      <c r="C63" s="240"/>
      <c r="D63" s="240"/>
      <c r="E63" s="240"/>
      <c r="F63" s="241"/>
      <c r="G63" s="227"/>
      <c r="H63" s="111"/>
      <c r="I63" s="111"/>
      <c r="J63" s="111"/>
      <c r="K63" s="111"/>
      <c r="L63" s="111"/>
      <c r="M63" s="111"/>
      <c r="N63" s="111"/>
      <c r="O63" s="228"/>
      <c r="P63" s="245"/>
      <c r="Q63" s="111"/>
      <c r="R63" s="111"/>
      <c r="S63" s="111"/>
      <c r="T63" s="111"/>
      <c r="U63" s="111"/>
      <c r="V63" s="111"/>
      <c r="W63" s="111"/>
      <c r="X63" s="228"/>
      <c r="Y63" s="249"/>
      <c r="Z63" s="250"/>
      <c r="AA63" s="251"/>
      <c r="AB63" s="255"/>
      <c r="AC63" s="256"/>
      <c r="AD63" s="257"/>
      <c r="AE63" s="245"/>
      <c r="AF63" s="111"/>
      <c r="AG63" s="111"/>
      <c r="AH63" s="111"/>
      <c r="AI63" s="228"/>
      <c r="AJ63" s="245"/>
      <c r="AK63" s="111"/>
      <c r="AL63" s="111"/>
      <c r="AM63" s="111"/>
      <c r="AN63" s="228"/>
      <c r="AO63" s="245"/>
      <c r="AP63" s="111"/>
      <c r="AQ63" s="111"/>
      <c r="AR63" s="111"/>
      <c r="AS63" s="228"/>
      <c r="AT63" s="67"/>
      <c r="AU63" s="113"/>
      <c r="AV63" s="113"/>
      <c r="AW63" s="111" t="s">
        <v>360</v>
      </c>
      <c r="AX63" s="112"/>
    </row>
    <row r="64" spans="1:50" ht="22.5" hidden="1" customHeight="1">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6"/>
      <c r="AF64" s="97"/>
      <c r="AG64" s="97"/>
      <c r="AH64" s="97"/>
      <c r="AI64" s="98"/>
      <c r="AJ64" s="96"/>
      <c r="AK64" s="97"/>
      <c r="AL64" s="97"/>
      <c r="AM64" s="97"/>
      <c r="AN64" s="98"/>
      <c r="AO64" s="96"/>
      <c r="AP64" s="97"/>
      <c r="AQ64" s="97"/>
      <c r="AR64" s="97"/>
      <c r="AS64" s="98"/>
      <c r="AT64" s="230"/>
      <c r="AU64" s="230"/>
      <c r="AV64" s="230"/>
      <c r="AW64" s="230"/>
      <c r="AX64" s="231"/>
    </row>
    <row r="65" spans="1:60" ht="22.5" hidden="1" customHeight="1">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6"/>
      <c r="AF66" s="97"/>
      <c r="AG66" s="97"/>
      <c r="AH66" s="97"/>
      <c r="AI66" s="98"/>
      <c r="AJ66" s="96"/>
      <c r="AK66" s="97"/>
      <c r="AL66" s="97"/>
      <c r="AM66" s="97"/>
      <c r="AN66" s="98"/>
      <c r="AO66" s="96"/>
      <c r="AP66" s="97"/>
      <c r="AQ66" s="97"/>
      <c r="AR66" s="97"/>
      <c r="AS66" s="98"/>
      <c r="AT66" s="271"/>
      <c r="AU66" s="272"/>
      <c r="AV66" s="272"/>
      <c r="AW66" s="272"/>
      <c r="AX66" s="273"/>
    </row>
    <row r="67" spans="1:60" ht="31.7" customHeight="1">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3" t="s">
        <v>12</v>
      </c>
      <c r="AC67" s="124"/>
      <c r="AD67" s="174"/>
      <c r="AE67" s="660" t="s">
        <v>69</v>
      </c>
      <c r="AF67" s="121"/>
      <c r="AG67" s="121"/>
      <c r="AH67" s="121"/>
      <c r="AI67" s="121"/>
      <c r="AJ67" s="660" t="s">
        <v>70</v>
      </c>
      <c r="AK67" s="121"/>
      <c r="AL67" s="121"/>
      <c r="AM67" s="121"/>
      <c r="AN67" s="121"/>
      <c r="AO67" s="660" t="s">
        <v>71</v>
      </c>
      <c r="AP67" s="121"/>
      <c r="AQ67" s="121"/>
      <c r="AR67" s="121"/>
      <c r="AS67" s="121"/>
      <c r="AT67" s="179" t="s">
        <v>74</v>
      </c>
      <c r="AU67" s="180"/>
      <c r="AV67" s="180"/>
      <c r="AW67" s="180"/>
      <c r="AX67" s="181"/>
    </row>
    <row r="68" spans="1:60" ht="23.25" customHeight="1">
      <c r="A68" s="188"/>
      <c r="B68" s="189"/>
      <c r="C68" s="189"/>
      <c r="D68" s="189"/>
      <c r="E68" s="189"/>
      <c r="F68" s="190"/>
      <c r="G68" s="216" t="s">
        <v>483</v>
      </c>
      <c r="H68" s="198"/>
      <c r="I68" s="198"/>
      <c r="J68" s="198"/>
      <c r="K68" s="198"/>
      <c r="L68" s="198"/>
      <c r="M68" s="198"/>
      <c r="N68" s="198"/>
      <c r="O68" s="198"/>
      <c r="P68" s="198"/>
      <c r="Q68" s="198"/>
      <c r="R68" s="198"/>
      <c r="S68" s="198"/>
      <c r="T68" s="198"/>
      <c r="U68" s="198"/>
      <c r="V68" s="198"/>
      <c r="W68" s="198"/>
      <c r="X68" s="199"/>
      <c r="Y68" s="335" t="s">
        <v>66</v>
      </c>
      <c r="Z68" s="336"/>
      <c r="AA68" s="337"/>
      <c r="AB68" s="205" t="s">
        <v>503</v>
      </c>
      <c r="AC68" s="206"/>
      <c r="AD68" s="207"/>
      <c r="AE68" s="96">
        <v>530</v>
      </c>
      <c r="AF68" s="97"/>
      <c r="AG68" s="97"/>
      <c r="AH68" s="97"/>
      <c r="AI68" s="98"/>
      <c r="AJ68" s="96">
        <v>660</v>
      </c>
      <c r="AK68" s="97"/>
      <c r="AL68" s="97"/>
      <c r="AM68" s="97"/>
      <c r="AN68" s="98"/>
      <c r="AO68" s="96">
        <v>750</v>
      </c>
      <c r="AP68" s="97"/>
      <c r="AQ68" s="97"/>
      <c r="AR68" s="97"/>
      <c r="AS68" s="98"/>
      <c r="AT68" s="208"/>
      <c r="AU68" s="208"/>
      <c r="AV68" s="208"/>
      <c r="AW68" s="208"/>
      <c r="AX68" s="209"/>
      <c r="AY68" s="10"/>
      <c r="AZ68" s="10"/>
      <c r="BA68" s="10"/>
      <c r="BB68" s="10"/>
      <c r="BC68" s="10"/>
    </row>
    <row r="69" spans="1:60" ht="23.25" customHeight="1">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05" t="s">
        <v>503</v>
      </c>
      <c r="AC69" s="206"/>
      <c r="AD69" s="207"/>
      <c r="AE69" s="96">
        <v>430</v>
      </c>
      <c r="AF69" s="97"/>
      <c r="AG69" s="97"/>
      <c r="AH69" s="97"/>
      <c r="AI69" s="98"/>
      <c r="AJ69" s="96">
        <v>510</v>
      </c>
      <c r="AK69" s="97"/>
      <c r="AL69" s="97"/>
      <c r="AM69" s="97"/>
      <c r="AN69" s="98"/>
      <c r="AO69" s="96">
        <v>580</v>
      </c>
      <c r="AP69" s="97"/>
      <c r="AQ69" s="97"/>
      <c r="AR69" s="97"/>
      <c r="AS69" s="98"/>
      <c r="AT69" s="96" t="s">
        <v>511</v>
      </c>
      <c r="AU69" s="97"/>
      <c r="AV69" s="97"/>
      <c r="AW69" s="97"/>
      <c r="AX69" s="99"/>
      <c r="AY69" s="10"/>
      <c r="AZ69" s="10"/>
      <c r="BA69" s="10"/>
      <c r="BB69" s="10"/>
      <c r="BC69" s="10"/>
      <c r="BD69" s="10"/>
      <c r="BE69" s="10"/>
      <c r="BF69" s="10"/>
      <c r="BG69" s="10"/>
      <c r="BH69" s="10"/>
    </row>
    <row r="70" spans="1:60" ht="33" customHeight="1">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3" t="s">
        <v>12</v>
      </c>
      <c r="AC70" s="124"/>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c r="A71" s="188"/>
      <c r="B71" s="189"/>
      <c r="C71" s="189"/>
      <c r="D71" s="189"/>
      <c r="E71" s="189"/>
      <c r="F71" s="190"/>
      <c r="G71" s="216" t="s">
        <v>481</v>
      </c>
      <c r="H71" s="198"/>
      <c r="I71" s="198"/>
      <c r="J71" s="198"/>
      <c r="K71" s="198"/>
      <c r="L71" s="198"/>
      <c r="M71" s="198"/>
      <c r="N71" s="198"/>
      <c r="O71" s="198"/>
      <c r="P71" s="198"/>
      <c r="Q71" s="198"/>
      <c r="R71" s="198"/>
      <c r="S71" s="198"/>
      <c r="T71" s="198"/>
      <c r="U71" s="198"/>
      <c r="V71" s="198"/>
      <c r="W71" s="198"/>
      <c r="X71" s="199"/>
      <c r="Y71" s="202" t="s">
        <v>66</v>
      </c>
      <c r="Z71" s="203"/>
      <c r="AA71" s="204"/>
      <c r="AB71" s="205" t="s">
        <v>503</v>
      </c>
      <c r="AC71" s="206"/>
      <c r="AD71" s="207"/>
      <c r="AE71" s="96">
        <v>300</v>
      </c>
      <c r="AF71" s="97"/>
      <c r="AG71" s="97"/>
      <c r="AH71" s="97"/>
      <c r="AI71" s="98"/>
      <c r="AJ71" s="96">
        <v>270</v>
      </c>
      <c r="AK71" s="97"/>
      <c r="AL71" s="97"/>
      <c r="AM71" s="97"/>
      <c r="AN71" s="98"/>
      <c r="AO71" s="96">
        <v>230</v>
      </c>
      <c r="AP71" s="97"/>
      <c r="AQ71" s="97"/>
      <c r="AR71" s="97"/>
      <c r="AS71" s="98"/>
      <c r="AT71" s="208"/>
      <c r="AU71" s="208"/>
      <c r="AV71" s="208"/>
      <c r="AW71" s="208"/>
      <c r="AX71" s="209"/>
      <c r="AY71" s="10"/>
      <c r="AZ71" s="10"/>
      <c r="BA71" s="10"/>
      <c r="BB71" s="10"/>
      <c r="BC71" s="10"/>
    </row>
    <row r="72" spans="1:60" ht="22.5" customHeight="1">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05" t="s">
        <v>503</v>
      </c>
      <c r="AC72" s="206"/>
      <c r="AD72" s="207"/>
      <c r="AE72" s="96">
        <v>280</v>
      </c>
      <c r="AF72" s="97"/>
      <c r="AG72" s="97"/>
      <c r="AH72" s="97"/>
      <c r="AI72" s="98"/>
      <c r="AJ72" s="96">
        <v>290</v>
      </c>
      <c r="AK72" s="97"/>
      <c r="AL72" s="97"/>
      <c r="AM72" s="97"/>
      <c r="AN72" s="98"/>
      <c r="AO72" s="96">
        <v>310</v>
      </c>
      <c r="AP72" s="97"/>
      <c r="AQ72" s="97"/>
      <c r="AR72" s="97"/>
      <c r="AS72" s="98"/>
      <c r="AT72" s="96" t="s">
        <v>511</v>
      </c>
      <c r="AU72" s="97"/>
      <c r="AV72" s="97"/>
      <c r="AW72" s="97"/>
      <c r="AX72" s="99"/>
      <c r="AY72" s="10"/>
      <c r="AZ72" s="10"/>
      <c r="BA72" s="10"/>
      <c r="BB72" s="10"/>
      <c r="BC72" s="10"/>
      <c r="BD72" s="10"/>
      <c r="BE72" s="10"/>
      <c r="BF72" s="10"/>
      <c r="BG72" s="10"/>
      <c r="BH72" s="10"/>
    </row>
    <row r="73" spans="1:60" ht="31.7" customHeight="1">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3" t="s">
        <v>12</v>
      </c>
      <c r="AC73" s="124"/>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30.75" customHeight="1">
      <c r="A74" s="188"/>
      <c r="B74" s="189"/>
      <c r="C74" s="189"/>
      <c r="D74" s="189"/>
      <c r="E74" s="189"/>
      <c r="F74" s="190"/>
      <c r="G74" s="216" t="s">
        <v>482</v>
      </c>
      <c r="H74" s="198"/>
      <c r="I74" s="198"/>
      <c r="J74" s="198"/>
      <c r="K74" s="198"/>
      <c r="L74" s="198"/>
      <c r="M74" s="198"/>
      <c r="N74" s="198"/>
      <c r="O74" s="198"/>
      <c r="P74" s="198"/>
      <c r="Q74" s="198"/>
      <c r="R74" s="198"/>
      <c r="S74" s="198"/>
      <c r="T74" s="198"/>
      <c r="U74" s="198"/>
      <c r="V74" s="198"/>
      <c r="W74" s="198"/>
      <c r="X74" s="199"/>
      <c r="Y74" s="202" t="s">
        <v>66</v>
      </c>
      <c r="Z74" s="203"/>
      <c r="AA74" s="204"/>
      <c r="AB74" s="205" t="s">
        <v>484</v>
      </c>
      <c r="AC74" s="206"/>
      <c r="AD74" s="207"/>
      <c r="AE74" s="96">
        <v>63</v>
      </c>
      <c r="AF74" s="97"/>
      <c r="AG74" s="97"/>
      <c r="AH74" s="97"/>
      <c r="AI74" s="98"/>
      <c r="AJ74" s="96">
        <v>79</v>
      </c>
      <c r="AK74" s="97"/>
      <c r="AL74" s="97"/>
      <c r="AM74" s="97"/>
      <c r="AN74" s="98"/>
      <c r="AO74" s="96">
        <v>113</v>
      </c>
      <c r="AP74" s="97"/>
      <c r="AQ74" s="97"/>
      <c r="AR74" s="97"/>
      <c r="AS74" s="98"/>
      <c r="AT74" s="208"/>
      <c r="AU74" s="208"/>
      <c r="AV74" s="208"/>
      <c r="AW74" s="208"/>
      <c r="AX74" s="209"/>
      <c r="AY74" s="10"/>
      <c r="AZ74" s="10"/>
      <c r="BA74" s="10"/>
      <c r="BB74" s="10"/>
      <c r="BC74" s="10"/>
    </row>
    <row r="75" spans="1:60" ht="30.75" customHeight="1">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05" t="s">
        <v>484</v>
      </c>
      <c r="AC75" s="206"/>
      <c r="AD75" s="207"/>
      <c r="AE75" s="96">
        <v>75</v>
      </c>
      <c r="AF75" s="97"/>
      <c r="AG75" s="97"/>
      <c r="AH75" s="97"/>
      <c r="AI75" s="98"/>
      <c r="AJ75" s="96">
        <v>75</v>
      </c>
      <c r="AK75" s="97"/>
      <c r="AL75" s="97"/>
      <c r="AM75" s="97"/>
      <c r="AN75" s="98"/>
      <c r="AO75" s="96">
        <v>77</v>
      </c>
      <c r="AP75" s="97"/>
      <c r="AQ75" s="97"/>
      <c r="AR75" s="97"/>
      <c r="AS75" s="98"/>
      <c r="AT75" s="96" t="s">
        <v>511</v>
      </c>
      <c r="AU75" s="97"/>
      <c r="AV75" s="97"/>
      <c r="AW75" s="97"/>
      <c r="AX75" s="99"/>
      <c r="AY75" s="10"/>
      <c r="AZ75" s="10"/>
      <c r="BA75" s="10"/>
      <c r="BB75" s="10"/>
      <c r="BC75" s="10"/>
      <c r="BD75" s="10"/>
      <c r="BE75" s="10"/>
      <c r="BF75" s="10"/>
      <c r="BG75" s="10"/>
      <c r="BH75" s="10"/>
    </row>
    <row r="76" spans="1:60" ht="31.7" hidden="1" customHeight="1">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3" t="s">
        <v>12</v>
      </c>
      <c r="AC76" s="124"/>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6"/>
      <c r="AF77" s="97"/>
      <c r="AG77" s="97"/>
      <c r="AH77" s="97"/>
      <c r="AI77" s="98"/>
      <c r="AJ77" s="96"/>
      <c r="AK77" s="97"/>
      <c r="AL77" s="97"/>
      <c r="AM77" s="97"/>
      <c r="AN77" s="98"/>
      <c r="AO77" s="96"/>
      <c r="AP77" s="97"/>
      <c r="AQ77" s="97"/>
      <c r="AR77" s="97"/>
      <c r="AS77" s="98"/>
      <c r="AT77" s="208"/>
      <c r="AU77" s="208"/>
      <c r="AV77" s="208"/>
      <c r="AW77" s="208"/>
      <c r="AX77" s="209"/>
      <c r="AY77" s="10"/>
      <c r="AZ77" s="10"/>
      <c r="BA77" s="10"/>
      <c r="BB77" s="10"/>
      <c r="BC77" s="10"/>
    </row>
    <row r="78" spans="1:60" ht="22.5" hidden="1" customHeight="1">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3" t="s">
        <v>12</v>
      </c>
      <c r="AC79" s="124"/>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6"/>
      <c r="AF80" s="97"/>
      <c r="AG80" s="97"/>
      <c r="AH80" s="97"/>
      <c r="AI80" s="98"/>
      <c r="AJ80" s="96"/>
      <c r="AK80" s="97"/>
      <c r="AL80" s="97"/>
      <c r="AM80" s="97"/>
      <c r="AN80" s="98"/>
      <c r="AO80" s="96"/>
      <c r="AP80" s="97"/>
      <c r="AQ80" s="97"/>
      <c r="AR80" s="97"/>
      <c r="AS80" s="98"/>
      <c r="AT80" s="208"/>
      <c r="AU80" s="208"/>
      <c r="AV80" s="208"/>
      <c r="AW80" s="208"/>
      <c r="AX80" s="209"/>
      <c r="AY80" s="10"/>
      <c r="AZ80" s="10"/>
      <c r="BA80" s="10"/>
      <c r="BB80" s="10"/>
      <c r="BC80" s="10"/>
    </row>
    <row r="81" spans="1:60" ht="22.5" hidden="1" customHeight="1">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c r="A83" s="132"/>
      <c r="B83" s="130"/>
      <c r="C83" s="130"/>
      <c r="D83" s="130"/>
      <c r="E83" s="130"/>
      <c r="F83" s="131"/>
      <c r="G83" s="147" t="s">
        <v>510</v>
      </c>
      <c r="H83" s="147"/>
      <c r="I83" s="147"/>
      <c r="J83" s="147"/>
      <c r="K83" s="147"/>
      <c r="L83" s="147"/>
      <c r="M83" s="147"/>
      <c r="N83" s="147"/>
      <c r="O83" s="147"/>
      <c r="P83" s="147"/>
      <c r="Q83" s="147"/>
      <c r="R83" s="147"/>
      <c r="S83" s="147"/>
      <c r="T83" s="147"/>
      <c r="U83" s="147"/>
      <c r="V83" s="147"/>
      <c r="W83" s="147"/>
      <c r="X83" s="147"/>
      <c r="Y83" s="149" t="s">
        <v>17</v>
      </c>
      <c r="Z83" s="150"/>
      <c r="AA83" s="151"/>
      <c r="AB83" s="184" t="s">
        <v>509</v>
      </c>
      <c r="AC83" s="153"/>
      <c r="AD83" s="154"/>
      <c r="AE83" s="155">
        <v>1889</v>
      </c>
      <c r="AF83" s="156"/>
      <c r="AG83" s="156"/>
      <c r="AH83" s="156"/>
      <c r="AI83" s="156"/>
      <c r="AJ83" s="155">
        <v>2053</v>
      </c>
      <c r="AK83" s="156"/>
      <c r="AL83" s="156"/>
      <c r="AM83" s="156"/>
      <c r="AN83" s="156"/>
      <c r="AO83" s="155" t="s">
        <v>511</v>
      </c>
      <c r="AP83" s="156"/>
      <c r="AQ83" s="156"/>
      <c r="AR83" s="156"/>
      <c r="AS83" s="156"/>
      <c r="AT83" s="96" t="s">
        <v>512</v>
      </c>
      <c r="AU83" s="97"/>
      <c r="AV83" s="97"/>
      <c r="AW83" s="97"/>
      <c r="AX83" s="99"/>
    </row>
    <row r="84" spans="1:60">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466</v>
      </c>
      <c r="AC84" s="161"/>
      <c r="AD84" s="162"/>
      <c r="AE84" s="160" t="s">
        <v>513</v>
      </c>
      <c r="AF84" s="161"/>
      <c r="AG84" s="161"/>
      <c r="AH84" s="161"/>
      <c r="AI84" s="162"/>
      <c r="AJ84" s="160" t="s">
        <v>514</v>
      </c>
      <c r="AK84" s="161"/>
      <c r="AL84" s="161"/>
      <c r="AM84" s="161"/>
      <c r="AN84" s="162"/>
      <c r="AO84" s="160" t="s">
        <v>515</v>
      </c>
      <c r="AP84" s="161"/>
      <c r="AQ84" s="161"/>
      <c r="AR84" s="161"/>
      <c r="AS84" s="162"/>
      <c r="AT84" s="160"/>
      <c r="AU84" s="161"/>
      <c r="AV84" s="161"/>
      <c r="AW84" s="161"/>
      <c r="AX84" s="163"/>
    </row>
    <row r="85" spans="1:60" ht="32.25" hidden="1" customHeight="1">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7.75" customHeight="1">
      <c r="A98" s="380"/>
      <c r="B98" s="381"/>
      <c r="C98" s="415" t="s">
        <v>496</v>
      </c>
      <c r="D98" s="416"/>
      <c r="E98" s="416"/>
      <c r="F98" s="416"/>
      <c r="G98" s="416"/>
      <c r="H98" s="416"/>
      <c r="I98" s="416"/>
      <c r="J98" s="416"/>
      <c r="K98" s="417"/>
      <c r="L98" s="71" t="s">
        <v>495</v>
      </c>
      <c r="M98" s="72"/>
      <c r="N98" s="72"/>
      <c r="O98" s="72"/>
      <c r="P98" s="72"/>
      <c r="Q98" s="73"/>
      <c r="R98" s="71">
        <v>1828</v>
      </c>
      <c r="S98" s="72"/>
      <c r="T98" s="72"/>
      <c r="U98" s="72"/>
      <c r="V98" s="72"/>
      <c r="W98" s="73"/>
      <c r="X98" s="671" t="s">
        <v>519</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80"/>
      <c r="B99" s="381"/>
      <c r="C99" s="164"/>
      <c r="D99" s="165"/>
      <c r="E99" s="165"/>
      <c r="F99" s="165"/>
      <c r="G99" s="165"/>
      <c r="H99" s="165"/>
      <c r="I99" s="165"/>
      <c r="J99" s="165"/>
      <c r="K99" s="166"/>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80"/>
      <c r="B100" s="381"/>
      <c r="C100" s="164"/>
      <c r="D100" s="165"/>
      <c r="E100" s="165"/>
      <c r="F100" s="165"/>
      <c r="G100" s="165"/>
      <c r="H100" s="165"/>
      <c r="I100" s="165"/>
      <c r="J100" s="165"/>
      <c r="K100" s="166"/>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80"/>
      <c r="B101" s="381"/>
      <c r="C101" s="164"/>
      <c r="D101" s="165"/>
      <c r="E101" s="165"/>
      <c r="F101" s="165"/>
      <c r="G101" s="165"/>
      <c r="H101" s="165"/>
      <c r="I101" s="165"/>
      <c r="J101" s="165"/>
      <c r="K101" s="166"/>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80"/>
      <c r="B102" s="381"/>
      <c r="C102" s="164"/>
      <c r="D102" s="165"/>
      <c r="E102" s="165"/>
      <c r="F102" s="165"/>
      <c r="G102" s="165"/>
      <c r="H102" s="165"/>
      <c r="I102" s="165"/>
      <c r="J102" s="165"/>
      <c r="K102" s="166"/>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82"/>
      <c r="B104" s="383"/>
      <c r="C104" s="372" t="s">
        <v>22</v>
      </c>
      <c r="D104" s="373"/>
      <c r="E104" s="373"/>
      <c r="F104" s="373"/>
      <c r="G104" s="373"/>
      <c r="H104" s="373"/>
      <c r="I104" s="373"/>
      <c r="J104" s="373"/>
      <c r="K104" s="374"/>
      <c r="L104" s="375">
        <f>SUM(L98:Q103)</f>
        <v>0</v>
      </c>
      <c r="M104" s="376"/>
      <c r="N104" s="376"/>
      <c r="O104" s="376"/>
      <c r="P104" s="376"/>
      <c r="Q104" s="377"/>
      <c r="R104" s="375">
        <f>SUM(R98:W103)</f>
        <v>1828</v>
      </c>
      <c r="S104" s="376"/>
      <c r="T104" s="376"/>
      <c r="U104" s="376"/>
      <c r="V104" s="376"/>
      <c r="W104" s="377"/>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26.25" customHeight="1">
      <c r="A108" s="309" t="s">
        <v>312</v>
      </c>
      <c r="B108" s="310"/>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6" t="s">
        <v>477</v>
      </c>
      <c r="AE108" s="607"/>
      <c r="AF108" s="607"/>
      <c r="AG108" s="603" t="s">
        <v>486</v>
      </c>
      <c r="AH108" s="604"/>
      <c r="AI108" s="604"/>
      <c r="AJ108" s="604"/>
      <c r="AK108" s="604"/>
      <c r="AL108" s="604"/>
      <c r="AM108" s="604"/>
      <c r="AN108" s="604"/>
      <c r="AO108" s="604"/>
      <c r="AP108" s="604"/>
      <c r="AQ108" s="604"/>
      <c r="AR108" s="604"/>
      <c r="AS108" s="604"/>
      <c r="AT108" s="604"/>
      <c r="AU108" s="604"/>
      <c r="AV108" s="604"/>
      <c r="AW108" s="604"/>
      <c r="AX108" s="605"/>
    </row>
    <row r="109" spans="1:50" ht="26.25" customHeight="1">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485</v>
      </c>
      <c r="AE109" s="444"/>
      <c r="AF109" s="444"/>
      <c r="AG109" s="534"/>
      <c r="AH109" s="307"/>
      <c r="AI109" s="307"/>
      <c r="AJ109" s="307"/>
      <c r="AK109" s="307"/>
      <c r="AL109" s="307"/>
      <c r="AM109" s="307"/>
      <c r="AN109" s="307"/>
      <c r="AO109" s="307"/>
      <c r="AP109" s="307"/>
      <c r="AQ109" s="307"/>
      <c r="AR109" s="307"/>
      <c r="AS109" s="307"/>
      <c r="AT109" s="307"/>
      <c r="AU109" s="307"/>
      <c r="AV109" s="307"/>
      <c r="AW109" s="307"/>
      <c r="AX109" s="308"/>
    </row>
    <row r="110" spans="1:50" ht="81.75" customHeight="1">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7" t="s">
        <v>477</v>
      </c>
      <c r="AE110" s="588"/>
      <c r="AF110" s="588"/>
      <c r="AG110" s="532" t="s">
        <v>487</v>
      </c>
      <c r="AH110" s="200"/>
      <c r="AI110" s="200"/>
      <c r="AJ110" s="200"/>
      <c r="AK110" s="200"/>
      <c r="AL110" s="200"/>
      <c r="AM110" s="200"/>
      <c r="AN110" s="200"/>
      <c r="AO110" s="200"/>
      <c r="AP110" s="200"/>
      <c r="AQ110" s="200"/>
      <c r="AR110" s="200"/>
      <c r="AS110" s="200"/>
      <c r="AT110" s="200"/>
      <c r="AU110" s="200"/>
      <c r="AV110" s="200"/>
      <c r="AW110" s="200"/>
      <c r="AX110" s="533"/>
    </row>
    <row r="111" spans="1:50" ht="49.5" customHeight="1">
      <c r="A111" s="552" t="s">
        <v>46</v>
      </c>
      <c r="B111" s="589"/>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477</v>
      </c>
      <c r="AE111" s="440"/>
      <c r="AF111" s="440"/>
      <c r="AG111" s="303" t="s">
        <v>488</v>
      </c>
      <c r="AH111" s="304"/>
      <c r="AI111" s="304"/>
      <c r="AJ111" s="304"/>
      <c r="AK111" s="304"/>
      <c r="AL111" s="304"/>
      <c r="AM111" s="304"/>
      <c r="AN111" s="304"/>
      <c r="AO111" s="304"/>
      <c r="AP111" s="304"/>
      <c r="AQ111" s="304"/>
      <c r="AR111" s="304"/>
      <c r="AS111" s="304"/>
      <c r="AT111" s="304"/>
      <c r="AU111" s="304"/>
      <c r="AV111" s="304"/>
      <c r="AW111" s="304"/>
      <c r="AX111" s="305"/>
    </row>
    <row r="112" spans="1:50" ht="36.75" customHeight="1">
      <c r="A112" s="590"/>
      <c r="B112" s="591"/>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477</v>
      </c>
      <c r="AE112" s="444"/>
      <c r="AF112" s="444"/>
      <c r="AG112" s="306" t="s">
        <v>489</v>
      </c>
      <c r="AH112" s="307"/>
      <c r="AI112" s="307"/>
      <c r="AJ112" s="307"/>
      <c r="AK112" s="307"/>
      <c r="AL112" s="307"/>
      <c r="AM112" s="307"/>
      <c r="AN112" s="307"/>
      <c r="AO112" s="307"/>
      <c r="AP112" s="307"/>
      <c r="AQ112" s="307"/>
      <c r="AR112" s="307"/>
      <c r="AS112" s="307"/>
      <c r="AT112" s="307"/>
      <c r="AU112" s="307"/>
      <c r="AV112" s="307"/>
      <c r="AW112" s="307"/>
      <c r="AX112" s="308"/>
    </row>
    <row r="113" spans="1:64" ht="34.5" customHeight="1">
      <c r="A113" s="590"/>
      <c r="B113" s="591"/>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477</v>
      </c>
      <c r="AE113" s="444"/>
      <c r="AF113" s="444"/>
      <c r="AG113" s="306" t="s">
        <v>499</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90"/>
      <c r="B114" s="591"/>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485</v>
      </c>
      <c r="AE114" s="444"/>
      <c r="AF114" s="444"/>
      <c r="AG114" s="534"/>
      <c r="AH114" s="307"/>
      <c r="AI114" s="307"/>
      <c r="AJ114" s="307"/>
      <c r="AK114" s="307"/>
      <c r="AL114" s="307"/>
      <c r="AM114" s="307"/>
      <c r="AN114" s="307"/>
      <c r="AO114" s="307"/>
      <c r="AP114" s="307"/>
      <c r="AQ114" s="307"/>
      <c r="AR114" s="307"/>
      <c r="AS114" s="307"/>
      <c r="AT114" s="307"/>
      <c r="AU114" s="307"/>
      <c r="AV114" s="307"/>
      <c r="AW114" s="307"/>
      <c r="AX114" s="308"/>
    </row>
    <row r="115" spans="1:64" ht="52.5" customHeight="1">
      <c r="A115" s="590"/>
      <c r="B115" s="591"/>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477</v>
      </c>
      <c r="AE115" s="444"/>
      <c r="AF115" s="444"/>
      <c r="AG115" s="306" t="s">
        <v>490</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90"/>
      <c r="B116" s="591"/>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5" t="s">
        <v>485</v>
      </c>
      <c r="AE116" s="636"/>
      <c r="AF116" s="63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477</v>
      </c>
      <c r="AE117" s="588"/>
      <c r="AF117" s="597"/>
      <c r="AG117" s="601" t="s">
        <v>506</v>
      </c>
      <c r="AH117" s="437"/>
      <c r="AI117" s="437"/>
      <c r="AJ117" s="437"/>
      <c r="AK117" s="437"/>
      <c r="AL117" s="437"/>
      <c r="AM117" s="437"/>
      <c r="AN117" s="437"/>
      <c r="AO117" s="437"/>
      <c r="AP117" s="437"/>
      <c r="AQ117" s="437"/>
      <c r="AR117" s="437"/>
      <c r="AS117" s="437"/>
      <c r="AT117" s="437"/>
      <c r="AU117" s="437"/>
      <c r="AV117" s="437"/>
      <c r="AW117" s="437"/>
      <c r="AX117" s="602"/>
      <c r="BG117" s="10"/>
      <c r="BH117" s="10"/>
      <c r="BI117" s="10"/>
      <c r="BJ117" s="10"/>
    </row>
    <row r="118" spans="1:64" ht="58.5" customHeight="1">
      <c r="A118" s="552"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9" t="s">
        <v>477</v>
      </c>
      <c r="AE118" s="440"/>
      <c r="AF118" s="640"/>
      <c r="AG118" s="303" t="s">
        <v>500</v>
      </c>
      <c r="AH118" s="304"/>
      <c r="AI118" s="304"/>
      <c r="AJ118" s="304"/>
      <c r="AK118" s="304"/>
      <c r="AL118" s="304"/>
      <c r="AM118" s="304"/>
      <c r="AN118" s="304"/>
      <c r="AO118" s="304"/>
      <c r="AP118" s="304"/>
      <c r="AQ118" s="304"/>
      <c r="AR118" s="304"/>
      <c r="AS118" s="304"/>
      <c r="AT118" s="304"/>
      <c r="AU118" s="304"/>
      <c r="AV118" s="304"/>
      <c r="AW118" s="304"/>
      <c r="AX118" s="305"/>
    </row>
    <row r="119" spans="1:64" ht="46.5" customHeight="1">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477</v>
      </c>
      <c r="AE119" s="609"/>
      <c r="AF119" s="609"/>
      <c r="AG119" s="306" t="s">
        <v>498</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c r="A120" s="590"/>
      <c r="B120" s="591"/>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477</v>
      </c>
      <c r="AE120" s="444"/>
      <c r="AF120" s="444"/>
      <c r="AG120" s="306" t="s">
        <v>501</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c r="A121" s="592"/>
      <c r="B121" s="593"/>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485</v>
      </c>
      <c r="AE121" s="444"/>
      <c r="AF121" s="444"/>
      <c r="AG121" s="532" t="s">
        <v>497</v>
      </c>
      <c r="AH121" s="200"/>
      <c r="AI121" s="200"/>
      <c r="AJ121" s="200"/>
      <c r="AK121" s="200"/>
      <c r="AL121" s="200"/>
      <c r="AM121" s="200"/>
      <c r="AN121" s="200"/>
      <c r="AO121" s="200"/>
      <c r="AP121" s="200"/>
      <c r="AQ121" s="200"/>
      <c r="AR121" s="200"/>
      <c r="AS121" s="200"/>
      <c r="AT121" s="200"/>
      <c r="AU121" s="200"/>
      <c r="AV121" s="200"/>
      <c r="AW121" s="200"/>
      <c r="AX121" s="533"/>
    </row>
    <row r="122" spans="1:64" ht="33.6" customHeight="1">
      <c r="A122" s="625" t="s">
        <v>80</v>
      </c>
      <c r="B122" s="626"/>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c r="AE122" s="440"/>
      <c r="AF122" s="440"/>
      <c r="AG122" s="579"/>
      <c r="AH122" s="198"/>
      <c r="AI122" s="198"/>
      <c r="AJ122" s="198"/>
      <c r="AK122" s="198"/>
      <c r="AL122" s="198"/>
      <c r="AM122" s="198"/>
      <c r="AN122" s="198"/>
      <c r="AO122" s="198"/>
      <c r="AP122" s="198"/>
      <c r="AQ122" s="198"/>
      <c r="AR122" s="198"/>
      <c r="AS122" s="198"/>
      <c r="AT122" s="198"/>
      <c r="AU122" s="198"/>
      <c r="AV122" s="198"/>
      <c r="AW122" s="198"/>
      <c r="AX122" s="580"/>
    </row>
    <row r="123" spans="1:64" ht="15.75" customHeight="1">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9"/>
      <c r="AI123" s="279"/>
      <c r="AJ123" s="279"/>
      <c r="AK123" s="279"/>
      <c r="AL123" s="279"/>
      <c r="AM123" s="279"/>
      <c r="AN123" s="279"/>
      <c r="AO123" s="279"/>
      <c r="AP123" s="279"/>
      <c r="AQ123" s="279"/>
      <c r="AR123" s="279"/>
      <c r="AS123" s="279"/>
      <c r="AT123" s="279"/>
      <c r="AU123" s="279"/>
      <c r="AV123" s="279"/>
      <c r="AW123" s="279"/>
      <c r="AX123" s="582"/>
    </row>
    <row r="124" spans="1:64" ht="26.25" customHeight="1">
      <c r="A124" s="627"/>
      <c r="B124" s="628"/>
      <c r="C124" s="641"/>
      <c r="D124" s="642"/>
      <c r="E124" s="642"/>
      <c r="F124" s="642"/>
      <c r="G124" s="642"/>
      <c r="H124" s="642"/>
      <c r="I124" s="642"/>
      <c r="J124" s="642"/>
      <c r="K124" s="642"/>
      <c r="L124" s="642"/>
      <c r="M124" s="642"/>
      <c r="N124" s="642"/>
      <c r="O124" s="643"/>
      <c r="P124" s="650"/>
      <c r="Q124" s="650"/>
      <c r="R124" s="650"/>
      <c r="S124" s="651"/>
      <c r="T124" s="633"/>
      <c r="U124" s="307"/>
      <c r="V124" s="307"/>
      <c r="W124" s="307"/>
      <c r="X124" s="307"/>
      <c r="Y124" s="307"/>
      <c r="Z124" s="307"/>
      <c r="AA124" s="307"/>
      <c r="AB124" s="307"/>
      <c r="AC124" s="307"/>
      <c r="AD124" s="307"/>
      <c r="AE124" s="307"/>
      <c r="AF124" s="634"/>
      <c r="AG124" s="581"/>
      <c r="AH124" s="279"/>
      <c r="AI124" s="279"/>
      <c r="AJ124" s="279"/>
      <c r="AK124" s="279"/>
      <c r="AL124" s="279"/>
      <c r="AM124" s="279"/>
      <c r="AN124" s="279"/>
      <c r="AO124" s="279"/>
      <c r="AP124" s="279"/>
      <c r="AQ124" s="279"/>
      <c r="AR124" s="279"/>
      <c r="AS124" s="279"/>
      <c r="AT124" s="279"/>
      <c r="AU124" s="279"/>
      <c r="AV124" s="279"/>
      <c r="AW124" s="279"/>
      <c r="AX124" s="582"/>
    </row>
    <row r="125" spans="1:64" ht="26.25" customHeight="1">
      <c r="A125" s="629"/>
      <c r="B125" s="630"/>
      <c r="C125" s="644"/>
      <c r="D125" s="645"/>
      <c r="E125" s="645"/>
      <c r="F125" s="645"/>
      <c r="G125" s="645"/>
      <c r="H125" s="645"/>
      <c r="I125" s="645"/>
      <c r="J125" s="645"/>
      <c r="K125" s="645"/>
      <c r="L125" s="645"/>
      <c r="M125" s="645"/>
      <c r="N125" s="645"/>
      <c r="O125" s="646"/>
      <c r="P125" s="652"/>
      <c r="Q125" s="652"/>
      <c r="R125" s="652"/>
      <c r="S125" s="653"/>
      <c r="T125" s="436"/>
      <c r="U125" s="437"/>
      <c r="V125" s="437"/>
      <c r="W125" s="437"/>
      <c r="X125" s="437"/>
      <c r="Y125" s="437"/>
      <c r="Z125" s="437"/>
      <c r="AA125" s="437"/>
      <c r="AB125" s="437"/>
      <c r="AC125" s="437"/>
      <c r="AD125" s="437"/>
      <c r="AE125" s="437"/>
      <c r="AF125" s="438"/>
      <c r="AG125" s="583"/>
      <c r="AH125" s="200"/>
      <c r="AI125" s="200"/>
      <c r="AJ125" s="200"/>
      <c r="AK125" s="200"/>
      <c r="AL125" s="200"/>
      <c r="AM125" s="200"/>
      <c r="AN125" s="200"/>
      <c r="AO125" s="200"/>
      <c r="AP125" s="200"/>
      <c r="AQ125" s="200"/>
      <c r="AR125" s="200"/>
      <c r="AS125" s="200"/>
      <c r="AT125" s="200"/>
      <c r="AU125" s="200"/>
      <c r="AV125" s="200"/>
      <c r="AW125" s="200"/>
      <c r="AX125" s="533"/>
    </row>
    <row r="126" spans="1:64" ht="75.75" customHeight="1">
      <c r="A126" s="552" t="s">
        <v>58</v>
      </c>
      <c r="B126" s="553"/>
      <c r="C126" s="394" t="s">
        <v>64</v>
      </c>
      <c r="D126" s="575"/>
      <c r="E126" s="575"/>
      <c r="F126" s="576"/>
      <c r="G126" s="546" t="s">
        <v>502</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c r="A127" s="554"/>
      <c r="B127" s="555"/>
      <c r="C127" s="363" t="s">
        <v>68</v>
      </c>
      <c r="D127" s="364"/>
      <c r="E127" s="364"/>
      <c r="F127" s="365"/>
      <c r="G127" s="366" t="s">
        <v>516</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5" customHeight="1" thickBot="1">
      <c r="A129" s="574" t="s">
        <v>520</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0.75" customHeight="1" thickBot="1">
      <c r="A131" s="549" t="s">
        <v>307</v>
      </c>
      <c r="B131" s="550"/>
      <c r="C131" s="550"/>
      <c r="D131" s="550"/>
      <c r="E131" s="551"/>
      <c r="F131" s="568" t="s">
        <v>522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99.95" customHeight="1" thickBot="1">
      <c r="A133" s="433" t="s">
        <v>517</v>
      </c>
      <c r="B133" s="434"/>
      <c r="C133" s="434"/>
      <c r="D133" s="434"/>
      <c r="E133" s="435"/>
      <c r="F133" s="571" t="s">
        <v>518</v>
      </c>
      <c r="G133" s="572"/>
      <c r="H133" s="572"/>
      <c r="I133" s="572"/>
      <c r="J133" s="572"/>
      <c r="K133" s="572"/>
      <c r="L133" s="572"/>
      <c r="M133" s="572"/>
      <c r="N133" s="572"/>
      <c r="O133" s="572"/>
      <c r="P133" s="572"/>
      <c r="Q133" s="572"/>
      <c r="R133" s="572"/>
      <c r="S133" s="572"/>
      <c r="T133" s="572"/>
      <c r="U133" s="572"/>
      <c r="V133" s="572"/>
      <c r="W133" s="572"/>
      <c r="X133" s="572"/>
      <c r="Y133" s="572"/>
      <c r="Z133" s="572"/>
      <c r="AA133" s="572"/>
      <c r="AB133" s="572"/>
      <c r="AC133" s="572"/>
      <c r="AD133" s="572"/>
      <c r="AE133" s="572"/>
      <c r="AF133" s="572"/>
      <c r="AG133" s="572"/>
      <c r="AH133" s="572"/>
      <c r="AI133" s="572"/>
      <c r="AJ133" s="572"/>
      <c r="AK133" s="572"/>
      <c r="AL133" s="572"/>
      <c r="AM133" s="572"/>
      <c r="AN133" s="572"/>
      <c r="AO133" s="572"/>
      <c r="AP133" s="572"/>
      <c r="AQ133" s="572"/>
      <c r="AR133" s="572"/>
      <c r="AS133" s="572"/>
      <c r="AT133" s="572"/>
      <c r="AU133" s="572"/>
      <c r="AV133" s="572"/>
      <c r="AW133" s="572"/>
      <c r="AX133" s="573"/>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107.25" customHeight="1" thickBot="1">
      <c r="A135" s="610" t="s">
        <v>521</v>
      </c>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6" t="s">
        <v>224</v>
      </c>
      <c r="B137" s="407"/>
      <c r="C137" s="407"/>
      <c r="D137" s="407"/>
      <c r="E137" s="407"/>
      <c r="F137" s="407"/>
      <c r="G137" s="420"/>
      <c r="H137" s="421"/>
      <c r="I137" s="421"/>
      <c r="J137" s="421"/>
      <c r="K137" s="421"/>
      <c r="L137" s="421"/>
      <c r="M137" s="421"/>
      <c r="N137" s="421"/>
      <c r="O137" s="421"/>
      <c r="P137" s="422"/>
      <c r="Q137" s="407" t="s">
        <v>225</v>
      </c>
      <c r="R137" s="407"/>
      <c r="S137" s="407"/>
      <c r="T137" s="407"/>
      <c r="U137" s="407"/>
      <c r="V137" s="407"/>
      <c r="W137" s="420">
        <v>82</v>
      </c>
      <c r="X137" s="421"/>
      <c r="Y137" s="421"/>
      <c r="Z137" s="421"/>
      <c r="AA137" s="421"/>
      <c r="AB137" s="421"/>
      <c r="AC137" s="421"/>
      <c r="AD137" s="421"/>
      <c r="AE137" s="421"/>
      <c r="AF137" s="422"/>
      <c r="AG137" s="407" t="s">
        <v>226</v>
      </c>
      <c r="AH137" s="407"/>
      <c r="AI137" s="407"/>
      <c r="AJ137" s="407"/>
      <c r="AK137" s="407"/>
      <c r="AL137" s="407"/>
      <c r="AM137" s="403">
        <v>104</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v>244</v>
      </c>
      <c r="H138" s="424"/>
      <c r="I138" s="424"/>
      <c r="J138" s="424"/>
      <c r="K138" s="424"/>
      <c r="L138" s="424"/>
      <c r="M138" s="424"/>
      <c r="N138" s="424"/>
      <c r="O138" s="424"/>
      <c r="P138" s="425"/>
      <c r="Q138" s="409" t="s">
        <v>228</v>
      </c>
      <c r="R138" s="409"/>
      <c r="S138" s="409"/>
      <c r="T138" s="409"/>
      <c r="U138" s="409"/>
      <c r="V138" s="409"/>
      <c r="W138" s="423">
        <v>228</v>
      </c>
      <c r="X138" s="424"/>
      <c r="Y138" s="424"/>
      <c r="Z138" s="424"/>
      <c r="AA138" s="424"/>
      <c r="AB138" s="424"/>
      <c r="AC138" s="424"/>
      <c r="AD138" s="424"/>
      <c r="AE138" s="424"/>
      <c r="AF138" s="425"/>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8" t="s">
        <v>34</v>
      </c>
      <c r="B178" s="539"/>
      <c r="C178" s="539"/>
      <c r="D178" s="539"/>
      <c r="E178" s="539"/>
      <c r="F178" s="540"/>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129"/>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c r="A180" s="129"/>
      <c r="B180" s="541"/>
      <c r="C180" s="541"/>
      <c r="D180" s="541"/>
      <c r="E180" s="541"/>
      <c r="F180" s="542"/>
      <c r="G180" s="100"/>
      <c r="H180" s="101"/>
      <c r="I180" s="101"/>
      <c r="J180" s="101"/>
      <c r="K180" s="102"/>
      <c r="L180" s="103" t="s">
        <v>491</v>
      </c>
      <c r="M180" s="104"/>
      <c r="N180" s="104"/>
      <c r="O180" s="104"/>
      <c r="P180" s="104"/>
      <c r="Q180" s="104"/>
      <c r="R180" s="104"/>
      <c r="S180" s="104"/>
      <c r="T180" s="104"/>
      <c r="U180" s="104"/>
      <c r="V180" s="104"/>
      <c r="W180" s="104"/>
      <c r="X180" s="105"/>
      <c r="Y180" s="106">
        <v>18453</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2"/>
    </row>
    <row r="181" spans="1:50" ht="24.75" customHeight="1">
      <c r="A181" s="129"/>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9"/>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9"/>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9"/>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9"/>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9"/>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9"/>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9"/>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9"/>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9"/>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18453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9"/>
      <c r="B191" s="541"/>
      <c r="C191" s="541"/>
      <c r="D191" s="541"/>
      <c r="E191" s="541"/>
      <c r="F191" s="542"/>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hidden="1" customHeight="1">
      <c r="A192" s="129"/>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hidden="1" customHeight="1">
      <c r="A193" s="129"/>
      <c r="B193" s="541"/>
      <c r="C193" s="541"/>
      <c r="D193" s="541"/>
      <c r="E193" s="541"/>
      <c r="F193" s="542"/>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2"/>
    </row>
    <row r="194" spans="1:50" ht="24.75" hidden="1" customHeight="1">
      <c r="A194" s="129"/>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9"/>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9"/>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9"/>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9"/>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9"/>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9"/>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9"/>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9"/>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9"/>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9"/>
      <c r="B204" s="541"/>
      <c r="C204" s="541"/>
      <c r="D204" s="541"/>
      <c r="E204" s="541"/>
      <c r="F204" s="542"/>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c r="A205" s="129"/>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c r="A206" s="129"/>
      <c r="B206" s="541"/>
      <c r="C206" s="541"/>
      <c r="D206" s="541"/>
      <c r="E206" s="541"/>
      <c r="F206" s="542"/>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2"/>
    </row>
    <row r="207" spans="1:50" ht="24.75" hidden="1" customHeight="1">
      <c r="A207" s="129"/>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9"/>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9"/>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9"/>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9"/>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9"/>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9"/>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9"/>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9"/>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9"/>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9"/>
      <c r="B217" s="541"/>
      <c r="C217" s="541"/>
      <c r="D217" s="541"/>
      <c r="E217" s="541"/>
      <c r="F217" s="542"/>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c r="A218" s="129"/>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c r="A219" s="129"/>
      <c r="B219" s="541"/>
      <c r="C219" s="541"/>
      <c r="D219" s="541"/>
      <c r="E219" s="541"/>
      <c r="F219" s="542"/>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2"/>
    </row>
    <row r="220" spans="1:50" ht="24.75" hidden="1" customHeight="1">
      <c r="A220" s="129"/>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9"/>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9"/>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9"/>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9"/>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9"/>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9"/>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9"/>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9"/>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9"/>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9.25" customHeight="1">
      <c r="A236" s="115">
        <v>1</v>
      </c>
      <c r="B236" s="115">
        <v>1</v>
      </c>
      <c r="C236" s="120" t="s">
        <v>492</v>
      </c>
      <c r="D236" s="116"/>
      <c r="E236" s="116"/>
      <c r="F236" s="116"/>
      <c r="G236" s="116"/>
      <c r="H236" s="116"/>
      <c r="I236" s="116"/>
      <c r="J236" s="116"/>
      <c r="K236" s="116"/>
      <c r="L236" s="116"/>
      <c r="M236" s="120" t="s">
        <v>493</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18453</v>
      </c>
      <c r="AL236" s="118"/>
      <c r="AM236" s="118"/>
      <c r="AN236" s="118"/>
      <c r="AO236" s="118"/>
      <c r="AP236" s="119"/>
      <c r="AQ236" s="120"/>
      <c r="AR236" s="116"/>
      <c r="AS236" s="116"/>
      <c r="AT236" s="116"/>
      <c r="AU236" s="117"/>
      <c r="AV236" s="118"/>
      <c r="AW236" s="118"/>
      <c r="AX236" s="119"/>
    </row>
    <row r="237" spans="1:50" ht="24" hidden="1" customHeight="1">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c r="A3" s="217"/>
      <c r="B3" s="218"/>
      <c r="C3" s="218"/>
      <c r="D3" s="218"/>
      <c r="E3" s="218"/>
      <c r="F3" s="219"/>
      <c r="G3" s="227"/>
      <c r="H3" s="111"/>
      <c r="I3" s="111"/>
      <c r="J3" s="111"/>
      <c r="K3" s="111"/>
      <c r="L3" s="111"/>
      <c r="M3" s="111"/>
      <c r="N3" s="111"/>
      <c r="O3" s="228"/>
      <c r="P3" s="245"/>
      <c r="Q3" s="111"/>
      <c r="R3" s="111"/>
      <c r="S3" s="111"/>
      <c r="T3" s="111"/>
      <c r="U3" s="111"/>
      <c r="V3" s="111"/>
      <c r="W3" s="111"/>
      <c r="X3" s="228"/>
      <c r="Y3" s="282"/>
      <c r="Z3" s="283"/>
      <c r="AA3" s="284"/>
      <c r="AB3" s="142"/>
      <c r="AC3" s="137"/>
      <c r="AD3" s="138"/>
      <c r="AE3" s="143"/>
      <c r="AF3" s="136"/>
      <c r="AG3" s="136"/>
      <c r="AH3" s="136"/>
      <c r="AI3" s="288"/>
      <c r="AJ3" s="143"/>
      <c r="AK3" s="136"/>
      <c r="AL3" s="136"/>
      <c r="AM3" s="136"/>
      <c r="AN3" s="288"/>
      <c r="AO3" s="143"/>
      <c r="AP3" s="136"/>
      <c r="AQ3" s="136"/>
      <c r="AR3" s="136"/>
      <c r="AS3" s="288"/>
      <c r="AT3" s="67"/>
      <c r="AU3" s="113"/>
      <c r="AV3" s="113"/>
      <c r="AW3" s="111" t="s">
        <v>467</v>
      </c>
      <c r="AX3" s="112"/>
    </row>
    <row r="4" spans="1:50" ht="22.5" customHeight="1">
      <c r="A4" s="220"/>
      <c r="B4" s="218"/>
      <c r="C4" s="218"/>
      <c r="D4" s="218"/>
      <c r="E4" s="218"/>
      <c r="F4" s="219"/>
      <c r="G4" s="324"/>
      <c r="H4" s="291"/>
      <c r="I4" s="291"/>
      <c r="J4" s="291"/>
      <c r="K4" s="291"/>
      <c r="L4" s="291"/>
      <c r="M4" s="291"/>
      <c r="N4" s="291"/>
      <c r="O4" s="292"/>
      <c r="P4" s="216"/>
      <c r="Q4" s="198"/>
      <c r="R4" s="198"/>
      <c r="S4" s="198"/>
      <c r="T4" s="198"/>
      <c r="U4" s="198"/>
      <c r="V4" s="198"/>
      <c r="W4" s="198"/>
      <c r="X4" s="199"/>
      <c r="Y4" s="296" t="s">
        <v>14</v>
      </c>
      <c r="Z4" s="297"/>
      <c r="AA4" s="298"/>
      <c r="AB4" s="338"/>
      <c r="AC4" s="299"/>
      <c r="AD4" s="299"/>
      <c r="AE4" s="96"/>
      <c r="AF4" s="97"/>
      <c r="AG4" s="97"/>
      <c r="AH4" s="97"/>
      <c r="AI4" s="98"/>
      <c r="AJ4" s="96"/>
      <c r="AK4" s="97"/>
      <c r="AL4" s="97"/>
      <c r="AM4" s="97"/>
      <c r="AN4" s="98"/>
      <c r="AO4" s="96"/>
      <c r="AP4" s="97"/>
      <c r="AQ4" s="97"/>
      <c r="AR4" s="97"/>
      <c r="AS4" s="98"/>
      <c r="AT4" s="230"/>
      <c r="AU4" s="230"/>
      <c r="AV4" s="230"/>
      <c r="AW4" s="230"/>
      <c r="AX4" s="231"/>
    </row>
    <row r="5" spans="1:50" ht="22.5" customHeight="1">
      <c r="A5" s="221"/>
      <c r="B5" s="222"/>
      <c r="C5" s="222"/>
      <c r="D5" s="222"/>
      <c r="E5" s="222"/>
      <c r="F5" s="223"/>
      <c r="G5" s="293"/>
      <c r="H5" s="294"/>
      <c r="I5" s="294"/>
      <c r="J5" s="294"/>
      <c r="K5" s="294"/>
      <c r="L5" s="294"/>
      <c r="M5" s="294"/>
      <c r="N5" s="294"/>
      <c r="O5" s="295"/>
      <c r="P5" s="279"/>
      <c r="Q5" s="279"/>
      <c r="R5" s="279"/>
      <c r="S5" s="279"/>
      <c r="T5" s="279"/>
      <c r="U5" s="279"/>
      <c r="V5" s="279"/>
      <c r="W5" s="279"/>
      <c r="X5" s="280"/>
      <c r="Y5" s="178" t="s">
        <v>65</v>
      </c>
      <c r="Z5" s="124"/>
      <c r="AA5" s="174"/>
      <c r="AB5" s="689"/>
      <c r="AC5" s="289"/>
      <c r="AD5" s="289"/>
      <c r="AE5" s="96"/>
      <c r="AF5" s="97"/>
      <c r="AG5" s="97"/>
      <c r="AH5" s="97"/>
      <c r="AI5" s="98"/>
      <c r="AJ5" s="96"/>
      <c r="AK5" s="97"/>
      <c r="AL5" s="97"/>
      <c r="AM5" s="97"/>
      <c r="AN5" s="98"/>
      <c r="AO5" s="96"/>
      <c r="AP5" s="97"/>
      <c r="AQ5" s="97"/>
      <c r="AR5" s="97"/>
      <c r="AS5" s="98"/>
      <c r="AT5" s="96"/>
      <c r="AU5" s="97"/>
      <c r="AV5" s="97"/>
      <c r="AW5" s="97"/>
      <c r="AX5" s="99"/>
    </row>
    <row r="6" spans="1:50" ht="22.5" customHeight="1">
      <c r="A6" s="668"/>
      <c r="B6" s="669"/>
      <c r="C6" s="669"/>
      <c r="D6" s="669"/>
      <c r="E6" s="669"/>
      <c r="F6" s="670"/>
      <c r="G6" s="325"/>
      <c r="H6" s="326"/>
      <c r="I6" s="326"/>
      <c r="J6" s="326"/>
      <c r="K6" s="326"/>
      <c r="L6" s="326"/>
      <c r="M6" s="326"/>
      <c r="N6" s="326"/>
      <c r="O6" s="327"/>
      <c r="P6" s="200"/>
      <c r="Q6" s="200"/>
      <c r="R6" s="200"/>
      <c r="S6" s="200"/>
      <c r="T6" s="200"/>
      <c r="U6" s="200"/>
      <c r="V6" s="200"/>
      <c r="W6" s="200"/>
      <c r="X6" s="201"/>
      <c r="Y6" s="123" t="s">
        <v>15</v>
      </c>
      <c r="Z6" s="124"/>
      <c r="AA6" s="174"/>
      <c r="AB6" s="680" t="s">
        <v>468</v>
      </c>
      <c r="AC6" s="267"/>
      <c r="AD6" s="267"/>
      <c r="AE6" s="96"/>
      <c r="AF6" s="97"/>
      <c r="AG6" s="97"/>
      <c r="AH6" s="97"/>
      <c r="AI6" s="98"/>
      <c r="AJ6" s="96"/>
      <c r="AK6" s="97"/>
      <c r="AL6" s="97"/>
      <c r="AM6" s="97"/>
      <c r="AN6" s="98"/>
      <c r="AO6" s="96"/>
      <c r="AP6" s="97"/>
      <c r="AQ6" s="97"/>
      <c r="AR6" s="97"/>
      <c r="AS6" s="98"/>
      <c r="AT6" s="271"/>
      <c r="AU6" s="272"/>
      <c r="AV6" s="272"/>
      <c r="AW6" s="272"/>
      <c r="AX6" s="273"/>
    </row>
    <row r="7" spans="1:50" ht="18.75" customHeight="1">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c r="A8" s="217"/>
      <c r="B8" s="218"/>
      <c r="C8" s="218"/>
      <c r="D8" s="218"/>
      <c r="E8" s="218"/>
      <c r="F8" s="219"/>
      <c r="G8" s="227"/>
      <c r="H8" s="111"/>
      <c r="I8" s="111"/>
      <c r="J8" s="111"/>
      <c r="K8" s="111"/>
      <c r="L8" s="111"/>
      <c r="M8" s="111"/>
      <c r="N8" s="111"/>
      <c r="O8" s="228"/>
      <c r="P8" s="245"/>
      <c r="Q8" s="111"/>
      <c r="R8" s="111"/>
      <c r="S8" s="111"/>
      <c r="T8" s="111"/>
      <c r="U8" s="111"/>
      <c r="V8" s="111"/>
      <c r="W8" s="111"/>
      <c r="X8" s="228"/>
      <c r="Y8" s="282"/>
      <c r="Z8" s="283"/>
      <c r="AA8" s="284"/>
      <c r="AB8" s="142"/>
      <c r="AC8" s="137"/>
      <c r="AD8" s="138"/>
      <c r="AE8" s="143"/>
      <c r="AF8" s="136"/>
      <c r="AG8" s="136"/>
      <c r="AH8" s="136"/>
      <c r="AI8" s="288"/>
      <c r="AJ8" s="143"/>
      <c r="AK8" s="136"/>
      <c r="AL8" s="136"/>
      <c r="AM8" s="136"/>
      <c r="AN8" s="288"/>
      <c r="AO8" s="143"/>
      <c r="AP8" s="136"/>
      <c r="AQ8" s="136"/>
      <c r="AR8" s="136"/>
      <c r="AS8" s="288"/>
      <c r="AT8" s="67"/>
      <c r="AU8" s="113"/>
      <c r="AV8" s="113"/>
      <c r="AW8" s="111" t="s">
        <v>360</v>
      </c>
      <c r="AX8" s="112"/>
    </row>
    <row r="9" spans="1:50" ht="22.5" customHeight="1">
      <c r="A9" s="220"/>
      <c r="B9" s="218"/>
      <c r="C9" s="218"/>
      <c r="D9" s="218"/>
      <c r="E9" s="218"/>
      <c r="F9" s="219"/>
      <c r="G9" s="324"/>
      <c r="H9" s="291"/>
      <c r="I9" s="291"/>
      <c r="J9" s="291"/>
      <c r="K9" s="291"/>
      <c r="L9" s="291"/>
      <c r="M9" s="291"/>
      <c r="N9" s="291"/>
      <c r="O9" s="292"/>
      <c r="P9" s="216"/>
      <c r="Q9" s="198"/>
      <c r="R9" s="198"/>
      <c r="S9" s="198"/>
      <c r="T9" s="198"/>
      <c r="U9" s="198"/>
      <c r="V9" s="198"/>
      <c r="W9" s="198"/>
      <c r="X9" s="199"/>
      <c r="Y9" s="296" t="s">
        <v>14</v>
      </c>
      <c r="Z9" s="297"/>
      <c r="AA9" s="298"/>
      <c r="AB9" s="338"/>
      <c r="AC9" s="299"/>
      <c r="AD9" s="299"/>
      <c r="AE9" s="96"/>
      <c r="AF9" s="97"/>
      <c r="AG9" s="97"/>
      <c r="AH9" s="97"/>
      <c r="AI9" s="98"/>
      <c r="AJ9" s="96"/>
      <c r="AK9" s="97"/>
      <c r="AL9" s="97"/>
      <c r="AM9" s="97"/>
      <c r="AN9" s="98"/>
      <c r="AO9" s="96"/>
      <c r="AP9" s="97"/>
      <c r="AQ9" s="97"/>
      <c r="AR9" s="97"/>
      <c r="AS9" s="98"/>
      <c r="AT9" s="230"/>
      <c r="AU9" s="230"/>
      <c r="AV9" s="230"/>
      <c r="AW9" s="230"/>
      <c r="AX9" s="231"/>
    </row>
    <row r="10" spans="1:50" ht="22.5" customHeight="1">
      <c r="A10" s="221"/>
      <c r="B10" s="222"/>
      <c r="C10" s="222"/>
      <c r="D10" s="222"/>
      <c r="E10" s="222"/>
      <c r="F10" s="223"/>
      <c r="G10" s="293"/>
      <c r="H10" s="294"/>
      <c r="I10" s="294"/>
      <c r="J10" s="294"/>
      <c r="K10" s="294"/>
      <c r="L10" s="294"/>
      <c r="M10" s="294"/>
      <c r="N10" s="294"/>
      <c r="O10" s="295"/>
      <c r="P10" s="279"/>
      <c r="Q10" s="279"/>
      <c r="R10" s="279"/>
      <c r="S10" s="279"/>
      <c r="T10" s="279"/>
      <c r="U10" s="279"/>
      <c r="V10" s="279"/>
      <c r="W10" s="279"/>
      <c r="X10" s="280"/>
      <c r="Y10" s="178" t="s">
        <v>65</v>
      </c>
      <c r="Z10" s="124"/>
      <c r="AA10" s="174"/>
      <c r="AB10" s="689"/>
      <c r="AC10" s="289"/>
      <c r="AD10" s="289"/>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68"/>
      <c r="B11" s="669"/>
      <c r="C11" s="669"/>
      <c r="D11" s="669"/>
      <c r="E11" s="669"/>
      <c r="F11" s="670"/>
      <c r="G11" s="325"/>
      <c r="H11" s="326"/>
      <c r="I11" s="326"/>
      <c r="J11" s="326"/>
      <c r="K11" s="326"/>
      <c r="L11" s="326"/>
      <c r="M11" s="326"/>
      <c r="N11" s="326"/>
      <c r="O11" s="327"/>
      <c r="P11" s="200"/>
      <c r="Q11" s="200"/>
      <c r="R11" s="200"/>
      <c r="S11" s="200"/>
      <c r="T11" s="200"/>
      <c r="U11" s="200"/>
      <c r="V11" s="200"/>
      <c r="W11" s="200"/>
      <c r="X11" s="201"/>
      <c r="Y11" s="123" t="s">
        <v>15</v>
      </c>
      <c r="Z11" s="124"/>
      <c r="AA11" s="174"/>
      <c r="AB11" s="680" t="s">
        <v>16</v>
      </c>
      <c r="AC11" s="267"/>
      <c r="AD11" s="267"/>
      <c r="AE11" s="96"/>
      <c r="AF11" s="97"/>
      <c r="AG11" s="97"/>
      <c r="AH11" s="97"/>
      <c r="AI11" s="98"/>
      <c r="AJ11" s="96"/>
      <c r="AK11" s="97"/>
      <c r="AL11" s="97"/>
      <c r="AM11" s="97"/>
      <c r="AN11" s="98"/>
      <c r="AO11" s="96"/>
      <c r="AP11" s="97"/>
      <c r="AQ11" s="97"/>
      <c r="AR11" s="97"/>
      <c r="AS11" s="98"/>
      <c r="AT11" s="271"/>
      <c r="AU11" s="272"/>
      <c r="AV11" s="272"/>
      <c r="AW11" s="272"/>
      <c r="AX11" s="273"/>
    </row>
    <row r="12" spans="1:50" ht="18.75" customHeight="1">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c r="A13" s="217"/>
      <c r="B13" s="218"/>
      <c r="C13" s="218"/>
      <c r="D13" s="218"/>
      <c r="E13" s="218"/>
      <c r="F13" s="219"/>
      <c r="G13" s="227"/>
      <c r="H13" s="111"/>
      <c r="I13" s="111"/>
      <c r="J13" s="111"/>
      <c r="K13" s="111"/>
      <c r="L13" s="111"/>
      <c r="M13" s="111"/>
      <c r="N13" s="111"/>
      <c r="O13" s="228"/>
      <c r="P13" s="245"/>
      <c r="Q13" s="111"/>
      <c r="R13" s="111"/>
      <c r="S13" s="111"/>
      <c r="T13" s="111"/>
      <c r="U13" s="111"/>
      <c r="V13" s="111"/>
      <c r="W13" s="111"/>
      <c r="X13" s="228"/>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3"/>
      <c r="AV13" s="113"/>
      <c r="AW13" s="111" t="s">
        <v>360</v>
      </c>
      <c r="AX13" s="112"/>
    </row>
    <row r="14" spans="1:50" ht="22.5" customHeight="1">
      <c r="A14" s="220"/>
      <c r="B14" s="218"/>
      <c r="C14" s="218"/>
      <c r="D14" s="218"/>
      <c r="E14" s="218"/>
      <c r="F14" s="219"/>
      <c r="G14" s="324"/>
      <c r="H14" s="291"/>
      <c r="I14" s="291"/>
      <c r="J14" s="291"/>
      <c r="K14" s="291"/>
      <c r="L14" s="291"/>
      <c r="M14" s="291"/>
      <c r="N14" s="291"/>
      <c r="O14" s="292"/>
      <c r="P14" s="216"/>
      <c r="Q14" s="198"/>
      <c r="R14" s="198"/>
      <c r="S14" s="198"/>
      <c r="T14" s="198"/>
      <c r="U14" s="198"/>
      <c r="V14" s="198"/>
      <c r="W14" s="198"/>
      <c r="X14" s="199"/>
      <c r="Y14" s="296" t="s">
        <v>14</v>
      </c>
      <c r="Z14" s="297"/>
      <c r="AA14" s="298"/>
      <c r="AB14" s="338"/>
      <c r="AC14" s="299"/>
      <c r="AD14" s="299"/>
      <c r="AE14" s="96"/>
      <c r="AF14" s="97"/>
      <c r="AG14" s="97"/>
      <c r="AH14" s="97"/>
      <c r="AI14" s="98"/>
      <c r="AJ14" s="96"/>
      <c r="AK14" s="97"/>
      <c r="AL14" s="97"/>
      <c r="AM14" s="97"/>
      <c r="AN14" s="98"/>
      <c r="AO14" s="96"/>
      <c r="AP14" s="97"/>
      <c r="AQ14" s="97"/>
      <c r="AR14" s="97"/>
      <c r="AS14" s="98"/>
      <c r="AT14" s="230"/>
      <c r="AU14" s="230"/>
      <c r="AV14" s="230"/>
      <c r="AW14" s="230"/>
      <c r="AX14" s="231"/>
    </row>
    <row r="15" spans="1:50" ht="22.5" customHeight="1">
      <c r="A15" s="221"/>
      <c r="B15" s="222"/>
      <c r="C15" s="222"/>
      <c r="D15" s="222"/>
      <c r="E15" s="222"/>
      <c r="F15" s="223"/>
      <c r="G15" s="293"/>
      <c r="H15" s="294"/>
      <c r="I15" s="294"/>
      <c r="J15" s="294"/>
      <c r="K15" s="294"/>
      <c r="L15" s="294"/>
      <c r="M15" s="294"/>
      <c r="N15" s="294"/>
      <c r="O15" s="295"/>
      <c r="P15" s="279"/>
      <c r="Q15" s="279"/>
      <c r="R15" s="279"/>
      <c r="S15" s="279"/>
      <c r="T15" s="279"/>
      <c r="U15" s="279"/>
      <c r="V15" s="279"/>
      <c r="W15" s="279"/>
      <c r="X15" s="280"/>
      <c r="Y15" s="178" t="s">
        <v>65</v>
      </c>
      <c r="Z15" s="124"/>
      <c r="AA15" s="174"/>
      <c r="AB15" s="689"/>
      <c r="AC15" s="289"/>
      <c r="AD15" s="289"/>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68"/>
      <c r="B16" s="669"/>
      <c r="C16" s="669"/>
      <c r="D16" s="669"/>
      <c r="E16" s="669"/>
      <c r="F16" s="670"/>
      <c r="G16" s="325"/>
      <c r="H16" s="326"/>
      <c r="I16" s="326"/>
      <c r="J16" s="326"/>
      <c r="K16" s="326"/>
      <c r="L16" s="326"/>
      <c r="M16" s="326"/>
      <c r="N16" s="326"/>
      <c r="O16" s="327"/>
      <c r="P16" s="200"/>
      <c r="Q16" s="200"/>
      <c r="R16" s="200"/>
      <c r="S16" s="200"/>
      <c r="T16" s="200"/>
      <c r="U16" s="200"/>
      <c r="V16" s="200"/>
      <c r="W16" s="200"/>
      <c r="X16" s="201"/>
      <c r="Y16" s="123" t="s">
        <v>15</v>
      </c>
      <c r="Z16" s="124"/>
      <c r="AA16" s="174"/>
      <c r="AB16" s="680" t="s">
        <v>16</v>
      </c>
      <c r="AC16" s="267"/>
      <c r="AD16" s="267"/>
      <c r="AE16" s="96"/>
      <c r="AF16" s="97"/>
      <c r="AG16" s="97"/>
      <c r="AH16" s="97"/>
      <c r="AI16" s="98"/>
      <c r="AJ16" s="96"/>
      <c r="AK16" s="97"/>
      <c r="AL16" s="97"/>
      <c r="AM16" s="97"/>
      <c r="AN16" s="98"/>
      <c r="AO16" s="96"/>
      <c r="AP16" s="97"/>
      <c r="AQ16" s="97"/>
      <c r="AR16" s="97"/>
      <c r="AS16" s="98"/>
      <c r="AT16" s="271"/>
      <c r="AU16" s="272"/>
      <c r="AV16" s="272"/>
      <c r="AW16" s="272"/>
      <c r="AX16" s="273"/>
    </row>
    <row r="17" spans="1:50" ht="18.75" customHeight="1">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c r="A18" s="217"/>
      <c r="B18" s="218"/>
      <c r="C18" s="218"/>
      <c r="D18" s="218"/>
      <c r="E18" s="218"/>
      <c r="F18" s="219"/>
      <c r="G18" s="227"/>
      <c r="H18" s="111"/>
      <c r="I18" s="111"/>
      <c r="J18" s="111"/>
      <c r="K18" s="111"/>
      <c r="L18" s="111"/>
      <c r="M18" s="111"/>
      <c r="N18" s="111"/>
      <c r="O18" s="228"/>
      <c r="P18" s="245"/>
      <c r="Q18" s="111"/>
      <c r="R18" s="111"/>
      <c r="S18" s="111"/>
      <c r="T18" s="111"/>
      <c r="U18" s="111"/>
      <c r="V18" s="111"/>
      <c r="W18" s="111"/>
      <c r="X18" s="228"/>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3"/>
      <c r="AV18" s="113"/>
      <c r="AW18" s="111" t="s">
        <v>360</v>
      </c>
      <c r="AX18" s="112"/>
    </row>
    <row r="19" spans="1:50" ht="22.5" customHeight="1">
      <c r="A19" s="220"/>
      <c r="B19" s="218"/>
      <c r="C19" s="218"/>
      <c r="D19" s="218"/>
      <c r="E19" s="218"/>
      <c r="F19" s="219"/>
      <c r="G19" s="324"/>
      <c r="H19" s="291"/>
      <c r="I19" s="291"/>
      <c r="J19" s="291"/>
      <c r="K19" s="291"/>
      <c r="L19" s="291"/>
      <c r="M19" s="291"/>
      <c r="N19" s="291"/>
      <c r="O19" s="292"/>
      <c r="P19" s="216"/>
      <c r="Q19" s="198"/>
      <c r="R19" s="198"/>
      <c r="S19" s="198"/>
      <c r="T19" s="198"/>
      <c r="U19" s="198"/>
      <c r="V19" s="198"/>
      <c r="W19" s="198"/>
      <c r="X19" s="199"/>
      <c r="Y19" s="296" t="s">
        <v>14</v>
      </c>
      <c r="Z19" s="297"/>
      <c r="AA19" s="298"/>
      <c r="AB19" s="338"/>
      <c r="AC19" s="299"/>
      <c r="AD19" s="299"/>
      <c r="AE19" s="96"/>
      <c r="AF19" s="97"/>
      <c r="AG19" s="97"/>
      <c r="AH19" s="97"/>
      <c r="AI19" s="98"/>
      <c r="AJ19" s="96"/>
      <c r="AK19" s="97"/>
      <c r="AL19" s="97"/>
      <c r="AM19" s="97"/>
      <c r="AN19" s="98"/>
      <c r="AO19" s="96"/>
      <c r="AP19" s="97"/>
      <c r="AQ19" s="97"/>
      <c r="AR19" s="97"/>
      <c r="AS19" s="98"/>
      <c r="AT19" s="230"/>
      <c r="AU19" s="230"/>
      <c r="AV19" s="230"/>
      <c r="AW19" s="230"/>
      <c r="AX19" s="231"/>
    </row>
    <row r="20" spans="1:50" ht="22.5" customHeight="1">
      <c r="A20" s="221"/>
      <c r="B20" s="222"/>
      <c r="C20" s="222"/>
      <c r="D20" s="222"/>
      <c r="E20" s="222"/>
      <c r="F20" s="223"/>
      <c r="G20" s="293"/>
      <c r="H20" s="294"/>
      <c r="I20" s="294"/>
      <c r="J20" s="294"/>
      <c r="K20" s="294"/>
      <c r="L20" s="294"/>
      <c r="M20" s="294"/>
      <c r="N20" s="294"/>
      <c r="O20" s="295"/>
      <c r="P20" s="279"/>
      <c r="Q20" s="279"/>
      <c r="R20" s="279"/>
      <c r="S20" s="279"/>
      <c r="T20" s="279"/>
      <c r="U20" s="279"/>
      <c r="V20" s="279"/>
      <c r="W20" s="279"/>
      <c r="X20" s="280"/>
      <c r="Y20" s="178" t="s">
        <v>65</v>
      </c>
      <c r="Z20" s="124"/>
      <c r="AA20" s="174"/>
      <c r="AB20" s="689"/>
      <c r="AC20" s="289"/>
      <c r="AD20" s="289"/>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68"/>
      <c r="B21" s="669"/>
      <c r="C21" s="669"/>
      <c r="D21" s="669"/>
      <c r="E21" s="669"/>
      <c r="F21" s="670"/>
      <c r="G21" s="325"/>
      <c r="H21" s="326"/>
      <c r="I21" s="326"/>
      <c r="J21" s="326"/>
      <c r="K21" s="326"/>
      <c r="L21" s="326"/>
      <c r="M21" s="326"/>
      <c r="N21" s="326"/>
      <c r="O21" s="327"/>
      <c r="P21" s="200"/>
      <c r="Q21" s="200"/>
      <c r="R21" s="200"/>
      <c r="S21" s="200"/>
      <c r="T21" s="200"/>
      <c r="U21" s="200"/>
      <c r="V21" s="200"/>
      <c r="W21" s="200"/>
      <c r="X21" s="201"/>
      <c r="Y21" s="123" t="s">
        <v>15</v>
      </c>
      <c r="Z21" s="124"/>
      <c r="AA21" s="174"/>
      <c r="AB21" s="680" t="s">
        <v>469</v>
      </c>
      <c r="AC21" s="267"/>
      <c r="AD21" s="267"/>
      <c r="AE21" s="96"/>
      <c r="AF21" s="97"/>
      <c r="AG21" s="97"/>
      <c r="AH21" s="97"/>
      <c r="AI21" s="98"/>
      <c r="AJ21" s="96"/>
      <c r="AK21" s="97"/>
      <c r="AL21" s="97"/>
      <c r="AM21" s="97"/>
      <c r="AN21" s="98"/>
      <c r="AO21" s="96"/>
      <c r="AP21" s="97"/>
      <c r="AQ21" s="97"/>
      <c r="AR21" s="97"/>
      <c r="AS21" s="98"/>
      <c r="AT21" s="271"/>
      <c r="AU21" s="272"/>
      <c r="AV21" s="272"/>
      <c r="AW21" s="272"/>
      <c r="AX21" s="273"/>
    </row>
    <row r="22" spans="1:50" ht="18.75" customHeight="1">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c r="A23" s="217"/>
      <c r="B23" s="218"/>
      <c r="C23" s="218"/>
      <c r="D23" s="218"/>
      <c r="E23" s="218"/>
      <c r="F23" s="219"/>
      <c r="G23" s="227"/>
      <c r="H23" s="111"/>
      <c r="I23" s="111"/>
      <c r="J23" s="111"/>
      <c r="K23" s="111"/>
      <c r="L23" s="111"/>
      <c r="M23" s="111"/>
      <c r="N23" s="111"/>
      <c r="O23" s="228"/>
      <c r="P23" s="245"/>
      <c r="Q23" s="111"/>
      <c r="R23" s="111"/>
      <c r="S23" s="111"/>
      <c r="T23" s="111"/>
      <c r="U23" s="111"/>
      <c r="V23" s="111"/>
      <c r="W23" s="111"/>
      <c r="X23" s="228"/>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3"/>
      <c r="AV23" s="113"/>
      <c r="AW23" s="111" t="s">
        <v>470</v>
      </c>
      <c r="AX23" s="112"/>
    </row>
    <row r="24" spans="1:50" ht="22.5" customHeight="1">
      <c r="A24" s="220"/>
      <c r="B24" s="218"/>
      <c r="C24" s="218"/>
      <c r="D24" s="218"/>
      <c r="E24" s="218"/>
      <c r="F24" s="219"/>
      <c r="G24" s="324"/>
      <c r="H24" s="291"/>
      <c r="I24" s="291"/>
      <c r="J24" s="291"/>
      <c r="K24" s="291"/>
      <c r="L24" s="291"/>
      <c r="M24" s="291"/>
      <c r="N24" s="291"/>
      <c r="O24" s="292"/>
      <c r="P24" s="216"/>
      <c r="Q24" s="198"/>
      <c r="R24" s="198"/>
      <c r="S24" s="198"/>
      <c r="T24" s="198"/>
      <c r="U24" s="198"/>
      <c r="V24" s="198"/>
      <c r="W24" s="198"/>
      <c r="X24" s="199"/>
      <c r="Y24" s="296" t="s">
        <v>14</v>
      </c>
      <c r="Z24" s="297"/>
      <c r="AA24" s="298"/>
      <c r="AB24" s="338"/>
      <c r="AC24" s="299"/>
      <c r="AD24" s="299"/>
      <c r="AE24" s="96"/>
      <c r="AF24" s="97"/>
      <c r="AG24" s="97"/>
      <c r="AH24" s="97"/>
      <c r="AI24" s="98"/>
      <c r="AJ24" s="96"/>
      <c r="AK24" s="97"/>
      <c r="AL24" s="97"/>
      <c r="AM24" s="97"/>
      <c r="AN24" s="98"/>
      <c r="AO24" s="96"/>
      <c r="AP24" s="97"/>
      <c r="AQ24" s="97"/>
      <c r="AR24" s="97"/>
      <c r="AS24" s="98"/>
      <c r="AT24" s="230"/>
      <c r="AU24" s="230"/>
      <c r="AV24" s="230"/>
      <c r="AW24" s="230"/>
      <c r="AX24" s="231"/>
    </row>
    <row r="25" spans="1:50" ht="22.5" customHeight="1">
      <c r="A25" s="221"/>
      <c r="B25" s="222"/>
      <c r="C25" s="222"/>
      <c r="D25" s="222"/>
      <c r="E25" s="222"/>
      <c r="F25" s="223"/>
      <c r="G25" s="293"/>
      <c r="H25" s="294"/>
      <c r="I25" s="294"/>
      <c r="J25" s="294"/>
      <c r="K25" s="294"/>
      <c r="L25" s="294"/>
      <c r="M25" s="294"/>
      <c r="N25" s="294"/>
      <c r="O25" s="295"/>
      <c r="P25" s="279"/>
      <c r="Q25" s="279"/>
      <c r="R25" s="279"/>
      <c r="S25" s="279"/>
      <c r="T25" s="279"/>
      <c r="U25" s="279"/>
      <c r="V25" s="279"/>
      <c r="W25" s="279"/>
      <c r="X25" s="280"/>
      <c r="Y25" s="178" t="s">
        <v>65</v>
      </c>
      <c r="Z25" s="124"/>
      <c r="AA25" s="174"/>
      <c r="AB25" s="689"/>
      <c r="AC25" s="289"/>
      <c r="AD25" s="289"/>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68"/>
      <c r="B26" s="669"/>
      <c r="C26" s="669"/>
      <c r="D26" s="669"/>
      <c r="E26" s="669"/>
      <c r="F26" s="670"/>
      <c r="G26" s="325"/>
      <c r="H26" s="326"/>
      <c r="I26" s="326"/>
      <c r="J26" s="326"/>
      <c r="K26" s="326"/>
      <c r="L26" s="326"/>
      <c r="M26" s="326"/>
      <c r="N26" s="326"/>
      <c r="O26" s="327"/>
      <c r="P26" s="200"/>
      <c r="Q26" s="200"/>
      <c r="R26" s="200"/>
      <c r="S26" s="200"/>
      <c r="T26" s="200"/>
      <c r="U26" s="200"/>
      <c r="V26" s="200"/>
      <c r="W26" s="200"/>
      <c r="X26" s="201"/>
      <c r="Y26" s="123" t="s">
        <v>15</v>
      </c>
      <c r="Z26" s="124"/>
      <c r="AA26" s="174"/>
      <c r="AB26" s="680" t="s">
        <v>469</v>
      </c>
      <c r="AC26" s="267"/>
      <c r="AD26" s="267"/>
      <c r="AE26" s="96"/>
      <c r="AF26" s="97"/>
      <c r="AG26" s="97"/>
      <c r="AH26" s="97"/>
      <c r="AI26" s="98"/>
      <c r="AJ26" s="96"/>
      <c r="AK26" s="97"/>
      <c r="AL26" s="97"/>
      <c r="AM26" s="97"/>
      <c r="AN26" s="98"/>
      <c r="AO26" s="96"/>
      <c r="AP26" s="97"/>
      <c r="AQ26" s="97"/>
      <c r="AR26" s="97"/>
      <c r="AS26" s="98"/>
      <c r="AT26" s="271"/>
      <c r="AU26" s="272"/>
      <c r="AV26" s="272"/>
      <c r="AW26" s="272"/>
      <c r="AX26" s="273"/>
    </row>
    <row r="27" spans="1:50" ht="18.75" customHeight="1">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c r="A28" s="217"/>
      <c r="B28" s="218"/>
      <c r="C28" s="218"/>
      <c r="D28" s="218"/>
      <c r="E28" s="218"/>
      <c r="F28" s="219"/>
      <c r="G28" s="227"/>
      <c r="H28" s="111"/>
      <c r="I28" s="111"/>
      <c r="J28" s="111"/>
      <c r="K28" s="111"/>
      <c r="L28" s="111"/>
      <c r="M28" s="111"/>
      <c r="N28" s="111"/>
      <c r="O28" s="228"/>
      <c r="P28" s="245"/>
      <c r="Q28" s="111"/>
      <c r="R28" s="111"/>
      <c r="S28" s="111"/>
      <c r="T28" s="111"/>
      <c r="U28" s="111"/>
      <c r="V28" s="111"/>
      <c r="W28" s="111"/>
      <c r="X28" s="228"/>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3"/>
      <c r="AV28" s="113"/>
      <c r="AW28" s="111" t="s">
        <v>467</v>
      </c>
      <c r="AX28" s="112"/>
    </row>
    <row r="29" spans="1:50" ht="22.5" customHeight="1">
      <c r="A29" s="220"/>
      <c r="B29" s="218"/>
      <c r="C29" s="218"/>
      <c r="D29" s="218"/>
      <c r="E29" s="218"/>
      <c r="F29" s="219"/>
      <c r="G29" s="324"/>
      <c r="H29" s="291"/>
      <c r="I29" s="291"/>
      <c r="J29" s="291"/>
      <c r="K29" s="291"/>
      <c r="L29" s="291"/>
      <c r="M29" s="291"/>
      <c r="N29" s="291"/>
      <c r="O29" s="292"/>
      <c r="P29" s="216"/>
      <c r="Q29" s="198"/>
      <c r="R29" s="198"/>
      <c r="S29" s="198"/>
      <c r="T29" s="198"/>
      <c r="U29" s="198"/>
      <c r="V29" s="198"/>
      <c r="W29" s="198"/>
      <c r="X29" s="199"/>
      <c r="Y29" s="296" t="s">
        <v>14</v>
      </c>
      <c r="Z29" s="297"/>
      <c r="AA29" s="298"/>
      <c r="AB29" s="338"/>
      <c r="AC29" s="299"/>
      <c r="AD29" s="299"/>
      <c r="AE29" s="96"/>
      <c r="AF29" s="97"/>
      <c r="AG29" s="97"/>
      <c r="AH29" s="97"/>
      <c r="AI29" s="98"/>
      <c r="AJ29" s="96"/>
      <c r="AK29" s="97"/>
      <c r="AL29" s="97"/>
      <c r="AM29" s="97"/>
      <c r="AN29" s="98"/>
      <c r="AO29" s="96"/>
      <c r="AP29" s="97"/>
      <c r="AQ29" s="97"/>
      <c r="AR29" s="97"/>
      <c r="AS29" s="98"/>
      <c r="AT29" s="230"/>
      <c r="AU29" s="230"/>
      <c r="AV29" s="230"/>
      <c r="AW29" s="230"/>
      <c r="AX29" s="231"/>
    </row>
    <row r="30" spans="1:50" ht="22.5" customHeight="1">
      <c r="A30" s="221"/>
      <c r="B30" s="222"/>
      <c r="C30" s="222"/>
      <c r="D30" s="222"/>
      <c r="E30" s="222"/>
      <c r="F30" s="223"/>
      <c r="G30" s="293"/>
      <c r="H30" s="294"/>
      <c r="I30" s="294"/>
      <c r="J30" s="294"/>
      <c r="K30" s="294"/>
      <c r="L30" s="294"/>
      <c r="M30" s="294"/>
      <c r="N30" s="294"/>
      <c r="O30" s="295"/>
      <c r="P30" s="279"/>
      <c r="Q30" s="279"/>
      <c r="R30" s="279"/>
      <c r="S30" s="279"/>
      <c r="T30" s="279"/>
      <c r="U30" s="279"/>
      <c r="V30" s="279"/>
      <c r="W30" s="279"/>
      <c r="X30" s="280"/>
      <c r="Y30" s="178" t="s">
        <v>65</v>
      </c>
      <c r="Z30" s="124"/>
      <c r="AA30" s="174"/>
      <c r="AB30" s="689"/>
      <c r="AC30" s="289"/>
      <c r="AD30" s="289"/>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68"/>
      <c r="B31" s="669"/>
      <c r="C31" s="669"/>
      <c r="D31" s="669"/>
      <c r="E31" s="669"/>
      <c r="F31" s="670"/>
      <c r="G31" s="325"/>
      <c r="H31" s="326"/>
      <c r="I31" s="326"/>
      <c r="J31" s="326"/>
      <c r="K31" s="326"/>
      <c r="L31" s="326"/>
      <c r="M31" s="326"/>
      <c r="N31" s="326"/>
      <c r="O31" s="327"/>
      <c r="P31" s="200"/>
      <c r="Q31" s="200"/>
      <c r="R31" s="200"/>
      <c r="S31" s="200"/>
      <c r="T31" s="200"/>
      <c r="U31" s="200"/>
      <c r="V31" s="200"/>
      <c r="W31" s="200"/>
      <c r="X31" s="201"/>
      <c r="Y31" s="123" t="s">
        <v>15</v>
      </c>
      <c r="Z31" s="124"/>
      <c r="AA31" s="174"/>
      <c r="AB31" s="680" t="s">
        <v>468</v>
      </c>
      <c r="AC31" s="267"/>
      <c r="AD31" s="267"/>
      <c r="AE31" s="96"/>
      <c r="AF31" s="97"/>
      <c r="AG31" s="97"/>
      <c r="AH31" s="97"/>
      <c r="AI31" s="98"/>
      <c r="AJ31" s="96"/>
      <c r="AK31" s="97"/>
      <c r="AL31" s="97"/>
      <c r="AM31" s="97"/>
      <c r="AN31" s="98"/>
      <c r="AO31" s="96"/>
      <c r="AP31" s="97"/>
      <c r="AQ31" s="97"/>
      <c r="AR31" s="97"/>
      <c r="AS31" s="98"/>
      <c r="AT31" s="271"/>
      <c r="AU31" s="272"/>
      <c r="AV31" s="272"/>
      <c r="AW31" s="272"/>
      <c r="AX31" s="273"/>
    </row>
    <row r="32" spans="1:50" ht="18.75" customHeight="1">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c r="A33" s="217"/>
      <c r="B33" s="218"/>
      <c r="C33" s="218"/>
      <c r="D33" s="218"/>
      <c r="E33" s="218"/>
      <c r="F33" s="219"/>
      <c r="G33" s="227"/>
      <c r="H33" s="111"/>
      <c r="I33" s="111"/>
      <c r="J33" s="111"/>
      <c r="K33" s="111"/>
      <c r="L33" s="111"/>
      <c r="M33" s="111"/>
      <c r="N33" s="111"/>
      <c r="O33" s="228"/>
      <c r="P33" s="245"/>
      <c r="Q33" s="111"/>
      <c r="R33" s="111"/>
      <c r="S33" s="111"/>
      <c r="T33" s="111"/>
      <c r="U33" s="111"/>
      <c r="V33" s="111"/>
      <c r="W33" s="111"/>
      <c r="X33" s="228"/>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3"/>
      <c r="AV33" s="113"/>
      <c r="AW33" s="111" t="s">
        <v>470</v>
      </c>
      <c r="AX33" s="112"/>
    </row>
    <row r="34" spans="1:50" ht="22.5" customHeight="1">
      <c r="A34" s="220"/>
      <c r="B34" s="218"/>
      <c r="C34" s="218"/>
      <c r="D34" s="218"/>
      <c r="E34" s="218"/>
      <c r="F34" s="219"/>
      <c r="G34" s="324"/>
      <c r="H34" s="291"/>
      <c r="I34" s="291"/>
      <c r="J34" s="291"/>
      <c r="K34" s="291"/>
      <c r="L34" s="291"/>
      <c r="M34" s="291"/>
      <c r="N34" s="291"/>
      <c r="O34" s="292"/>
      <c r="P34" s="216"/>
      <c r="Q34" s="198"/>
      <c r="R34" s="198"/>
      <c r="S34" s="198"/>
      <c r="T34" s="198"/>
      <c r="U34" s="198"/>
      <c r="V34" s="198"/>
      <c r="W34" s="198"/>
      <c r="X34" s="199"/>
      <c r="Y34" s="296" t="s">
        <v>14</v>
      </c>
      <c r="Z34" s="297"/>
      <c r="AA34" s="298"/>
      <c r="AB34" s="338"/>
      <c r="AC34" s="299"/>
      <c r="AD34" s="299"/>
      <c r="AE34" s="96"/>
      <c r="AF34" s="97"/>
      <c r="AG34" s="97"/>
      <c r="AH34" s="97"/>
      <c r="AI34" s="98"/>
      <c r="AJ34" s="96"/>
      <c r="AK34" s="97"/>
      <c r="AL34" s="97"/>
      <c r="AM34" s="97"/>
      <c r="AN34" s="98"/>
      <c r="AO34" s="96"/>
      <c r="AP34" s="97"/>
      <c r="AQ34" s="97"/>
      <c r="AR34" s="97"/>
      <c r="AS34" s="98"/>
      <c r="AT34" s="230"/>
      <c r="AU34" s="230"/>
      <c r="AV34" s="230"/>
      <c r="AW34" s="230"/>
      <c r="AX34" s="231"/>
    </row>
    <row r="35" spans="1:50" ht="22.5" customHeight="1">
      <c r="A35" s="221"/>
      <c r="B35" s="222"/>
      <c r="C35" s="222"/>
      <c r="D35" s="222"/>
      <c r="E35" s="222"/>
      <c r="F35" s="223"/>
      <c r="G35" s="293"/>
      <c r="H35" s="294"/>
      <c r="I35" s="294"/>
      <c r="J35" s="294"/>
      <c r="K35" s="294"/>
      <c r="L35" s="294"/>
      <c r="M35" s="294"/>
      <c r="N35" s="294"/>
      <c r="O35" s="295"/>
      <c r="P35" s="279"/>
      <c r="Q35" s="279"/>
      <c r="R35" s="279"/>
      <c r="S35" s="279"/>
      <c r="T35" s="279"/>
      <c r="U35" s="279"/>
      <c r="V35" s="279"/>
      <c r="W35" s="279"/>
      <c r="X35" s="280"/>
      <c r="Y35" s="178" t="s">
        <v>65</v>
      </c>
      <c r="Z35" s="124"/>
      <c r="AA35" s="174"/>
      <c r="AB35" s="689"/>
      <c r="AC35" s="289"/>
      <c r="AD35" s="289"/>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68"/>
      <c r="B36" s="669"/>
      <c r="C36" s="669"/>
      <c r="D36" s="669"/>
      <c r="E36" s="669"/>
      <c r="F36" s="670"/>
      <c r="G36" s="325"/>
      <c r="H36" s="326"/>
      <c r="I36" s="326"/>
      <c r="J36" s="326"/>
      <c r="K36" s="326"/>
      <c r="L36" s="326"/>
      <c r="M36" s="326"/>
      <c r="N36" s="326"/>
      <c r="O36" s="327"/>
      <c r="P36" s="200"/>
      <c r="Q36" s="200"/>
      <c r="R36" s="200"/>
      <c r="S36" s="200"/>
      <c r="T36" s="200"/>
      <c r="U36" s="200"/>
      <c r="V36" s="200"/>
      <c r="W36" s="200"/>
      <c r="X36" s="201"/>
      <c r="Y36" s="123" t="s">
        <v>15</v>
      </c>
      <c r="Z36" s="124"/>
      <c r="AA36" s="174"/>
      <c r="AB36" s="680" t="s">
        <v>469</v>
      </c>
      <c r="AC36" s="267"/>
      <c r="AD36" s="267"/>
      <c r="AE36" s="96"/>
      <c r="AF36" s="97"/>
      <c r="AG36" s="97"/>
      <c r="AH36" s="97"/>
      <c r="AI36" s="98"/>
      <c r="AJ36" s="96"/>
      <c r="AK36" s="97"/>
      <c r="AL36" s="97"/>
      <c r="AM36" s="97"/>
      <c r="AN36" s="98"/>
      <c r="AO36" s="96"/>
      <c r="AP36" s="97"/>
      <c r="AQ36" s="97"/>
      <c r="AR36" s="97"/>
      <c r="AS36" s="98"/>
      <c r="AT36" s="271"/>
      <c r="AU36" s="272"/>
      <c r="AV36" s="272"/>
      <c r="AW36" s="272"/>
      <c r="AX36" s="273"/>
    </row>
    <row r="37" spans="1:50" ht="18.75" customHeight="1">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c r="A38" s="217"/>
      <c r="B38" s="218"/>
      <c r="C38" s="218"/>
      <c r="D38" s="218"/>
      <c r="E38" s="218"/>
      <c r="F38" s="219"/>
      <c r="G38" s="227"/>
      <c r="H38" s="111"/>
      <c r="I38" s="111"/>
      <c r="J38" s="111"/>
      <c r="K38" s="111"/>
      <c r="L38" s="111"/>
      <c r="M38" s="111"/>
      <c r="N38" s="111"/>
      <c r="O38" s="228"/>
      <c r="P38" s="245"/>
      <c r="Q38" s="111"/>
      <c r="R38" s="111"/>
      <c r="S38" s="111"/>
      <c r="T38" s="111"/>
      <c r="U38" s="111"/>
      <c r="V38" s="111"/>
      <c r="W38" s="111"/>
      <c r="X38" s="228"/>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3"/>
      <c r="AV38" s="113"/>
      <c r="AW38" s="111" t="s">
        <v>470</v>
      </c>
      <c r="AX38" s="112"/>
    </row>
    <row r="39" spans="1:50" ht="22.5" customHeight="1">
      <c r="A39" s="220"/>
      <c r="B39" s="218"/>
      <c r="C39" s="218"/>
      <c r="D39" s="218"/>
      <c r="E39" s="218"/>
      <c r="F39" s="219"/>
      <c r="G39" s="324"/>
      <c r="H39" s="291"/>
      <c r="I39" s="291"/>
      <c r="J39" s="291"/>
      <c r="K39" s="291"/>
      <c r="L39" s="291"/>
      <c r="M39" s="291"/>
      <c r="N39" s="291"/>
      <c r="O39" s="292"/>
      <c r="P39" s="216"/>
      <c r="Q39" s="198"/>
      <c r="R39" s="198"/>
      <c r="S39" s="198"/>
      <c r="T39" s="198"/>
      <c r="U39" s="198"/>
      <c r="V39" s="198"/>
      <c r="W39" s="198"/>
      <c r="X39" s="199"/>
      <c r="Y39" s="296" t="s">
        <v>14</v>
      </c>
      <c r="Z39" s="297"/>
      <c r="AA39" s="298"/>
      <c r="AB39" s="338"/>
      <c r="AC39" s="299"/>
      <c r="AD39" s="299"/>
      <c r="AE39" s="96"/>
      <c r="AF39" s="97"/>
      <c r="AG39" s="97"/>
      <c r="AH39" s="97"/>
      <c r="AI39" s="98"/>
      <c r="AJ39" s="96"/>
      <c r="AK39" s="97"/>
      <c r="AL39" s="97"/>
      <c r="AM39" s="97"/>
      <c r="AN39" s="98"/>
      <c r="AO39" s="96"/>
      <c r="AP39" s="97"/>
      <c r="AQ39" s="97"/>
      <c r="AR39" s="97"/>
      <c r="AS39" s="98"/>
      <c r="AT39" s="230"/>
      <c r="AU39" s="230"/>
      <c r="AV39" s="230"/>
      <c r="AW39" s="230"/>
      <c r="AX39" s="231"/>
    </row>
    <row r="40" spans="1:50" ht="22.5" customHeight="1">
      <c r="A40" s="221"/>
      <c r="B40" s="222"/>
      <c r="C40" s="222"/>
      <c r="D40" s="222"/>
      <c r="E40" s="222"/>
      <c r="F40" s="223"/>
      <c r="G40" s="293"/>
      <c r="H40" s="294"/>
      <c r="I40" s="294"/>
      <c r="J40" s="294"/>
      <c r="K40" s="294"/>
      <c r="L40" s="294"/>
      <c r="M40" s="294"/>
      <c r="N40" s="294"/>
      <c r="O40" s="295"/>
      <c r="P40" s="279"/>
      <c r="Q40" s="279"/>
      <c r="R40" s="279"/>
      <c r="S40" s="279"/>
      <c r="T40" s="279"/>
      <c r="U40" s="279"/>
      <c r="V40" s="279"/>
      <c r="W40" s="279"/>
      <c r="X40" s="280"/>
      <c r="Y40" s="178" t="s">
        <v>65</v>
      </c>
      <c r="Z40" s="124"/>
      <c r="AA40" s="174"/>
      <c r="AB40" s="689"/>
      <c r="AC40" s="289"/>
      <c r="AD40" s="289"/>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68"/>
      <c r="B41" s="669"/>
      <c r="C41" s="669"/>
      <c r="D41" s="669"/>
      <c r="E41" s="669"/>
      <c r="F41" s="670"/>
      <c r="G41" s="325"/>
      <c r="H41" s="326"/>
      <c r="I41" s="326"/>
      <c r="J41" s="326"/>
      <c r="K41" s="326"/>
      <c r="L41" s="326"/>
      <c r="M41" s="326"/>
      <c r="N41" s="326"/>
      <c r="O41" s="327"/>
      <c r="P41" s="200"/>
      <c r="Q41" s="200"/>
      <c r="R41" s="200"/>
      <c r="S41" s="200"/>
      <c r="T41" s="200"/>
      <c r="U41" s="200"/>
      <c r="V41" s="200"/>
      <c r="W41" s="200"/>
      <c r="X41" s="201"/>
      <c r="Y41" s="123" t="s">
        <v>15</v>
      </c>
      <c r="Z41" s="124"/>
      <c r="AA41" s="174"/>
      <c r="AB41" s="680" t="s">
        <v>469</v>
      </c>
      <c r="AC41" s="267"/>
      <c r="AD41" s="267"/>
      <c r="AE41" s="96"/>
      <c r="AF41" s="97"/>
      <c r="AG41" s="97"/>
      <c r="AH41" s="97"/>
      <c r="AI41" s="98"/>
      <c r="AJ41" s="96"/>
      <c r="AK41" s="97"/>
      <c r="AL41" s="97"/>
      <c r="AM41" s="97"/>
      <c r="AN41" s="98"/>
      <c r="AO41" s="96"/>
      <c r="AP41" s="97"/>
      <c r="AQ41" s="97"/>
      <c r="AR41" s="97"/>
      <c r="AS41" s="98"/>
      <c r="AT41" s="271"/>
      <c r="AU41" s="272"/>
      <c r="AV41" s="272"/>
      <c r="AW41" s="272"/>
      <c r="AX41" s="273"/>
    </row>
    <row r="42" spans="1:50" ht="18.75" customHeight="1">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c r="A43" s="217"/>
      <c r="B43" s="218"/>
      <c r="C43" s="218"/>
      <c r="D43" s="218"/>
      <c r="E43" s="218"/>
      <c r="F43" s="219"/>
      <c r="G43" s="227"/>
      <c r="H43" s="111"/>
      <c r="I43" s="111"/>
      <c r="J43" s="111"/>
      <c r="K43" s="111"/>
      <c r="L43" s="111"/>
      <c r="M43" s="111"/>
      <c r="N43" s="111"/>
      <c r="O43" s="228"/>
      <c r="P43" s="245"/>
      <c r="Q43" s="111"/>
      <c r="R43" s="111"/>
      <c r="S43" s="111"/>
      <c r="T43" s="111"/>
      <c r="U43" s="111"/>
      <c r="V43" s="111"/>
      <c r="W43" s="111"/>
      <c r="X43" s="228"/>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3"/>
      <c r="AV43" s="113"/>
      <c r="AW43" s="111" t="s">
        <v>470</v>
      </c>
      <c r="AX43" s="112"/>
    </row>
    <row r="44" spans="1:50" ht="22.5" customHeight="1">
      <c r="A44" s="220"/>
      <c r="B44" s="218"/>
      <c r="C44" s="218"/>
      <c r="D44" s="218"/>
      <c r="E44" s="218"/>
      <c r="F44" s="219"/>
      <c r="G44" s="324"/>
      <c r="H44" s="291"/>
      <c r="I44" s="291"/>
      <c r="J44" s="291"/>
      <c r="K44" s="291"/>
      <c r="L44" s="291"/>
      <c r="M44" s="291"/>
      <c r="N44" s="291"/>
      <c r="O44" s="292"/>
      <c r="P44" s="216"/>
      <c r="Q44" s="198"/>
      <c r="R44" s="198"/>
      <c r="S44" s="198"/>
      <c r="T44" s="198"/>
      <c r="U44" s="198"/>
      <c r="V44" s="198"/>
      <c r="W44" s="198"/>
      <c r="X44" s="199"/>
      <c r="Y44" s="296" t="s">
        <v>14</v>
      </c>
      <c r="Z44" s="297"/>
      <c r="AA44" s="298"/>
      <c r="AB44" s="338"/>
      <c r="AC44" s="299"/>
      <c r="AD44" s="299"/>
      <c r="AE44" s="96"/>
      <c r="AF44" s="97"/>
      <c r="AG44" s="97"/>
      <c r="AH44" s="97"/>
      <c r="AI44" s="98"/>
      <c r="AJ44" s="96"/>
      <c r="AK44" s="97"/>
      <c r="AL44" s="97"/>
      <c r="AM44" s="97"/>
      <c r="AN44" s="98"/>
      <c r="AO44" s="96"/>
      <c r="AP44" s="97"/>
      <c r="AQ44" s="97"/>
      <c r="AR44" s="97"/>
      <c r="AS44" s="98"/>
      <c r="AT44" s="230"/>
      <c r="AU44" s="230"/>
      <c r="AV44" s="230"/>
      <c r="AW44" s="230"/>
      <c r="AX44" s="231"/>
    </row>
    <row r="45" spans="1:50" ht="22.5" customHeight="1">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178" t="s">
        <v>65</v>
      </c>
      <c r="Z45" s="124"/>
      <c r="AA45" s="174"/>
      <c r="AB45" s="689"/>
      <c r="AC45" s="289"/>
      <c r="AD45" s="289"/>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68"/>
      <c r="B46" s="669"/>
      <c r="C46" s="669"/>
      <c r="D46" s="669"/>
      <c r="E46" s="669"/>
      <c r="F46" s="670"/>
      <c r="G46" s="325"/>
      <c r="H46" s="326"/>
      <c r="I46" s="326"/>
      <c r="J46" s="326"/>
      <c r="K46" s="326"/>
      <c r="L46" s="326"/>
      <c r="M46" s="326"/>
      <c r="N46" s="326"/>
      <c r="O46" s="327"/>
      <c r="P46" s="200"/>
      <c r="Q46" s="200"/>
      <c r="R46" s="200"/>
      <c r="S46" s="200"/>
      <c r="T46" s="200"/>
      <c r="U46" s="200"/>
      <c r="V46" s="200"/>
      <c r="W46" s="200"/>
      <c r="X46" s="201"/>
      <c r="Y46" s="123" t="s">
        <v>15</v>
      </c>
      <c r="Z46" s="124"/>
      <c r="AA46" s="174"/>
      <c r="AB46" s="680" t="s">
        <v>469</v>
      </c>
      <c r="AC46" s="267"/>
      <c r="AD46" s="267"/>
      <c r="AE46" s="96"/>
      <c r="AF46" s="97"/>
      <c r="AG46" s="97"/>
      <c r="AH46" s="97"/>
      <c r="AI46" s="98"/>
      <c r="AJ46" s="96"/>
      <c r="AK46" s="97"/>
      <c r="AL46" s="97"/>
      <c r="AM46" s="97"/>
      <c r="AN46" s="98"/>
      <c r="AO46" s="96"/>
      <c r="AP46" s="97"/>
      <c r="AQ46" s="97"/>
      <c r="AR46" s="97"/>
      <c r="AS46" s="98"/>
      <c r="AT46" s="271"/>
      <c r="AU46" s="272"/>
      <c r="AV46" s="272"/>
      <c r="AW46" s="272"/>
      <c r="AX46" s="273"/>
    </row>
    <row r="47" spans="1:50" ht="18.75" customHeight="1">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c r="A48" s="217"/>
      <c r="B48" s="218"/>
      <c r="C48" s="218"/>
      <c r="D48" s="218"/>
      <c r="E48" s="218"/>
      <c r="F48" s="219"/>
      <c r="G48" s="227"/>
      <c r="H48" s="111"/>
      <c r="I48" s="111"/>
      <c r="J48" s="111"/>
      <c r="K48" s="111"/>
      <c r="L48" s="111"/>
      <c r="M48" s="111"/>
      <c r="N48" s="111"/>
      <c r="O48" s="228"/>
      <c r="P48" s="245"/>
      <c r="Q48" s="111"/>
      <c r="R48" s="111"/>
      <c r="S48" s="111"/>
      <c r="T48" s="111"/>
      <c r="U48" s="111"/>
      <c r="V48" s="111"/>
      <c r="W48" s="111"/>
      <c r="X48" s="228"/>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3"/>
      <c r="AV48" s="113"/>
      <c r="AW48" s="111" t="s">
        <v>467</v>
      </c>
      <c r="AX48" s="112"/>
    </row>
    <row r="49" spans="1:50" ht="22.5" customHeight="1">
      <c r="A49" s="220"/>
      <c r="B49" s="218"/>
      <c r="C49" s="218"/>
      <c r="D49" s="218"/>
      <c r="E49" s="218"/>
      <c r="F49" s="219"/>
      <c r="G49" s="324"/>
      <c r="H49" s="291"/>
      <c r="I49" s="291"/>
      <c r="J49" s="291"/>
      <c r="K49" s="291"/>
      <c r="L49" s="291"/>
      <c r="M49" s="291"/>
      <c r="N49" s="291"/>
      <c r="O49" s="292"/>
      <c r="P49" s="216"/>
      <c r="Q49" s="198"/>
      <c r="R49" s="198"/>
      <c r="S49" s="198"/>
      <c r="T49" s="198"/>
      <c r="U49" s="198"/>
      <c r="V49" s="198"/>
      <c r="W49" s="198"/>
      <c r="X49" s="199"/>
      <c r="Y49" s="296" t="s">
        <v>14</v>
      </c>
      <c r="Z49" s="297"/>
      <c r="AA49" s="298"/>
      <c r="AB49" s="338"/>
      <c r="AC49" s="299"/>
      <c r="AD49" s="299"/>
      <c r="AE49" s="96"/>
      <c r="AF49" s="97"/>
      <c r="AG49" s="97"/>
      <c r="AH49" s="97"/>
      <c r="AI49" s="98"/>
      <c r="AJ49" s="96"/>
      <c r="AK49" s="97"/>
      <c r="AL49" s="97"/>
      <c r="AM49" s="97"/>
      <c r="AN49" s="98"/>
      <c r="AO49" s="96"/>
      <c r="AP49" s="97"/>
      <c r="AQ49" s="97"/>
      <c r="AR49" s="97"/>
      <c r="AS49" s="98"/>
      <c r="AT49" s="230"/>
      <c r="AU49" s="230"/>
      <c r="AV49" s="230"/>
      <c r="AW49" s="230"/>
      <c r="AX49" s="231"/>
    </row>
    <row r="50" spans="1:50" ht="22.5" customHeight="1">
      <c r="A50" s="221"/>
      <c r="B50" s="222"/>
      <c r="C50" s="222"/>
      <c r="D50" s="222"/>
      <c r="E50" s="222"/>
      <c r="F50" s="223"/>
      <c r="G50" s="293"/>
      <c r="H50" s="294"/>
      <c r="I50" s="294"/>
      <c r="J50" s="294"/>
      <c r="K50" s="294"/>
      <c r="L50" s="294"/>
      <c r="M50" s="294"/>
      <c r="N50" s="294"/>
      <c r="O50" s="295"/>
      <c r="P50" s="279"/>
      <c r="Q50" s="279"/>
      <c r="R50" s="279"/>
      <c r="S50" s="279"/>
      <c r="T50" s="279"/>
      <c r="U50" s="279"/>
      <c r="V50" s="279"/>
      <c r="W50" s="279"/>
      <c r="X50" s="280"/>
      <c r="Y50" s="178" t="s">
        <v>65</v>
      </c>
      <c r="Z50" s="124"/>
      <c r="AA50" s="174"/>
      <c r="AB50" s="689"/>
      <c r="AC50" s="289"/>
      <c r="AD50" s="289"/>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68"/>
      <c r="B51" s="669"/>
      <c r="C51" s="669"/>
      <c r="D51" s="669"/>
      <c r="E51" s="669"/>
      <c r="F51" s="670"/>
      <c r="G51" s="325"/>
      <c r="H51" s="326"/>
      <c r="I51" s="326"/>
      <c r="J51" s="326"/>
      <c r="K51" s="326"/>
      <c r="L51" s="326"/>
      <c r="M51" s="326"/>
      <c r="N51" s="326"/>
      <c r="O51" s="327"/>
      <c r="P51" s="200"/>
      <c r="Q51" s="200"/>
      <c r="R51" s="200"/>
      <c r="S51" s="200"/>
      <c r="T51" s="200"/>
      <c r="U51" s="200"/>
      <c r="V51" s="200"/>
      <c r="W51" s="200"/>
      <c r="X51" s="201"/>
      <c r="Y51" s="123" t="s">
        <v>15</v>
      </c>
      <c r="Z51" s="124"/>
      <c r="AA51" s="174"/>
      <c r="AB51" s="690" t="s">
        <v>468</v>
      </c>
      <c r="AC51" s="691"/>
      <c r="AD51" s="691"/>
      <c r="AE51" s="96"/>
      <c r="AF51" s="97"/>
      <c r="AG51" s="97"/>
      <c r="AH51" s="97"/>
      <c r="AI51" s="98"/>
      <c r="AJ51" s="96"/>
      <c r="AK51" s="97"/>
      <c r="AL51" s="97"/>
      <c r="AM51" s="97"/>
      <c r="AN51" s="98"/>
      <c r="AO51" s="96"/>
      <c r="AP51" s="97"/>
      <c r="AQ51" s="97"/>
      <c r="AR51" s="97"/>
      <c r="AS51" s="98"/>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2" t="s">
        <v>34</v>
      </c>
      <c r="B2" s="693"/>
      <c r="C2" s="693"/>
      <c r="D2" s="693"/>
      <c r="E2" s="693"/>
      <c r="F2" s="694"/>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695"/>
      <c r="B3" s="696"/>
      <c r="C3" s="696"/>
      <c r="D3" s="696"/>
      <c r="E3" s="696"/>
      <c r="F3" s="697"/>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695"/>
      <c r="B4" s="696"/>
      <c r="C4" s="696"/>
      <c r="D4" s="696"/>
      <c r="E4" s="696"/>
      <c r="F4" s="697"/>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5"/>
      <c r="B15" s="696"/>
      <c r="C15" s="696"/>
      <c r="D15" s="696"/>
      <c r="E15" s="696"/>
      <c r="F15" s="697"/>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695"/>
      <c r="B16" s="696"/>
      <c r="C16" s="696"/>
      <c r="D16" s="696"/>
      <c r="E16" s="696"/>
      <c r="F16" s="697"/>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695"/>
      <c r="B17" s="696"/>
      <c r="C17" s="696"/>
      <c r="D17" s="696"/>
      <c r="E17" s="696"/>
      <c r="F17" s="697"/>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5"/>
      <c r="B28" s="696"/>
      <c r="C28" s="696"/>
      <c r="D28" s="696"/>
      <c r="E28" s="696"/>
      <c r="F28" s="697"/>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695"/>
      <c r="B29" s="696"/>
      <c r="C29" s="696"/>
      <c r="D29" s="696"/>
      <c r="E29" s="696"/>
      <c r="F29" s="697"/>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c r="A30" s="695"/>
      <c r="B30" s="696"/>
      <c r="C30" s="696"/>
      <c r="D30" s="696"/>
      <c r="E30" s="696"/>
      <c r="F30" s="697"/>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5"/>
      <c r="B41" s="696"/>
      <c r="C41" s="696"/>
      <c r="D41" s="696"/>
      <c r="E41" s="696"/>
      <c r="F41" s="697"/>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695"/>
      <c r="B42" s="696"/>
      <c r="C42" s="696"/>
      <c r="D42" s="696"/>
      <c r="E42" s="696"/>
      <c r="F42" s="697"/>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c r="A43" s="695"/>
      <c r="B43" s="696"/>
      <c r="C43" s="696"/>
      <c r="D43" s="696"/>
      <c r="E43" s="696"/>
      <c r="F43" s="697"/>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row r="55" spans="1:50" ht="30" customHeight="1">
      <c r="A55" s="692" t="s">
        <v>34</v>
      </c>
      <c r="B55" s="693"/>
      <c r="C55" s="693"/>
      <c r="D55" s="693"/>
      <c r="E55" s="693"/>
      <c r="F55" s="694"/>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695"/>
      <c r="B56" s="696"/>
      <c r="C56" s="696"/>
      <c r="D56" s="696"/>
      <c r="E56" s="696"/>
      <c r="F56" s="697"/>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c r="A57" s="695"/>
      <c r="B57" s="696"/>
      <c r="C57" s="696"/>
      <c r="D57" s="696"/>
      <c r="E57" s="696"/>
      <c r="F57" s="697"/>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5"/>
      <c r="B68" s="696"/>
      <c r="C68" s="696"/>
      <c r="D68" s="696"/>
      <c r="E68" s="696"/>
      <c r="F68" s="697"/>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695"/>
      <c r="B69" s="696"/>
      <c r="C69" s="696"/>
      <c r="D69" s="696"/>
      <c r="E69" s="696"/>
      <c r="F69" s="697"/>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c r="A70" s="695"/>
      <c r="B70" s="696"/>
      <c r="C70" s="696"/>
      <c r="D70" s="696"/>
      <c r="E70" s="696"/>
      <c r="F70" s="697"/>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5"/>
      <c r="B81" s="696"/>
      <c r="C81" s="696"/>
      <c r="D81" s="696"/>
      <c r="E81" s="696"/>
      <c r="F81" s="697"/>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695"/>
      <c r="B82" s="696"/>
      <c r="C82" s="696"/>
      <c r="D82" s="696"/>
      <c r="E82" s="696"/>
      <c r="F82" s="697"/>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c r="A83" s="695"/>
      <c r="B83" s="696"/>
      <c r="C83" s="696"/>
      <c r="D83" s="696"/>
      <c r="E83" s="696"/>
      <c r="F83" s="697"/>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5"/>
      <c r="B94" s="696"/>
      <c r="C94" s="696"/>
      <c r="D94" s="696"/>
      <c r="E94" s="696"/>
      <c r="F94" s="697"/>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695"/>
      <c r="B95" s="696"/>
      <c r="C95" s="696"/>
      <c r="D95" s="696"/>
      <c r="E95" s="696"/>
      <c r="F95" s="697"/>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c r="A96" s="695"/>
      <c r="B96" s="696"/>
      <c r="C96" s="696"/>
      <c r="D96" s="696"/>
      <c r="E96" s="696"/>
      <c r="F96" s="697"/>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row r="108" spans="1:50" ht="30" customHeight="1">
      <c r="A108" s="692" t="s">
        <v>34</v>
      </c>
      <c r="B108" s="693"/>
      <c r="C108" s="693"/>
      <c r="D108" s="693"/>
      <c r="E108" s="693"/>
      <c r="F108" s="694"/>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695"/>
      <c r="B109" s="696"/>
      <c r="C109" s="696"/>
      <c r="D109" s="696"/>
      <c r="E109" s="696"/>
      <c r="F109" s="697"/>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c r="A110" s="695"/>
      <c r="B110" s="696"/>
      <c r="C110" s="696"/>
      <c r="D110" s="696"/>
      <c r="E110" s="696"/>
      <c r="F110" s="697"/>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5"/>
      <c r="B121" s="696"/>
      <c r="C121" s="696"/>
      <c r="D121" s="696"/>
      <c r="E121" s="696"/>
      <c r="F121" s="697"/>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695"/>
      <c r="B122" s="696"/>
      <c r="C122" s="696"/>
      <c r="D122" s="696"/>
      <c r="E122" s="696"/>
      <c r="F122" s="697"/>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c r="A123" s="695"/>
      <c r="B123" s="696"/>
      <c r="C123" s="696"/>
      <c r="D123" s="696"/>
      <c r="E123" s="696"/>
      <c r="F123" s="697"/>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5"/>
      <c r="B134" s="696"/>
      <c r="C134" s="696"/>
      <c r="D134" s="696"/>
      <c r="E134" s="696"/>
      <c r="F134" s="697"/>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695"/>
      <c r="B135" s="696"/>
      <c r="C135" s="696"/>
      <c r="D135" s="696"/>
      <c r="E135" s="696"/>
      <c r="F135" s="697"/>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c r="A136" s="695"/>
      <c r="B136" s="696"/>
      <c r="C136" s="696"/>
      <c r="D136" s="696"/>
      <c r="E136" s="696"/>
      <c r="F136" s="697"/>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5"/>
      <c r="B147" s="696"/>
      <c r="C147" s="696"/>
      <c r="D147" s="696"/>
      <c r="E147" s="696"/>
      <c r="F147" s="697"/>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695"/>
      <c r="B148" s="696"/>
      <c r="C148" s="696"/>
      <c r="D148" s="696"/>
      <c r="E148" s="696"/>
      <c r="F148" s="697"/>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c r="A149" s="695"/>
      <c r="B149" s="696"/>
      <c r="C149" s="696"/>
      <c r="D149" s="696"/>
      <c r="E149" s="696"/>
      <c r="F149" s="697"/>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row r="161" spans="1:50" ht="30" customHeight="1">
      <c r="A161" s="692" t="s">
        <v>34</v>
      </c>
      <c r="B161" s="693"/>
      <c r="C161" s="693"/>
      <c r="D161" s="693"/>
      <c r="E161" s="693"/>
      <c r="F161" s="694"/>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695"/>
      <c r="B162" s="696"/>
      <c r="C162" s="696"/>
      <c r="D162" s="696"/>
      <c r="E162" s="696"/>
      <c r="F162" s="697"/>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c r="A163" s="695"/>
      <c r="B163" s="696"/>
      <c r="C163" s="696"/>
      <c r="D163" s="696"/>
      <c r="E163" s="696"/>
      <c r="F163" s="697"/>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5"/>
      <c r="B174" s="696"/>
      <c r="C174" s="696"/>
      <c r="D174" s="696"/>
      <c r="E174" s="696"/>
      <c r="F174" s="697"/>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695"/>
      <c r="B175" s="696"/>
      <c r="C175" s="696"/>
      <c r="D175" s="696"/>
      <c r="E175" s="696"/>
      <c r="F175" s="697"/>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c r="A176" s="695"/>
      <c r="B176" s="696"/>
      <c r="C176" s="696"/>
      <c r="D176" s="696"/>
      <c r="E176" s="696"/>
      <c r="F176" s="697"/>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5"/>
      <c r="B187" s="696"/>
      <c r="C187" s="696"/>
      <c r="D187" s="696"/>
      <c r="E187" s="696"/>
      <c r="F187" s="697"/>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695"/>
      <c r="B188" s="696"/>
      <c r="C188" s="696"/>
      <c r="D188" s="696"/>
      <c r="E188" s="696"/>
      <c r="F188" s="697"/>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c r="A189" s="695"/>
      <c r="B189" s="696"/>
      <c r="C189" s="696"/>
      <c r="D189" s="696"/>
      <c r="E189" s="696"/>
      <c r="F189" s="697"/>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5"/>
      <c r="B200" s="696"/>
      <c r="C200" s="696"/>
      <c r="D200" s="696"/>
      <c r="E200" s="696"/>
      <c r="F200" s="697"/>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695"/>
      <c r="B201" s="696"/>
      <c r="C201" s="696"/>
      <c r="D201" s="696"/>
      <c r="E201" s="696"/>
      <c r="F201" s="697"/>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c r="A202" s="695"/>
      <c r="B202" s="696"/>
      <c r="C202" s="696"/>
      <c r="D202" s="696"/>
      <c r="E202" s="696"/>
      <c r="F202" s="697"/>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row r="214" spans="1:50" ht="30" customHeight="1">
      <c r="A214" s="710" t="s">
        <v>34</v>
      </c>
      <c r="B214" s="711"/>
      <c r="C214" s="711"/>
      <c r="D214" s="711"/>
      <c r="E214" s="711"/>
      <c r="F214" s="712"/>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695"/>
      <c r="B215" s="696"/>
      <c r="C215" s="696"/>
      <c r="D215" s="696"/>
      <c r="E215" s="696"/>
      <c r="F215" s="697"/>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c r="A216" s="695"/>
      <c r="B216" s="696"/>
      <c r="C216" s="696"/>
      <c r="D216" s="696"/>
      <c r="E216" s="696"/>
      <c r="F216" s="697"/>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5"/>
      <c r="B227" s="696"/>
      <c r="C227" s="696"/>
      <c r="D227" s="696"/>
      <c r="E227" s="696"/>
      <c r="F227" s="697"/>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695"/>
      <c r="B228" s="696"/>
      <c r="C228" s="696"/>
      <c r="D228" s="696"/>
      <c r="E228" s="696"/>
      <c r="F228" s="697"/>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c r="A229" s="695"/>
      <c r="B229" s="696"/>
      <c r="C229" s="696"/>
      <c r="D229" s="696"/>
      <c r="E229" s="696"/>
      <c r="F229" s="697"/>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5"/>
      <c r="B240" s="696"/>
      <c r="C240" s="696"/>
      <c r="D240" s="696"/>
      <c r="E240" s="696"/>
      <c r="F240" s="697"/>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695"/>
      <c r="B241" s="696"/>
      <c r="C241" s="696"/>
      <c r="D241" s="696"/>
      <c r="E241" s="696"/>
      <c r="F241" s="697"/>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c r="A242" s="695"/>
      <c r="B242" s="696"/>
      <c r="C242" s="696"/>
      <c r="D242" s="696"/>
      <c r="E242" s="696"/>
      <c r="F242" s="697"/>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5"/>
      <c r="B253" s="696"/>
      <c r="C253" s="696"/>
      <c r="D253" s="696"/>
      <c r="E253" s="696"/>
      <c r="F253" s="697"/>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695"/>
      <c r="B254" s="696"/>
      <c r="C254" s="696"/>
      <c r="D254" s="696"/>
      <c r="E254" s="696"/>
      <c r="F254" s="697"/>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c r="A255" s="695"/>
      <c r="B255" s="696"/>
      <c r="C255" s="696"/>
      <c r="D255" s="696"/>
      <c r="E255" s="696"/>
      <c r="F255" s="697"/>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2015-06-08T01:43:30Z</cp:lastPrinted>
  <dcterms:created xsi:type="dcterms:W3CDTF">2012-03-13T00:50:25Z</dcterms:created>
  <dcterms:modified xsi:type="dcterms:W3CDTF">2015-09-02T14:34:55Z</dcterms:modified>
</cp:coreProperties>
</file>