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<sst xmlns="http://schemas.openxmlformats.org/spreadsheetml/2006/main" count="1293" uniqueCount="521">
  <si>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</si>
  <si>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</si>
  <si>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</si>
  <si>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</si>
  <si>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</si>
  <si>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</si>
  <si>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</si>
  <si>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</si>
  <si>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</si>
  <si>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</si>
  <si>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</si>
  <si>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</si>
  <si>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</si>
  <si>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</si>
  <si>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</si>
  <si>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</si>
  <si>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</si>
  <si>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</si>
  <si>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</si>
  <si>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</si>
  <si>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</si>
  <si>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</si>
  <si>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</si>
  <si>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</si>
  <si>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</si>
  <si>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</si>
  <si>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</si>
  <si>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</si>
  <si>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</si>
  <si>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</si>
  <si>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</si>
  <si>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</si>
  <si>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</si>
  <si>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</si>
  <si>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</si>
  <si>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</si>
  <si>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</si>
  <si>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</si>
  <si>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</si>
  <si>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</si>
  <si>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</si>
  <si>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</si>
  <si>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</si>
  <si>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</si>
  <si>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</si>
  <si>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</si>
  <si>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</si>
  <si>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</si>
  <si>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</si>
  <si>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</si>
  <si>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</si>
  <si>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</si>
  <si>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</si>
  <si>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</si>
  <si>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</si>
  <si>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</si>
  <si>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</si>
  <si>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</si>
  <si>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</si>
  <si>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</si>
  <si>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</si>
  <si>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</si>
  <si>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</si>
  <si>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</si>
  <si>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</si>
  <si>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</si>
  <si>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</si>
  <si>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</si>
  <si>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</si>
  <si>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</si>
  <si>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</si>
  <si>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</si>
  <si>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</si>
  <si>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</si>
  <si>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</si>
  <si>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</si>
  <si>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</si>
  <si>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</si>
  <si>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</si>
  <si>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</si>
  <si>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</si>
  <si>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</si>
  <si>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</si>
  <si>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</si>
  <si>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</si>
  <si>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</si>
  <si>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</si>
  <si>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</si>
  <si>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</si>
  <si>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</si>
  <si>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</si>
  <si>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</si>
  <si>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</si>
  <si>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</si>
  <si>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</si>
  <si>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</si>
  <si>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</si>
  <si>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</si>
  <si>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</si>
  <si>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</si>
  <si>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</si>
  <si>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</si>
  <si>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</si>
  <si>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</si>
  <si>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</si>
  <si>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</si>
  <si>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</si>
  <si>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</si>
  <si>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</si>
  <si>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</si>
  <si>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</si>
  <si>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</si>
  <si>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</si>
  <si>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</si>
  <si>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</si>
  <si>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</si>
  <si>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</si>
  <si>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</si>
  <si>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</si>
  <si>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</si>
  <si>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</si>
  <si>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</si>
  <si>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</si>
  <si>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</si>
  <si>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</si>
  <si>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</si>
  <si>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</si>
  <si>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</si>
  <si>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</si>
  <si>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</si>
  <si>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</si>
  <si>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</si>
  <si>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</si>
  <si>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</si>
  <si>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</si>
  <si>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</si>
  <si>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</si>
  <si>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</si>
  <si>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</si>
  <si>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</si>
  <si>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</si>
  <si>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</si>
  <si>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</si>
  <si>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</si>
  <si>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</si>
  <si>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</si>
  <si>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</si>
  <si>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</si>
  <si>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</si>
  <si>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</si>
  <si>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</si>
  <si>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</si>
  <si>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</si>
  <si>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</si>
  <si>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</si>
  <si>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</si>
  <si>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</si>
  <si>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</si>
  <si>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</si>
  <si>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</si>
  <si>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</si>
  <si>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</si>
  <si>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</si>
  <si>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</si>
  <si>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</si>
  <si>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</si>
  <si>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</si>
  <si>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</si>
  <si>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</si>
  <si>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</si>
  <si>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</si>
  <si>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</si>
  <si>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</si>
  <si>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</si>
  <si>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</si>
  <si>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</si>
  <si>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</si>
  <si>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</si>
  <si>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</si>
  <si>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</si>
  <si>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</si>
  <si>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</si>
  <si>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</si>
  <si>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</si>
  <si>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</si>
  <si>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</si>
  <si>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</si>
  <si>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</si>
  <si>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</si>
  <si>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</si>
  <si>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</si>
  <si>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</si>
  <si>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</si>
  <si>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</si>
  <si>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</si>
  <si>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</si>
  <si>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</si>
  <si>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</si>
  <si>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</si>
  <si>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</si>
  <si>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</si>
  <si>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</si>
  <si>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</si>
  <si>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</si>
  <si>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</si>
  <si>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</si>
  <si>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</si>
  <si>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</si>
  <si>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</si>
  <si>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</si>
  <si>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</si>
  <si>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</si>
  <si>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</si>
  <si>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</si>
  <si>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</si>
  <si>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</si>
  <si>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</si>
  <si>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</si>
  <si>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</si>
  <si>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</si>
  <si>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</si>
  <si>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</si>
  <si>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</si>
  <si>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</si>
  <si>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</si>
  <si>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</si>
  <si>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</si>
  <si>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</si>
  <si>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</si>
  <si>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</si>
  <si>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</si>
  <si>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</si>
  <si>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</si>
  <si>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</si>
  <si>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</si>
  <si>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</si>
  <si>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</si>
  <si>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</si>
  <si>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</si>
  <si>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</si>
  <si>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</si>
  <si>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</si>
  <si>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</si>
  <si>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</si>
  <si>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</si>
  <si>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</si>
  <si>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</si>
  <si>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</si>
  <si>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</si>
  <si>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</si>
  <si>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</si>
  <si>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</si>
  <si>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</si>
  <si>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</si>
  <si>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</si>
  <si>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</si>
  <si>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</si>
  <si>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</si>
  <si>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</si>
  <si>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</si>
  <si>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</si>
  <si>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</si>
  <si>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</si>
  <si>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</si>
  <si>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</si>
  <si>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</si>
  <si>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</si>
  <si>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</si>
  <si>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</si>
  <si>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</si>
  <si>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</si>
  <si>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</si>
  <si>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</si>
  <si>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</si>
  <si>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</si>
  <si>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</si>
  <si>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</si>
  <si>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</si>
  <si>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</si>
  <si>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</si>
  <si>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</si>
  <si>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</si>
  <si>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</si>
  <si>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</si>
  <si>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</si>
  <si>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</si>
  <si>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</si>
  <si>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</si>
  <si>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</si>
  <si>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</si>
  <si>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</si>
  <si>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</si>
  <si>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</si>
  <si>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</si>
  <si>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</si>
  <si>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</si>
  <si>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</si>
  <si>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</si>
  <si>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</si>
  <si>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</si>
  <si>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</si>
  <si>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</si>
  <si>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</si>
  <si>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</si>
  <si>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</si>
  <si>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</si>
  <si>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</si>
  <si>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</si>
  <si>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</si>
  <si>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</si>
  <si>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</si>
  <si>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</si>
  <si>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</si>
  <si>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</si>
  <si>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</si>
  <si>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</si>
  <si>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</si>
  <si>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</si>
  <si>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</si>
  <si>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</si>
  <si>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</si>
  <si>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</si>
  <si>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</si>
  <si>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</si>
  <si>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</si>
  <si>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</si>
  <si>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</si>
  <si>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</si>
  <si>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</si>
  <si>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</si>
  <si>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</si>
  <si>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</si>
  <si>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</si>
  <si>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</si>
  <si>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</si>
  <si>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</si>
  <si>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</si>
  <si>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</si>
  <si>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</si>
  <si>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</si>
  <si>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</si>
  <si>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</si>
  <si>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</si>
  <si>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</si>
  <si>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</si>
  <si>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</si>
  <si>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</si>
  <si>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</si>
  <si>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</si>
  <si>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</si>
  <si>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</si>
  <si>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</si>
  <si>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</si>
  <si>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</si>
  <si>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</si>
  <si>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</si>
  <si>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</si>
  <si>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</si>
  <si>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</si>
  <si>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</si>
  <si>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</si>
  <si>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</si>
  <si>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</si>
  <si>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</si>
  <si>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</si>
  <si>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</si>
  <si>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</si>
  <si>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</si>
  <si>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</si>
  <si>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</si>
  <si>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</si>
  <si>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</si>
  <si>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</si>
  <si>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</si>
  <si>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</si>
  <si>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</si>
  <si>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</si>
  <si>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</si>
  <si>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</si>
  <si>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</si>
  <si>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</si>
  <si>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</si>
  <si>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</si>
  <si>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</si>
  <si>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</si>
  <si>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</si>
  <si>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</si>
  <si>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</si>
  <si>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</si>
  <si>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</si>
  <si>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</si>
  <si>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</si>
  <si>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</si>
  <si>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</si>
  <si>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</si>
  <si>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</si>
  <si>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</si>
  <si>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</si>
  <si>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</si>
  <si>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</si>
  <si>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</si>
  <si>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</si>
  <si>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</si>
  <si>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</si>
  <si>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</si>
  <si>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</si>
  <si>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</si>
  <si>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</si>
  <si>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</si>
  <si>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</si>
  <si>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</si>
  <si>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</si>
  <si>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</si>
  <si>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</si>
  <si>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</si>
  <si>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</si>
  <si>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</si>
  <si>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</si>
  <si>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</si>
  <si>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</si>
  <si>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</si>
  <si>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</si>
  <si>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</si>
  <si>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</si>
  <si>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</si>
  <si>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</si>
  <si>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</si>
  <si>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</si>
  <si>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</si>
  <si>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</si>
  <si>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</si>
  <si>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</si>
  <si>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</si>
  <si>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</si>
  <si>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</si>
  <si>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</si>
  <si>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</si>
  <si>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</si>
  <si>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</si>
  <si>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</si>
  <si>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</si>
  <si>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</si>
  <si>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</si>
  <si>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</si>
  <si>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</si>
  <si>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</si>
  <si>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</si>
  <si>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</si>
  <si>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</si>
  <si>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</si>
  <si>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</si>
  <si>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</si>
  <si>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</si>
  <si>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</si>
  <si>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</si>
  <si>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</si>
  <si>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</si>
  <si>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</si>
  <si>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</si>
  <si>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</si>
  <si>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</si>
  <si>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</si>
  <si>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</si>
  <si>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</si>
  <si>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</si>
  <si>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</si>
  <si>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</si>
  <si>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</si>
  <si>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</si>
  <si>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</si>
  <si>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</si>
  <si>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</si>
  <si>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</si>
  <si>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</si>
  <si>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</si>
  <si>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</si>
  <si>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</si>
  <si>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</si>
  <si>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</si>
  <si>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特に国境を越える移動に焦点を合わせて，現代のバイオテクノロジーにより改変された生物であって生物の多様性の保全及び持続可能な利用に悪影響を及ぼす可能性のあるものの安全な移送，取扱い及び利用の分野において十分な水準の保護を確保するに寄与することを目的とする生物多様性条約カルタヘナ議定書（以下，「カルタヘナ議定書」という。）の事務局の活動を支援する。</t>
    <rPh sb="114" eb="116">
      <t>キヨ</t>
    </rPh>
    <rPh sb="121" eb="123">
      <t>モクテキ</t>
    </rPh>
    <rPh sb="126" eb="128">
      <t>セイブツ</t>
    </rPh>
    <rPh sb="128" eb="131">
      <t>タヨウセイ</t>
    </rPh>
    <rPh sb="131" eb="133">
      <t>ジョウヤク</t>
    </rPh>
    <rPh sb="138" eb="141">
      <t>ギテイショ</t>
    </rPh>
    <rPh sb="142" eb="144">
      <t>イカ</t>
    </rPh>
    <rPh sb="151" eb="154">
      <t>ギテイショ</t>
    </rPh>
    <rPh sb="161" eb="164">
      <t>ジムキョク</t>
    </rPh>
    <rPh sb="165" eb="167">
      <t>カツドウ</t>
    </rPh>
    <rPh sb="168" eb="170">
      <t>シエン</t>
    </rPh>
    <phoneticPr fontId="5"/>
  </si>
  <si>
    <t>生物多様性条約カルタヘナ議定書拠出金</t>
    <rPh sb="0" eb="2">
      <t>セイブツ</t>
    </rPh>
    <rPh sb="2" eb="5">
      <t>タヨウセイ</t>
    </rPh>
    <rPh sb="5" eb="7">
      <t>ジョウヤク</t>
    </rPh>
    <rPh sb="12" eb="15">
      <t>ギテイショ</t>
    </rPh>
    <rPh sb="15" eb="18">
      <t>キョシュツキン</t>
    </rPh>
    <phoneticPr fontId="31"/>
  </si>
  <si>
    <t>カルタヘナ議定書第28条及び第31条3，カルタヘナ議定書財政規則並びに第6回締約国会合決議</t>
    <rPh sb="25" eb="28">
      <t>ギテイショ</t>
    </rPh>
    <rPh sb="28" eb="30">
      <t>ザイセイ</t>
    </rPh>
    <rPh sb="30" eb="32">
      <t>キソク</t>
    </rPh>
    <rPh sb="41" eb="43">
      <t>カイゴウ</t>
    </rPh>
    <rPh sb="43" eb="45">
      <t>ケツギ</t>
    </rPh>
    <phoneticPr fontId="5"/>
  </si>
  <si>
    <t>カルタヘナ議定書は，2000年1月，生物多様性条約特別締約国会議再開会合（モントリオール）で採択，103か国が署名。2003年に発効し，2015年5月29日現在の締約国数は167か国，パレスチナ及び欧州連合。カルタヘナ議定書の事務局の活動を支援するための基金に拠出する義務的拠出金であり，全締約国が国連分担率に基づいて算出された拠出率に応じた額の拠出を求められている。各国からの拠出金は，議定書の目的を達成するため，締約国会合の準備，議定書・締約国会合により課された任務の遂行，各種資料の作成，他の国際機関との調整，開発途上国の支援，普及啓発，情報提供などの業務を行うために用いられる。</t>
    <rPh sb="5" eb="8">
      <t>ギテイショ</t>
    </rPh>
    <rPh sb="62" eb="63">
      <t>ネン</t>
    </rPh>
    <rPh sb="64" eb="66">
      <t>ハッコウ</t>
    </rPh>
    <rPh sb="77" eb="78">
      <t>ニチ</t>
    </rPh>
    <rPh sb="101" eb="103">
      <t>レンゴウ</t>
    </rPh>
    <rPh sb="109" eb="112">
      <t>ギテイショ</t>
    </rPh>
    <rPh sb="176" eb="177">
      <t>モト</t>
    </rPh>
    <rPh sb="184" eb="186">
      <t>カクコク</t>
    </rPh>
    <rPh sb="189" eb="192">
      <t>キョシュツキン</t>
    </rPh>
    <rPh sb="194" eb="197">
      <t>ギテイショ</t>
    </rPh>
    <rPh sb="198" eb="200">
      <t>モクテキ</t>
    </rPh>
    <rPh sb="201" eb="203">
      <t>タッセイ</t>
    </rPh>
    <rPh sb="211" eb="213">
      <t>カイゴウ</t>
    </rPh>
    <rPh sb="221" eb="224">
      <t>テイヤクコク</t>
    </rPh>
    <rPh sb="224" eb="226">
      <t>カイゴウ</t>
    </rPh>
    <rPh sb="239" eb="241">
      <t>カクシュ</t>
    </rPh>
    <rPh sb="241" eb="243">
      <t>シリョウ</t>
    </rPh>
    <rPh sb="255" eb="257">
      <t>チョウセイ</t>
    </rPh>
    <rPh sb="258" eb="260">
      <t>カイハツ</t>
    </rPh>
    <rPh sb="260" eb="263">
      <t>トジョウコク</t>
    </rPh>
    <rPh sb="264" eb="266">
      <t>シエン</t>
    </rPh>
    <rPh sb="267" eb="269">
      <t>フキュウ</t>
    </rPh>
    <rPh sb="269" eb="271">
      <t>ケイハツ</t>
    </rPh>
    <rPh sb="272" eb="274">
      <t>ジョウホウ</t>
    </rPh>
    <rPh sb="274" eb="276">
      <t>テイキョウ</t>
    </rPh>
    <rPh sb="279" eb="281">
      <t>ギョウム</t>
    </rPh>
    <rPh sb="282" eb="283">
      <t>オコナ</t>
    </rPh>
    <rPh sb="287" eb="288">
      <t>モチ</t>
    </rPh>
    <phoneticPr fontId="5"/>
  </si>
  <si>
    <t>名古屋・クアラルンプール補足議定書の締結国数（累計値）</t>
    <rPh sb="0" eb="3">
      <t>ナゴヤ</t>
    </rPh>
    <rPh sb="12" eb="14">
      <t>ホソク</t>
    </rPh>
    <rPh sb="14" eb="17">
      <t>ギテイショ</t>
    </rPh>
    <rPh sb="18" eb="21">
      <t>テイケツコク</t>
    </rPh>
    <rPh sb="21" eb="22">
      <t>スウ</t>
    </rPh>
    <rPh sb="23" eb="26">
      <t>ルイケイチ</t>
    </rPh>
    <phoneticPr fontId="5"/>
  </si>
  <si>
    <t>名古屋・クアラルンプール補足議定書の発効に向けた締結国数の増加
（注：カルタヘナ議定書の目的を達成するため，本補足議定書の適切な実施は不可欠な要素。40か国の締結で発効）</t>
    <rPh sb="0" eb="3">
      <t>ナゴヤ</t>
    </rPh>
    <rPh sb="12" eb="14">
      <t>ホソク</t>
    </rPh>
    <rPh sb="14" eb="17">
      <t>ギテイショ</t>
    </rPh>
    <rPh sb="18" eb="20">
      <t>ハッコウ</t>
    </rPh>
    <rPh sb="21" eb="22">
      <t>ム</t>
    </rPh>
    <rPh sb="24" eb="26">
      <t>テイケツ</t>
    </rPh>
    <rPh sb="26" eb="28">
      <t>コクスウ</t>
    </rPh>
    <rPh sb="29" eb="31">
      <t>ゾウカ</t>
    </rPh>
    <rPh sb="33" eb="34">
      <t>チュウ</t>
    </rPh>
    <rPh sb="40" eb="43">
      <t>ギテイショ</t>
    </rPh>
    <rPh sb="44" eb="46">
      <t>モクテキ</t>
    </rPh>
    <rPh sb="47" eb="49">
      <t>タッセイ</t>
    </rPh>
    <rPh sb="54" eb="55">
      <t>ホン</t>
    </rPh>
    <rPh sb="55" eb="57">
      <t>ホソク</t>
    </rPh>
    <rPh sb="57" eb="60">
      <t>ギテイショ</t>
    </rPh>
    <rPh sb="61" eb="63">
      <t>テキセツ</t>
    </rPh>
    <rPh sb="64" eb="66">
      <t>ジッシ</t>
    </rPh>
    <rPh sb="67" eb="70">
      <t>フカケツ</t>
    </rPh>
    <rPh sb="71" eb="73">
      <t>ヨウソ</t>
    </rPh>
    <rPh sb="77" eb="78">
      <t>コク</t>
    </rPh>
    <rPh sb="79" eb="81">
      <t>テイケツ</t>
    </rPh>
    <rPh sb="82" eb="84">
      <t>ハッコウ</t>
    </rPh>
    <phoneticPr fontId="5"/>
  </si>
  <si>
    <t>議定書の目的達成に向け，事務局が開催した会議（能力開発ワークショップ含む）の数</t>
    <rPh sb="0" eb="3">
      <t>ギテイショ</t>
    </rPh>
    <rPh sb="4" eb="6">
      <t>モクテキ</t>
    </rPh>
    <rPh sb="6" eb="8">
      <t>タッセイ</t>
    </rPh>
    <rPh sb="9" eb="10">
      <t>ム</t>
    </rPh>
    <rPh sb="12" eb="15">
      <t>ジムキョク</t>
    </rPh>
    <rPh sb="16" eb="18">
      <t>カイサイ</t>
    </rPh>
    <rPh sb="20" eb="22">
      <t>カイギ</t>
    </rPh>
    <rPh sb="23" eb="25">
      <t>ノウリョク</t>
    </rPh>
    <rPh sb="25" eb="27">
      <t>カイハツ</t>
    </rPh>
    <rPh sb="34" eb="35">
      <t>フク</t>
    </rPh>
    <rPh sb="38" eb="39">
      <t>スウ</t>
    </rPh>
    <phoneticPr fontId="5"/>
  </si>
  <si>
    <t>回</t>
    <rPh sb="0" eb="1">
      <t>カイ</t>
    </rPh>
    <phoneticPr fontId="5"/>
  </si>
  <si>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5"/>
  </si>
  <si>
    <t>百万円／会議1回</t>
    <rPh sb="0" eb="1">
      <t>ヒャク</t>
    </rPh>
    <rPh sb="1" eb="3">
      <t>マンエン</t>
    </rPh>
    <rPh sb="4" eb="6">
      <t>カイギ</t>
    </rPh>
    <rPh sb="7" eb="8">
      <t>カイ</t>
    </rPh>
    <phoneticPr fontId="5"/>
  </si>
  <si>
    <t>執行額/会議数</t>
    <rPh sb="0" eb="2">
      <t>シッコウ</t>
    </rPh>
    <rPh sb="2" eb="3">
      <t>ガク</t>
    </rPh>
    <rPh sb="4" eb="6">
      <t>カイギ</t>
    </rPh>
    <rPh sb="6" eb="7">
      <t>スウ</t>
    </rPh>
    <phoneticPr fontId="5"/>
  </si>
  <si>
    <t>31/16</t>
    <phoneticPr fontId="5"/>
  </si>
  <si>
    <t>37/9</t>
    <phoneticPr fontId="5"/>
  </si>
  <si>
    <t>38/9</t>
    <phoneticPr fontId="5"/>
  </si>
  <si>
    <t>‐</t>
  </si>
  <si>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</si>
  <si>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遺伝子組換え生物に係る生物多様性保全を含む環境問題は，我が国外交政策の優先課題。</t>
    <rPh sb="0" eb="3">
      <t>イデンシ</t>
    </rPh>
    <rPh sb="3" eb="5">
      <t>クミカ</t>
    </rPh>
    <rPh sb="6" eb="8">
      <t>セイブツ</t>
    </rPh>
    <rPh sb="9" eb="10">
      <t>カカ</t>
    </rPh>
    <rPh sb="11" eb="13">
      <t>セイブツ</t>
    </rPh>
    <rPh sb="13" eb="16">
      <t>タヨウセイ</t>
    </rPh>
    <rPh sb="16" eb="18">
      <t>ホゼン</t>
    </rPh>
    <rPh sb="19" eb="20">
      <t>フク</t>
    </rPh>
    <rPh sb="21" eb="23">
      <t>カンキョウ</t>
    </rPh>
    <rPh sb="23" eb="25">
      <t>モンダイ</t>
    </rPh>
    <rPh sb="27" eb="28">
      <t>ワ</t>
    </rPh>
    <rPh sb="29" eb="30">
      <t>クニ</t>
    </rPh>
    <rPh sb="30" eb="32">
      <t>ガイコウ</t>
    </rPh>
    <rPh sb="32" eb="34">
      <t>セイサク</t>
    </rPh>
    <rPh sb="35" eb="37">
      <t>ユウセン</t>
    </rPh>
    <rPh sb="37" eb="39">
      <t>カダイ</t>
    </rPh>
    <phoneticPr fontId="5"/>
  </si>
  <si>
    <t>生物多様性に係る条約機関として高い専門性を有している。また，国際的なルール策定に加わるためには，条約事務局への拠出は不可欠。</t>
    <rPh sb="0" eb="2">
      <t>セイブツ</t>
    </rPh>
    <rPh sb="2" eb="5">
      <t>タヨウセイ</t>
    </rPh>
    <rPh sb="6" eb="7">
      <t>カカ</t>
    </rPh>
    <rPh sb="8" eb="10">
      <t>ジョウヤク</t>
    </rPh>
    <rPh sb="10" eb="12">
      <t>キカン</t>
    </rPh>
    <rPh sb="15" eb="16">
      <t>タカ</t>
    </rPh>
    <rPh sb="17" eb="20">
      <t>センモンセイ</t>
    </rPh>
    <rPh sb="21" eb="22">
      <t>ユウ</t>
    </rPh>
    <rPh sb="30" eb="33">
      <t>コクサイテキ</t>
    </rPh>
    <rPh sb="37" eb="39">
      <t>サクテイ</t>
    </rPh>
    <rPh sb="40" eb="41">
      <t>クワ</t>
    </rPh>
    <rPh sb="48" eb="50">
      <t>ジョウヤク</t>
    </rPh>
    <rPh sb="50" eb="53">
      <t>ジムキョク</t>
    </rPh>
    <rPh sb="55" eb="57">
      <t>キョシュツ</t>
    </rPh>
    <rPh sb="58" eb="61">
      <t>フカケツ</t>
    </rPh>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</si>
  <si>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rPh sb="0" eb="1">
      <t>ワ</t>
    </rPh>
    <rPh sb="2" eb="3">
      <t>クニ</t>
    </rPh>
    <rPh sb="4" eb="6">
      <t>キョシュツ</t>
    </rPh>
    <rPh sb="9" eb="11">
      <t>イシ</t>
    </rPh>
    <rPh sb="11" eb="13">
      <t>ケッテイ</t>
    </rPh>
    <rPh sb="14" eb="16">
      <t>サンカ</t>
    </rPh>
    <rPh sb="21" eb="23">
      <t>カノウ</t>
    </rPh>
    <rPh sb="30" eb="33">
      <t>トジョウコク</t>
    </rPh>
    <rPh sb="34" eb="36">
      <t>カイギ</t>
    </rPh>
    <rPh sb="36" eb="39">
      <t>サンカシャ</t>
    </rPh>
    <rPh sb="40" eb="42">
      <t>リョヒ</t>
    </rPh>
    <rPh sb="44" eb="46">
      <t>ベット</t>
    </rPh>
    <rPh sb="47" eb="49">
      <t>ニンイ</t>
    </rPh>
    <rPh sb="49" eb="52">
      <t>キョシュツキン</t>
    </rPh>
    <rPh sb="53" eb="54">
      <t>アツ</t>
    </rPh>
    <rPh sb="56" eb="58">
      <t>シンタク</t>
    </rPh>
    <rPh sb="58" eb="60">
      <t>キキン</t>
    </rPh>
    <rPh sb="62" eb="64">
      <t>シシュツ</t>
    </rPh>
    <rPh sb="70" eb="73">
      <t>ギムテキ</t>
    </rPh>
    <rPh sb="73" eb="76">
      <t>キョシュツキン</t>
    </rPh>
    <rPh sb="79" eb="80">
      <t>ホン</t>
    </rPh>
    <rPh sb="80" eb="83">
      <t>キョシュツキン</t>
    </rPh>
    <rPh sb="86" eb="88">
      <t>シシュツ</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</si>
  <si>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</si>
  <si>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</si>
  <si>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</si>
  <si>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我が国拠出額は，締約国会合における交渉の結果，前期より削減することに成功した。</t>
    <rPh sb="0" eb="1">
      <t>ワ</t>
    </rPh>
    <rPh sb="2" eb="3">
      <t>クニ</t>
    </rPh>
    <rPh sb="3" eb="6">
      <t>キョシュツガク</t>
    </rPh>
    <rPh sb="8" eb="11">
      <t>テイヤクコク</t>
    </rPh>
    <rPh sb="11" eb="13">
      <t>カイゴウ</t>
    </rPh>
    <rPh sb="17" eb="19">
      <t>コウショウ</t>
    </rPh>
    <rPh sb="20" eb="22">
      <t>ケッカ</t>
    </rPh>
    <rPh sb="23" eb="25">
      <t>ゼンキ</t>
    </rPh>
    <rPh sb="27" eb="29">
      <t>サクゲン</t>
    </rPh>
    <rPh sb="34" eb="36">
      <t>セイコウ</t>
    </rPh>
    <phoneticPr fontId="5"/>
  </si>
  <si>
    <t>平成26年度の活動実績は当初見込みの122％となっており，当初見込みに見合ったものとなっている。</t>
    <rPh sb="0" eb="2">
      <t>ヘイセイ</t>
    </rPh>
    <rPh sb="4" eb="6">
      <t>ネンド</t>
    </rPh>
    <rPh sb="7" eb="9">
      <t>カツドウ</t>
    </rPh>
    <rPh sb="9" eb="11">
      <t>ジッセキ</t>
    </rPh>
    <rPh sb="12" eb="14">
      <t>トウショ</t>
    </rPh>
    <rPh sb="14" eb="16">
      <t>ミコ</t>
    </rPh>
    <rPh sb="29" eb="31">
      <t>トウショ</t>
    </rPh>
    <rPh sb="31" eb="33">
      <t>ミコ</t>
    </rPh>
    <rPh sb="35" eb="37">
      <t>ミア</t>
    </rPh>
    <phoneticPr fontId="5"/>
  </si>
  <si>
    <t>平成26年度の成果実績は成果目標の100％となっており，成果目標に見合ったものとなっている。</t>
    <rPh sb="0" eb="2">
      <t>ヘイセイ</t>
    </rPh>
    <rPh sb="4" eb="6">
      <t>ネンド</t>
    </rPh>
    <rPh sb="7" eb="9">
      <t>セイカ</t>
    </rPh>
    <rPh sb="9" eb="11">
      <t>ジッセキ</t>
    </rPh>
    <rPh sb="12" eb="14">
      <t>セイカ</t>
    </rPh>
    <rPh sb="14" eb="16">
      <t>モクヒョウ</t>
    </rPh>
    <rPh sb="28" eb="30">
      <t>セイカ</t>
    </rPh>
    <rPh sb="30" eb="32">
      <t>モクヒョウ</t>
    </rPh>
    <rPh sb="33" eb="35">
      <t>ミア</t>
    </rPh>
    <phoneticPr fontId="5"/>
  </si>
  <si>
    <t>成果実績及び活動実績は目標等を達成している。また，締約国会合における交渉を通じて，我が国拠出額の削減に成功した。</t>
    <rPh sb="0" eb="2">
      <t>セイカ</t>
    </rPh>
    <rPh sb="2" eb="4">
      <t>ジッセキ</t>
    </rPh>
    <rPh sb="4" eb="5">
      <t>オヨ</t>
    </rPh>
    <rPh sb="6" eb="8">
      <t>カツドウ</t>
    </rPh>
    <rPh sb="8" eb="10">
      <t>ジッセキ</t>
    </rPh>
    <rPh sb="11" eb="13">
      <t>モクヒョウ</t>
    </rPh>
    <rPh sb="13" eb="14">
      <t>トウ</t>
    </rPh>
    <rPh sb="15" eb="17">
      <t>タッセイ</t>
    </rPh>
    <rPh sb="25" eb="28">
      <t>テイヤクコク</t>
    </rPh>
    <rPh sb="28" eb="30">
      <t>カイゴウ</t>
    </rPh>
    <rPh sb="34" eb="36">
      <t>コウショウ</t>
    </rPh>
    <rPh sb="37" eb="38">
      <t>ツウ</t>
    </rPh>
    <rPh sb="41" eb="42">
      <t>ワ</t>
    </rPh>
    <rPh sb="43" eb="44">
      <t>クニ</t>
    </rPh>
    <rPh sb="44" eb="47">
      <t>キョシュツガク</t>
    </rPh>
    <rPh sb="48" eb="50">
      <t>サクゲン</t>
    </rPh>
    <rPh sb="51" eb="53">
      <t>セイコウ</t>
    </rPh>
    <phoneticPr fontId="5"/>
  </si>
  <si>
    <t>遺伝子組換え生物であって生物多様性保全等に悪影響を及ぼす可能性のあるものの取扱いや利用等において十分な保護を確保することは，国民生活や社会と密接に関連している。</t>
    <rPh sb="0" eb="3">
      <t>イデンシ</t>
    </rPh>
    <rPh sb="3" eb="5">
      <t>クミカ</t>
    </rPh>
    <rPh sb="6" eb="8">
      <t>セイブツ</t>
    </rPh>
    <rPh sb="12" eb="14">
      <t>セイブツ</t>
    </rPh>
    <rPh sb="14" eb="17">
      <t>タヨウセイ</t>
    </rPh>
    <rPh sb="17" eb="19">
      <t>ホゼン</t>
    </rPh>
    <rPh sb="19" eb="20">
      <t>トウ</t>
    </rPh>
    <rPh sb="21" eb="24">
      <t>アクエイキョウ</t>
    </rPh>
    <rPh sb="25" eb="26">
      <t>オヨ</t>
    </rPh>
    <rPh sb="28" eb="31">
      <t>カノウセイ</t>
    </rPh>
    <rPh sb="37" eb="39">
      <t>トリアツカ</t>
    </rPh>
    <rPh sb="41" eb="43">
      <t>リヨウ</t>
    </rPh>
    <rPh sb="43" eb="44">
      <t>トウ</t>
    </rPh>
    <rPh sb="48" eb="50">
      <t>ジュウブン</t>
    </rPh>
    <rPh sb="51" eb="53">
      <t>ホゴ</t>
    </rPh>
    <rPh sb="54" eb="56">
      <t>カクホ</t>
    </rPh>
    <rPh sb="62" eb="64">
      <t>コクミン</t>
    </rPh>
    <rPh sb="64" eb="66">
      <t>セイカツ</t>
    </rPh>
    <rPh sb="67" eb="69">
      <t>シャカイ</t>
    </rPh>
    <rPh sb="70" eb="72">
      <t>ミッセツ</t>
    </rPh>
    <rPh sb="73" eb="75">
      <t>カンレン</t>
    </rPh>
    <phoneticPr fontId="5"/>
  </si>
  <si>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5"/>
  </si>
  <si>
    <t>国数</t>
    <rPh sb="0" eb="2">
      <t>コクスウ</t>
    </rPh>
    <phoneticPr fontId="5"/>
  </si>
  <si>
    <t>議定書の実施が円滑に実施されるため，途上国の能力開発等の取組が適切に行われるよう条約事務局と連携するとともに，我が国の名古屋・クアラルンプール補足議定書の締結に向けた検討を進める予定。また，我が国拠出額の削減ができるよう交渉に努める予定。</t>
    <rPh sb="0" eb="3">
      <t>ギテイショ</t>
    </rPh>
    <rPh sb="4" eb="6">
      <t>ジッシ</t>
    </rPh>
    <rPh sb="7" eb="9">
      <t>エンカツ</t>
    </rPh>
    <rPh sb="10" eb="12">
      <t>ジッシ</t>
    </rPh>
    <rPh sb="18" eb="21">
      <t>トジョウコク</t>
    </rPh>
    <rPh sb="22" eb="24">
      <t>ノウリョク</t>
    </rPh>
    <rPh sb="24" eb="26">
      <t>カイハツ</t>
    </rPh>
    <rPh sb="26" eb="27">
      <t>トウ</t>
    </rPh>
    <rPh sb="28" eb="30">
      <t>トリクミ</t>
    </rPh>
    <rPh sb="31" eb="33">
      <t>テキセツ</t>
    </rPh>
    <rPh sb="34" eb="35">
      <t>オコナ</t>
    </rPh>
    <rPh sb="40" eb="42">
      <t>ジョウヤク</t>
    </rPh>
    <rPh sb="42" eb="45">
      <t>ジムキョク</t>
    </rPh>
    <rPh sb="46" eb="48">
      <t>レンケイ</t>
    </rPh>
    <rPh sb="55" eb="56">
      <t>ワ</t>
    </rPh>
    <rPh sb="57" eb="58">
      <t>クニ</t>
    </rPh>
    <rPh sb="59" eb="62">
      <t>ナゴヤ</t>
    </rPh>
    <rPh sb="71" eb="73">
      <t>ホソク</t>
    </rPh>
    <rPh sb="73" eb="76">
      <t>ギテイショ</t>
    </rPh>
    <rPh sb="77" eb="79">
      <t>テイケツ</t>
    </rPh>
    <rPh sb="80" eb="81">
      <t>ム</t>
    </rPh>
    <rPh sb="83" eb="85">
      <t>ケントウ</t>
    </rPh>
    <rPh sb="86" eb="87">
      <t>スス</t>
    </rPh>
    <rPh sb="89" eb="91">
      <t>ヨテイ</t>
    </rPh>
    <rPh sb="95" eb="96">
      <t>ワ</t>
    </rPh>
    <rPh sb="97" eb="98">
      <t>クニ</t>
    </rPh>
    <rPh sb="98" eb="101">
      <t>キョシュツガク</t>
    </rPh>
    <rPh sb="102" eb="104">
      <t>サクゲン</t>
    </rPh>
    <rPh sb="110" eb="112">
      <t>コウショウ</t>
    </rPh>
    <rPh sb="113" eb="114">
      <t>ツト</t>
    </rPh>
    <rPh sb="116" eb="118">
      <t>ヨテイ</t>
    </rPh>
    <phoneticPr fontId="5"/>
  </si>
  <si>
    <t>拠出金</t>
    <rPh sb="0" eb="3">
      <t>キョシュツキン</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</si>
  <si>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</si>
  <si>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</si>
  <si>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会議成果物に基づき，取組がなされている。</t>
    <phoneticPr fontId="5"/>
  </si>
  <si>
    <t>38/11</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</si>
  <si>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</si>
  <si>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</si>
  <si>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</si>
  <si>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</si>
  <si>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</si>
  <si>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</si>
  <si>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本拠出金については，以下の通りPDCAサイクルを確保。
①計画段階（Plan）：議定書締約国会合において二か年予算案を策定，採択。我が国の関連政策（生物多様性国家戦略，関係国内法令の運用等）に照らしつつ，予算要求。
②実施段階（Do）：拠出金の支払い，各種会議及び文書を通じた条約事務局の活動のモニタリング。
③評価段階（Check）：報告書等に基づき運営・活動を評価。
④フォローアップ（Act）：各種会議及び不定期のやり取りを通じた改善の申入れ。</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</si>
</sst>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22411</xdr:colOff>
      <xdr:row>140</xdr:row>
      <xdr:rowOff>22412</xdr:rowOff>
    </xdr:from>
    <xdr:to>
      <xdr:col>28</xdr:col>
      <xdr:colOff>117101</xdr:colOff>
      <xdr:row>141</xdr:row>
      <xdr:rowOff>263899</xdr:rowOff>
    </xdr:to>
    <xdr:sp macro="" textlink="">
      <xdr:nvSpPr>
        <xdr:cNvPr id="5" name="正方形/長方形 4"/>
        <xdr:cNvSpPr/>
      </xdr:nvSpPr>
      <xdr:spPr>
        <a:xfrm>
          <a:off x="3653117" y="52219412"/>
          <a:ext cx="2111749" cy="5888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11207</xdr:colOff>
      <xdr:row>141</xdr:row>
      <xdr:rowOff>313766</xdr:rowOff>
    </xdr:from>
    <xdr:to>
      <xdr:col>28</xdr:col>
      <xdr:colOff>112060</xdr:colOff>
      <xdr:row>143</xdr:row>
      <xdr:rowOff>179295</xdr:rowOff>
    </xdr:to>
    <xdr:sp macro="" textlink="">
      <xdr:nvSpPr>
        <xdr:cNvPr id="6" name="大かっこ 5"/>
        <xdr:cNvSpPr/>
      </xdr:nvSpPr>
      <xdr:spPr>
        <a:xfrm>
          <a:off x="3641913" y="52858148"/>
          <a:ext cx="2117912" cy="560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18</xdr:col>
      <xdr:colOff>56028</xdr:colOff>
      <xdr:row>143</xdr:row>
      <xdr:rowOff>414618</xdr:rowOff>
    </xdr:from>
    <xdr:ext cx="607859" cy="275717"/>
    <xdr:sp macro="" textlink="">
      <xdr:nvSpPr>
        <xdr:cNvPr id="7" name="テキスト ボックス 6"/>
        <xdr:cNvSpPr txBox="1"/>
      </xdr:nvSpPr>
      <xdr:spPr>
        <a:xfrm>
          <a:off x="3256428" y="327519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21</xdr:col>
      <xdr:colOff>89647</xdr:colOff>
      <xdr:row>143</xdr:row>
      <xdr:rowOff>224118</xdr:rowOff>
    </xdr:from>
    <xdr:to>
      <xdr:col>21</xdr:col>
      <xdr:colOff>89649</xdr:colOff>
      <xdr:row>145</xdr:row>
      <xdr:rowOff>179297</xdr:rowOff>
    </xdr:to>
    <xdr:cxnSp macro="">
      <xdr:nvCxnSpPr>
        <xdr:cNvPr id="8" name="直線矢印コネクタ 7"/>
        <xdr:cNvCxnSpPr/>
      </xdr:nvCxnSpPr>
      <xdr:spPr>
        <a:xfrm flipH="1">
          <a:off x="4325471" y="53463265"/>
          <a:ext cx="2" cy="649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143</xdr:row>
      <xdr:rowOff>224120</xdr:rowOff>
    </xdr:from>
    <xdr:to>
      <xdr:col>25</xdr:col>
      <xdr:colOff>2</xdr:colOff>
      <xdr:row>145</xdr:row>
      <xdr:rowOff>112059</xdr:rowOff>
    </xdr:to>
    <xdr:cxnSp macro="">
      <xdr:nvCxnSpPr>
        <xdr:cNvPr id="9" name="直線矢印コネクタ 8"/>
        <xdr:cNvCxnSpPr/>
      </xdr:nvCxnSpPr>
      <xdr:spPr>
        <a:xfrm flipV="1">
          <a:off x="5042647" y="53463267"/>
          <a:ext cx="2" cy="58270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145</xdr:row>
      <xdr:rowOff>268940</xdr:rowOff>
    </xdr:from>
    <xdr:to>
      <xdr:col>28</xdr:col>
      <xdr:colOff>136151</xdr:colOff>
      <xdr:row>147</xdr:row>
      <xdr:rowOff>212911</xdr:rowOff>
    </xdr:to>
    <xdr:sp macro="" textlink="">
      <xdr:nvSpPr>
        <xdr:cNvPr id="10" name="正方形/長方形 9"/>
        <xdr:cNvSpPr/>
      </xdr:nvSpPr>
      <xdr:spPr>
        <a:xfrm>
          <a:off x="3653117" y="54202852"/>
          <a:ext cx="2130799" cy="6387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18</xdr:col>
      <xdr:colOff>11206</xdr:colOff>
      <xdr:row>147</xdr:row>
      <xdr:rowOff>347381</xdr:rowOff>
    </xdr:from>
    <xdr:to>
      <xdr:col>28</xdr:col>
      <xdr:colOff>134470</xdr:colOff>
      <xdr:row>151</xdr:row>
      <xdr:rowOff>56029</xdr:rowOff>
    </xdr:to>
    <xdr:sp macro="" textlink="">
      <xdr:nvSpPr>
        <xdr:cNvPr id="11" name="大かっこ 10"/>
        <xdr:cNvSpPr/>
      </xdr:nvSpPr>
      <xdr:spPr>
        <a:xfrm>
          <a:off x="3641912" y="54695910"/>
          <a:ext cx="2140323" cy="1098178"/>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カルタヘナ議定書に係る事業報告及び予算案の形成・提出。同議定書の実施・運用に係る業務の実施</a:t>
          </a:r>
          <a:endParaRPr kumimoji="1" lang="en-US" altLang="ja-JP" sz="1100"/>
        </a:p>
      </xdr:txBody>
    </xdr:sp>
    <xdr:clientData/>
  </xdr:twoCellAnchor>
  <xdr:oneCellAnchor>
    <xdr:from>
      <xdr:col>25</xdr:col>
      <xdr:colOff>22412</xdr:colOff>
      <xdr:row>143</xdr:row>
      <xdr:rowOff>257735</xdr:rowOff>
    </xdr:from>
    <xdr:ext cx="1255059" cy="560294"/>
    <xdr:sp macro="" textlink="">
      <xdr:nvSpPr>
        <xdr:cNvPr id="16" name="テキスト ボックス 15"/>
        <xdr:cNvSpPr txBox="1"/>
      </xdr:nvSpPr>
      <xdr:spPr>
        <a:xfrm>
          <a:off x="5065059" y="53496882"/>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L2" sqref="L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5" t="s">
        <v>465</v>
      </c>
      <c r="AR2" s="685"/>
      <c r="AS2" s="68" t="str">
        <f>IF(OR(AQ2="　", AQ2=""), "", "-")</f>
        <v/>
      </c>
      <c r="AT2" s="686">
        <v>220</v>
      </c>
      <c r="AU2" s="686"/>
      <c r="AV2" s="69"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473</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478</v>
      </c>
      <c r="H4" s="437"/>
      <c r="I4" s="437"/>
      <c r="J4" s="437"/>
      <c r="K4" s="437"/>
      <c r="L4" s="437"/>
      <c r="M4" s="437"/>
      <c r="N4" s="437"/>
      <c r="O4" s="437"/>
      <c r="P4" s="437"/>
      <c r="Q4" s="437"/>
      <c r="R4" s="437"/>
      <c r="S4" s="437"/>
      <c r="T4" s="437"/>
      <c r="U4" s="437"/>
      <c r="V4" s="437"/>
      <c r="W4" s="437"/>
      <c r="X4" s="438"/>
      <c r="Y4" s="439" t="s">
        <v>1</v>
      </c>
      <c r="Z4" s="440"/>
      <c r="AA4" s="440"/>
      <c r="AB4" s="440"/>
      <c r="AC4" s="440"/>
      <c r="AD4" s="441"/>
      <c r="AE4" s="442" t="s">
        <v>471</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59" t="s">
        <v>206</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472</v>
      </c>
      <c r="AF5" s="457"/>
      <c r="AG5" s="457"/>
      <c r="AH5" s="457"/>
      <c r="AI5" s="457"/>
      <c r="AJ5" s="457"/>
      <c r="AK5" s="457"/>
      <c r="AL5" s="457"/>
      <c r="AM5" s="457"/>
      <c r="AN5" s="457"/>
      <c r="AO5" s="457"/>
      <c r="AP5" s="458"/>
      <c r="AQ5" s="459" t="s">
        <v>470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514</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474</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481</v>
      </c>
      <c r="AF7" s="495"/>
      <c r="AG7" s="495"/>
      <c r="AH7" s="495"/>
      <c r="AI7" s="495"/>
      <c r="AJ7" s="495"/>
      <c r="AK7" s="495"/>
      <c r="AL7" s="495"/>
      <c r="AM7" s="495"/>
      <c r="AN7" s="495"/>
      <c r="AO7" s="495"/>
      <c r="AP7" s="495"/>
      <c r="AQ7" s="495"/>
      <c r="AR7" s="495"/>
      <c r="AS7" s="495"/>
      <c r="AT7" s="495"/>
      <c r="AU7" s="495"/>
      <c r="AV7" s="495"/>
      <c r="AW7" s="495"/>
      <c r="AX7" s="496"/>
    </row>
    <row r="8" spans="1:50" ht="34.5" customHeight="1" x14ac:dyDescent="0.15">
      <c r="A8" s="640" t="s">
        <v>308</v>
      </c>
      <c r="B8" s="641"/>
      <c r="C8" s="641"/>
      <c r="D8" s="641"/>
      <c r="E8" s="641"/>
      <c r="F8" s="642"/>
      <c r="G8" s="637" t="str">
        <f>入力規則等!A26</f>
        <v>ＯＤＡ</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経済協力</v>
      </c>
      <c r="AF8" s="517"/>
      <c r="AG8" s="517"/>
      <c r="AH8" s="517"/>
      <c r="AI8" s="517"/>
      <c r="AJ8" s="517"/>
      <c r="AK8" s="517"/>
      <c r="AL8" s="517"/>
      <c r="AM8" s="517"/>
      <c r="AN8" s="517"/>
      <c r="AO8" s="517"/>
      <c r="AP8" s="517"/>
      <c r="AQ8" s="517"/>
      <c r="AR8" s="517"/>
      <c r="AS8" s="517"/>
      <c r="AT8" s="517"/>
      <c r="AU8" s="517"/>
      <c r="AV8" s="517"/>
      <c r="AW8" s="517"/>
      <c r="AX8" s="518"/>
    </row>
    <row r="9" spans="1:50" ht="57.75"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8"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7"/>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4">
        <v>31</v>
      </c>
      <c r="Q13" s="185"/>
      <c r="R13" s="185"/>
      <c r="S13" s="185"/>
      <c r="T13" s="185"/>
      <c r="U13" s="185"/>
      <c r="V13" s="186"/>
      <c r="W13" s="184">
        <v>37</v>
      </c>
      <c r="X13" s="185"/>
      <c r="Y13" s="185"/>
      <c r="Z13" s="185"/>
      <c r="AA13" s="185"/>
      <c r="AB13" s="185"/>
      <c r="AC13" s="186"/>
      <c r="AD13" s="184">
        <v>38</v>
      </c>
      <c r="AE13" s="185"/>
      <c r="AF13" s="185"/>
      <c r="AG13" s="185"/>
      <c r="AH13" s="185"/>
      <c r="AI13" s="185"/>
      <c r="AJ13" s="186"/>
      <c r="AK13" s="184">
        <v>38</v>
      </c>
      <c r="AL13" s="185"/>
      <c r="AM13" s="185"/>
      <c r="AN13" s="185"/>
      <c r="AO13" s="185"/>
      <c r="AP13" s="185"/>
      <c r="AQ13" s="186"/>
      <c r="AR13" s="198">
        <v>43</v>
      </c>
      <c r="AS13" s="199"/>
      <c r="AT13" s="199"/>
      <c r="AU13" s="199"/>
      <c r="AV13" s="199"/>
      <c r="AW13" s="199"/>
      <c r="AX13" s="200"/>
    </row>
    <row r="14" spans="1:50" ht="21" customHeight="1" x14ac:dyDescent="0.15">
      <c r="A14" s="405"/>
      <c r="B14" s="406"/>
      <c r="C14" s="406"/>
      <c r="D14" s="406"/>
      <c r="E14" s="406"/>
      <c r="F14" s="407"/>
      <c r="G14" s="509"/>
      <c r="H14" s="510"/>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9"/>
      <c r="H15" s="510"/>
      <c r="I15" s="188" t="s">
        <v>62</v>
      </c>
      <c r="J15" s="433"/>
      <c r="K15" s="433"/>
      <c r="L15" s="433"/>
      <c r="M15" s="433"/>
      <c r="N15" s="433"/>
      <c r="O15" s="434"/>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9"/>
      <c r="H16" s="510"/>
      <c r="I16" s="188" t="s">
        <v>63</v>
      </c>
      <c r="J16" s="433"/>
      <c r="K16" s="433"/>
      <c r="L16" s="433"/>
      <c r="M16" s="433"/>
      <c r="N16" s="433"/>
      <c r="O16" s="434"/>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3"/>
      <c r="AS16" s="484"/>
      <c r="AT16" s="484"/>
      <c r="AU16" s="484"/>
      <c r="AV16" s="484"/>
      <c r="AW16" s="484"/>
      <c r="AX16" s="485"/>
    </row>
    <row r="17" spans="1:50" ht="24.75" customHeight="1" x14ac:dyDescent="0.15">
      <c r="A17" s="405"/>
      <c r="B17" s="406"/>
      <c r="C17" s="406"/>
      <c r="D17" s="406"/>
      <c r="E17" s="406"/>
      <c r="F17" s="407"/>
      <c r="G17" s="509"/>
      <c r="H17" s="510"/>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5"/>
      <c r="B18" s="406"/>
      <c r="C18" s="406"/>
      <c r="D18" s="406"/>
      <c r="E18" s="406"/>
      <c r="F18" s="407"/>
      <c r="G18" s="511"/>
      <c r="H18" s="512"/>
      <c r="I18" s="632" t="s">
        <v>22</v>
      </c>
      <c r="J18" s="633"/>
      <c r="K18" s="633"/>
      <c r="L18" s="633"/>
      <c r="M18" s="633"/>
      <c r="N18" s="633"/>
      <c r="O18" s="634"/>
      <c r="P18" s="654">
        <f>SUM(P13:V17)</f>
        <v>31</v>
      </c>
      <c r="Q18" s="655"/>
      <c r="R18" s="655"/>
      <c r="S18" s="655"/>
      <c r="T18" s="655"/>
      <c r="U18" s="655"/>
      <c r="V18" s="656"/>
      <c r="W18" s="654">
        <f>SUM(W13:AC17)</f>
        <v>37</v>
      </c>
      <c r="X18" s="655"/>
      <c r="Y18" s="655"/>
      <c r="Z18" s="655"/>
      <c r="AA18" s="655"/>
      <c r="AB18" s="655"/>
      <c r="AC18" s="656"/>
      <c r="AD18" s="654">
        <f t="shared" ref="AD18" si="0">SUM(AD13:AJ17)</f>
        <v>38</v>
      </c>
      <c r="AE18" s="655"/>
      <c r="AF18" s="655"/>
      <c r="AG18" s="655"/>
      <c r="AH18" s="655"/>
      <c r="AI18" s="655"/>
      <c r="AJ18" s="656"/>
      <c r="AK18" s="654">
        <f t="shared" ref="AK18" si="1">SUM(AK13:AQ17)</f>
        <v>38</v>
      </c>
      <c r="AL18" s="655"/>
      <c r="AM18" s="655"/>
      <c r="AN18" s="655"/>
      <c r="AO18" s="655"/>
      <c r="AP18" s="655"/>
      <c r="AQ18" s="656"/>
      <c r="AR18" s="654">
        <f t="shared" ref="AR18" si="2">SUM(AR13:AX17)</f>
        <v>43</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v>31</v>
      </c>
      <c r="Q19" s="185"/>
      <c r="R19" s="185"/>
      <c r="S19" s="185"/>
      <c r="T19" s="185"/>
      <c r="U19" s="185"/>
      <c r="V19" s="186"/>
      <c r="W19" s="184">
        <v>37</v>
      </c>
      <c r="X19" s="185"/>
      <c r="Y19" s="185"/>
      <c r="Z19" s="185"/>
      <c r="AA19" s="185"/>
      <c r="AB19" s="185"/>
      <c r="AC19" s="186"/>
      <c r="AD19" s="184">
        <v>38</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6" customHeight="1" x14ac:dyDescent="0.15">
      <c r="A23" s="139"/>
      <c r="B23" s="137"/>
      <c r="C23" s="137"/>
      <c r="D23" s="137"/>
      <c r="E23" s="137"/>
      <c r="F23" s="138"/>
      <c r="G23" s="83" t="s">
        <v>484</v>
      </c>
      <c r="H23" s="84"/>
      <c r="I23" s="84"/>
      <c r="J23" s="84"/>
      <c r="K23" s="84"/>
      <c r="L23" s="84"/>
      <c r="M23" s="84"/>
      <c r="N23" s="84"/>
      <c r="O23" s="85"/>
      <c r="P23" s="228" t="s">
        <v>483</v>
      </c>
      <c r="Q23" s="243"/>
      <c r="R23" s="243"/>
      <c r="S23" s="243"/>
      <c r="T23" s="243"/>
      <c r="U23" s="243"/>
      <c r="V23" s="243"/>
      <c r="W23" s="243"/>
      <c r="X23" s="244"/>
      <c r="Y23" s="237" t="s">
        <v>14</v>
      </c>
      <c r="Z23" s="238"/>
      <c r="AA23" s="239"/>
      <c r="AB23" s="176" t="s">
        <v>507</v>
      </c>
      <c r="AC23" s="177"/>
      <c r="AD23" s="177"/>
      <c r="AE23" s="97">
        <v>9</v>
      </c>
      <c r="AF23" s="98"/>
      <c r="AG23" s="98"/>
      <c r="AH23" s="98"/>
      <c r="AI23" s="99"/>
      <c r="AJ23" s="97">
        <v>20</v>
      </c>
      <c r="AK23" s="98"/>
      <c r="AL23" s="98"/>
      <c r="AM23" s="98"/>
      <c r="AN23" s="99"/>
      <c r="AO23" s="97">
        <v>30</v>
      </c>
      <c r="AP23" s="98"/>
      <c r="AQ23" s="98"/>
      <c r="AR23" s="98"/>
      <c r="AS23" s="99"/>
      <c r="AT23" s="204"/>
      <c r="AU23" s="204"/>
      <c r="AV23" s="204"/>
      <c r="AW23" s="204"/>
      <c r="AX23" s="205"/>
    </row>
    <row r="24" spans="1:50" ht="36"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507</v>
      </c>
      <c r="AC24" s="206"/>
      <c r="AD24" s="206"/>
      <c r="AE24" s="97">
        <v>10</v>
      </c>
      <c r="AF24" s="98"/>
      <c r="AG24" s="98"/>
      <c r="AH24" s="98"/>
      <c r="AI24" s="99"/>
      <c r="AJ24" s="97">
        <v>20</v>
      </c>
      <c r="AK24" s="98"/>
      <c r="AL24" s="98"/>
      <c r="AM24" s="98"/>
      <c r="AN24" s="99"/>
      <c r="AO24" s="97">
        <v>30</v>
      </c>
      <c r="AP24" s="98"/>
      <c r="AQ24" s="98"/>
      <c r="AR24" s="98"/>
      <c r="AS24" s="99"/>
      <c r="AT24" s="97"/>
      <c r="AU24" s="98"/>
      <c r="AV24" s="98"/>
      <c r="AW24" s="98"/>
      <c r="AX24" s="357"/>
    </row>
    <row r="25" spans="1:50" ht="36"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485</v>
      </c>
      <c r="H68" s="243"/>
      <c r="I68" s="243"/>
      <c r="J68" s="243"/>
      <c r="K68" s="243"/>
      <c r="L68" s="243"/>
      <c r="M68" s="243"/>
      <c r="N68" s="243"/>
      <c r="O68" s="243"/>
      <c r="P68" s="243"/>
      <c r="Q68" s="243"/>
      <c r="R68" s="243"/>
      <c r="S68" s="243"/>
      <c r="T68" s="243"/>
      <c r="U68" s="243"/>
      <c r="V68" s="243"/>
      <c r="W68" s="243"/>
      <c r="X68" s="244"/>
      <c r="Y68" s="623" t="s">
        <v>66</v>
      </c>
      <c r="Z68" s="624"/>
      <c r="AA68" s="625"/>
      <c r="AB68" s="120" t="s">
        <v>486</v>
      </c>
      <c r="AC68" s="121"/>
      <c r="AD68" s="122"/>
      <c r="AE68" s="97">
        <v>16</v>
      </c>
      <c r="AF68" s="98"/>
      <c r="AG68" s="98"/>
      <c r="AH68" s="98"/>
      <c r="AI68" s="99"/>
      <c r="AJ68" s="97">
        <v>9</v>
      </c>
      <c r="AK68" s="98"/>
      <c r="AL68" s="98"/>
      <c r="AM68" s="98"/>
      <c r="AN68" s="99"/>
      <c r="AO68" s="97">
        <v>11</v>
      </c>
      <c r="AP68" s="98"/>
      <c r="AQ68" s="98"/>
      <c r="AR68" s="98"/>
      <c r="AS68" s="99"/>
      <c r="AT68" s="545"/>
      <c r="AU68" s="545"/>
      <c r="AV68" s="545"/>
      <c r="AW68" s="545"/>
      <c r="AX68" s="546"/>
      <c r="AY68" s="10"/>
      <c r="AZ68" s="10"/>
      <c r="BA68" s="10"/>
      <c r="BB68" s="10"/>
      <c r="BC68" s="10"/>
    </row>
    <row r="69" spans="1:60" ht="21.7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486</v>
      </c>
      <c r="AC69" s="212"/>
      <c r="AD69" s="213"/>
      <c r="AE69" s="97">
        <v>24</v>
      </c>
      <c r="AF69" s="98"/>
      <c r="AG69" s="98"/>
      <c r="AH69" s="98"/>
      <c r="AI69" s="99"/>
      <c r="AJ69" s="97">
        <v>16</v>
      </c>
      <c r="AK69" s="98"/>
      <c r="AL69" s="98"/>
      <c r="AM69" s="98"/>
      <c r="AN69" s="99"/>
      <c r="AO69" s="97">
        <v>9</v>
      </c>
      <c r="AP69" s="98"/>
      <c r="AQ69" s="98"/>
      <c r="AR69" s="98"/>
      <c r="AS69" s="99"/>
      <c r="AT69" s="97">
        <v>11</v>
      </c>
      <c r="AU69" s="98"/>
      <c r="AV69" s="98"/>
      <c r="AW69" s="98"/>
      <c r="AX69" s="357"/>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2" t="s">
        <v>17</v>
      </c>
      <c r="Z83" s="543"/>
      <c r="AA83" s="544"/>
      <c r="AB83" s="670" t="s">
        <v>488</v>
      </c>
      <c r="AC83" s="124"/>
      <c r="AD83" s="125"/>
      <c r="AE83" s="214">
        <v>1.94</v>
      </c>
      <c r="AF83" s="215"/>
      <c r="AG83" s="215"/>
      <c r="AH83" s="215"/>
      <c r="AI83" s="215"/>
      <c r="AJ83" s="214">
        <v>4.1100000000000003</v>
      </c>
      <c r="AK83" s="215"/>
      <c r="AL83" s="215"/>
      <c r="AM83" s="215"/>
      <c r="AN83" s="215"/>
      <c r="AO83" s="214">
        <v>4.22</v>
      </c>
      <c r="AP83" s="215"/>
      <c r="AQ83" s="215"/>
      <c r="AR83" s="215"/>
      <c r="AS83" s="215"/>
      <c r="AT83" s="97">
        <v>3.5</v>
      </c>
      <c r="AU83" s="98"/>
      <c r="AV83" s="98"/>
      <c r="AW83" s="98"/>
      <c r="AX83" s="357"/>
    </row>
    <row r="84" spans="1:60" ht="36"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489</v>
      </c>
      <c r="AC84" s="101"/>
      <c r="AD84" s="102"/>
      <c r="AE84" s="100" t="s">
        <v>490</v>
      </c>
      <c r="AF84" s="101"/>
      <c r="AG84" s="101"/>
      <c r="AH84" s="101"/>
      <c r="AI84" s="102"/>
      <c r="AJ84" s="671" t="s">
        <v>491</v>
      </c>
      <c r="AK84" s="101"/>
      <c r="AL84" s="101"/>
      <c r="AM84" s="101"/>
      <c r="AN84" s="102"/>
      <c r="AO84" s="671" t="s">
        <v>492</v>
      </c>
      <c r="AP84" s="101"/>
      <c r="AQ84" s="101"/>
      <c r="AR84" s="101"/>
      <c r="AS84" s="102"/>
      <c r="AT84" s="671" t="s">
        <v>513</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480</v>
      </c>
      <c r="D98" s="540"/>
      <c r="E98" s="540"/>
      <c r="F98" s="540"/>
      <c r="G98" s="540"/>
      <c r="H98" s="540"/>
      <c r="I98" s="540"/>
      <c r="J98" s="540"/>
      <c r="K98" s="541"/>
      <c r="L98" s="184">
        <v>38</v>
      </c>
      <c r="M98" s="185"/>
      <c r="N98" s="185"/>
      <c r="O98" s="185"/>
      <c r="P98" s="185"/>
      <c r="Q98" s="186"/>
      <c r="R98" s="184">
        <v>43</v>
      </c>
      <c r="S98" s="185"/>
      <c r="T98" s="185"/>
      <c r="U98" s="185"/>
      <c r="V98" s="185"/>
      <c r="W98" s="186"/>
      <c r="X98" s="71" t="s">
        <v>515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38</v>
      </c>
      <c r="M104" s="600"/>
      <c r="N104" s="600"/>
      <c r="O104" s="600"/>
      <c r="P104" s="600"/>
      <c r="Q104" s="601"/>
      <c r="R104" s="599">
        <f>SUM(R98:W103)</f>
        <v>43</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475</v>
      </c>
      <c r="AE108" s="351"/>
      <c r="AF108" s="351"/>
      <c r="AG108" s="347" t="s">
        <v>505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475</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475</v>
      </c>
      <c r="AE110" s="333"/>
      <c r="AF110" s="333"/>
      <c r="AG110" s="342" t="s">
        <v>495</v>
      </c>
      <c r="AH110" s="247"/>
      <c r="AI110" s="247"/>
      <c r="AJ110" s="247"/>
      <c r="AK110" s="247"/>
      <c r="AL110" s="247"/>
      <c r="AM110" s="247"/>
      <c r="AN110" s="247"/>
      <c r="AO110" s="247"/>
      <c r="AP110" s="247"/>
      <c r="AQ110" s="247"/>
      <c r="AR110" s="247"/>
      <c r="AS110" s="247"/>
      <c r="AT110" s="247"/>
      <c r="AU110" s="247"/>
      <c r="AV110" s="247"/>
      <c r="AW110" s="247"/>
      <c r="AX110" s="328"/>
    </row>
    <row r="111" spans="1:50" ht="39.950000000000003"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475</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55.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29.2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498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282" t="s">
        <v>499</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31.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501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503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502</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512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1.75" customHeight="1" x14ac:dyDescent="0.15">
      <c r="A126" s="263" t="s">
        <v>58</v>
      </c>
      <c r="B126" s="393"/>
      <c r="C126" s="383" t="s">
        <v>64</v>
      </c>
      <c r="D126" s="431"/>
      <c r="E126" s="431"/>
      <c r="F126" s="432"/>
      <c r="G126" s="387" t="s">
        <v>504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1" customHeight="1" thickBot="1" x14ac:dyDescent="0.2">
      <c r="A127" s="394"/>
      <c r="B127" s="395"/>
      <c r="C127" s="583" t="s">
        <v>68</v>
      </c>
      <c r="D127" s="584"/>
      <c r="E127" s="584"/>
      <c r="F127" s="585"/>
      <c r="G127" s="586" t="s">
        <v>508</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39" customHeight="1" thickBot="1" x14ac:dyDescent="0.2">
      <c r="A129" s="430" t="s">
        <v>519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0.25" customHeight="1" thickBot="1" x14ac:dyDescent="0.2">
      <c r="A131" s="390" t="s">
        <v>307</v>
      </c>
      <c r="B131" s="391"/>
      <c r="C131" s="391"/>
      <c r="D131" s="391"/>
      <c r="E131" s="392"/>
      <c r="F131" s="423" t="s">
        <v>518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t="s">
        <v>516</v>
      </c>
      <c r="B133" s="557"/>
      <c r="C133" s="557"/>
      <c r="D133" s="557"/>
      <c r="E133" s="558"/>
      <c r="F133" s="426" t="s">
        <v>517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9" customHeight="1" thickBot="1" x14ac:dyDescent="0.2">
      <c r="A135" s="354" t="s">
        <v>520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547">
        <v>52</v>
      </c>
      <c r="H137" s="548"/>
      <c r="I137" s="548"/>
      <c r="J137" s="548"/>
      <c r="K137" s="548"/>
      <c r="L137" s="548"/>
      <c r="M137" s="548"/>
      <c r="N137" s="548"/>
      <c r="O137" s="548"/>
      <c r="P137" s="549"/>
      <c r="Q137" s="320" t="s">
        <v>225</v>
      </c>
      <c r="R137" s="320"/>
      <c r="S137" s="320"/>
      <c r="T137" s="320"/>
      <c r="U137" s="320"/>
      <c r="V137" s="320"/>
      <c r="W137" s="547">
        <v>40</v>
      </c>
      <c r="X137" s="548"/>
      <c r="Y137" s="548"/>
      <c r="Z137" s="548"/>
      <c r="AA137" s="548"/>
      <c r="AB137" s="548"/>
      <c r="AC137" s="548"/>
      <c r="AD137" s="548"/>
      <c r="AE137" s="548"/>
      <c r="AF137" s="549"/>
      <c r="AG137" s="320" t="s">
        <v>226</v>
      </c>
      <c r="AH137" s="320"/>
      <c r="AI137" s="320"/>
      <c r="AJ137" s="320"/>
      <c r="AK137" s="320"/>
      <c r="AL137" s="320"/>
      <c r="AM137" s="519">
        <v>71</v>
      </c>
      <c r="AN137" s="520"/>
      <c r="AO137" s="520"/>
      <c r="AP137" s="520"/>
      <c r="AQ137" s="520"/>
      <c r="AR137" s="520"/>
      <c r="AS137" s="520"/>
      <c r="AT137" s="520"/>
      <c r="AU137" s="520"/>
      <c r="AV137" s="521"/>
      <c r="AW137" s="12"/>
      <c r="AX137" s="13"/>
    </row>
    <row r="138" spans="1:50" ht="19.899999999999999" customHeight="1" thickBot="1" x14ac:dyDescent="0.2">
      <c r="A138" s="523" t="s">
        <v>227</v>
      </c>
      <c r="B138" s="429"/>
      <c r="C138" s="429"/>
      <c r="D138" s="429"/>
      <c r="E138" s="429"/>
      <c r="F138" s="429"/>
      <c r="G138" s="317">
        <v>224</v>
      </c>
      <c r="H138" s="318"/>
      <c r="I138" s="318"/>
      <c r="J138" s="318"/>
      <c r="K138" s="318"/>
      <c r="L138" s="318"/>
      <c r="M138" s="318"/>
      <c r="N138" s="318"/>
      <c r="O138" s="318"/>
      <c r="P138" s="319"/>
      <c r="Q138" s="429" t="s">
        <v>228</v>
      </c>
      <c r="R138" s="429"/>
      <c r="S138" s="429"/>
      <c r="T138" s="429"/>
      <c r="U138" s="429"/>
      <c r="V138" s="429"/>
      <c r="W138" s="317">
        <v>219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4.75" customHeight="1" x14ac:dyDescent="0.15">
      <c r="A180" s="370"/>
      <c r="B180" s="371"/>
      <c r="C180" s="371"/>
      <c r="D180" s="371"/>
      <c r="E180" s="371"/>
      <c r="F180" s="372"/>
      <c r="G180" s="361" t="s">
        <v>509</v>
      </c>
      <c r="H180" s="362"/>
      <c r="I180" s="362"/>
      <c r="J180" s="362"/>
      <c r="K180" s="363"/>
      <c r="L180" s="364" t="s">
        <v>511</v>
      </c>
      <c r="M180" s="365"/>
      <c r="N180" s="365"/>
      <c r="O180" s="365"/>
      <c r="P180" s="365"/>
      <c r="Q180" s="365"/>
      <c r="R180" s="365"/>
      <c r="S180" s="365"/>
      <c r="T180" s="365"/>
      <c r="U180" s="365"/>
      <c r="V180" s="365"/>
      <c r="W180" s="365"/>
      <c r="X180" s="366"/>
      <c r="Y180" s="396">
        <v>38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4.75" customHeight="1" x14ac:dyDescent="0.15">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38</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4.75" hidden="1" customHeight="1" thickBot="1" x14ac:dyDescent="0.2">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4.75" hidden="1" customHeight="1" thickBot="1" x14ac:dyDescent="0.2">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4.75" hidden="1" customHeight="1" x14ac:dyDescent="0.15">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4" t="s">
        <v>510</v>
      </c>
      <c r="D236" s="573"/>
      <c r="E236" s="573"/>
      <c r="F236" s="573"/>
      <c r="G236" s="573"/>
      <c r="H236" s="573"/>
      <c r="I236" s="573"/>
      <c r="J236" s="573"/>
      <c r="K236" s="573"/>
      <c r="L236" s="573"/>
      <c r="M236" s="574" t="s">
        <v>511</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38</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3"/>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414</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414</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414</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414</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414</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414</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414</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2"/>
      <c r="B14" s="703"/>
      <c r="C14" s="703"/>
      <c r="D14" s="703"/>
      <c r="E14" s="703"/>
      <c r="F14" s="704"/>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2"/>
      <c r="B27" s="703"/>
      <c r="C27" s="703"/>
      <c r="D27" s="703"/>
      <c r="E27" s="703"/>
      <c r="F27" s="704"/>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2"/>
      <c r="B40" s="703"/>
      <c r="C40" s="703"/>
      <c r="D40" s="703"/>
      <c r="E40" s="703"/>
      <c r="F40" s="704"/>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2"/>
      <c r="B67" s="703"/>
      <c r="C67" s="703"/>
      <c r="D67" s="703"/>
      <c r="E67" s="703"/>
      <c r="F67" s="704"/>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2"/>
      <c r="B80" s="703"/>
      <c r="C80" s="703"/>
      <c r="D80" s="703"/>
      <c r="E80" s="703"/>
      <c r="F80" s="704"/>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2"/>
      <c r="B93" s="703"/>
      <c r="C93" s="703"/>
      <c r="D93" s="703"/>
      <c r="E93" s="703"/>
      <c r="F93" s="704"/>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2"/>
      <c r="B120" s="703"/>
      <c r="C120" s="703"/>
      <c r="D120" s="703"/>
      <c r="E120" s="703"/>
      <c r="F120" s="704"/>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2"/>
      <c r="B133" s="703"/>
      <c r="C133" s="703"/>
      <c r="D133" s="703"/>
      <c r="E133" s="703"/>
      <c r="F133" s="704"/>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2"/>
      <c r="B146" s="703"/>
      <c r="C146" s="703"/>
      <c r="D146" s="703"/>
      <c r="E146" s="703"/>
      <c r="F146" s="704"/>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2"/>
      <c r="B173" s="703"/>
      <c r="C173" s="703"/>
      <c r="D173" s="703"/>
      <c r="E173" s="703"/>
      <c r="F173" s="704"/>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2"/>
      <c r="B186" s="703"/>
      <c r="C186" s="703"/>
      <c r="D186" s="703"/>
      <c r="E186" s="703"/>
      <c r="F186" s="704"/>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2"/>
      <c r="B199" s="703"/>
      <c r="C199" s="703"/>
      <c r="D199" s="703"/>
      <c r="E199" s="703"/>
      <c r="F199" s="704"/>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2"/>
      <c r="B226" s="703"/>
      <c r="C226" s="703"/>
      <c r="D226" s="703"/>
      <c r="E226" s="703"/>
      <c r="F226" s="704"/>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2"/>
      <c r="B239" s="703"/>
      <c r="C239" s="703"/>
      <c r="D239" s="703"/>
      <c r="E239" s="703"/>
      <c r="F239" s="704"/>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2"/>
      <c r="B252" s="703"/>
      <c r="C252" s="703"/>
      <c r="D252" s="703"/>
      <c r="E252" s="703"/>
      <c r="F252" s="704"/>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414</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414</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414</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429</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414</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414</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414</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414</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414</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414</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414</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414</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414</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414</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454</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414</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414</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x14ac:dyDescent="0.15">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2015-06-02T07:12:02Z</cp:lastPrinted>
  <dcterms:created xsi:type="dcterms:W3CDTF">2012-03-13T00:50:25Z</dcterms:created>
  <dcterms:modified xsi:type="dcterms:W3CDTF">2015-09-01T11:39:35Z</dcterms:modified>
</cp:coreProperties>
</file>