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30" windowWidth="951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<sst xmlns="http://schemas.openxmlformats.org/spreadsheetml/2006/main" count="1295" uniqueCount="524">
  <si>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</si>
  <si>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</si>
  <si>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</si>
  <si>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</si>
  <si>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</si>
  <si>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</si>
  <si>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</si>
  <si>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</si>
  <si>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</si>
  <si>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</si>
  <si>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</si>
  <si>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</si>
  <si>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</si>
  <si>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</si>
  <si>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</si>
  <si>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</si>
  <si>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</si>
  <si>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</si>
  <si>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</si>
  <si>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</si>
  <si>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</si>
  <si>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</si>
  <si>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</si>
  <si>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</si>
  <si>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</si>
  <si>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</si>
  <si>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</si>
  <si>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</si>
  <si>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</si>
  <si>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</si>
  <si>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</si>
  <si>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</si>
  <si>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</si>
  <si>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</si>
  <si>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</si>
  <si>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</si>
  <si>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</si>
  <si>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</si>
  <si>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</si>
  <si>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</si>
  <si>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</si>
  <si>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</si>
  <si>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</si>
  <si>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</si>
  <si>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</si>
  <si>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</si>
  <si>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</si>
  <si>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</si>
  <si>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</si>
  <si>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</si>
  <si>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</si>
  <si>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</si>
  <si>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</si>
  <si>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</si>
  <si>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</si>
  <si>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</si>
  <si>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</si>
  <si>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</si>
  <si>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</si>
  <si>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</si>
  <si>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</si>
  <si>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</si>
  <si>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</si>
  <si>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</si>
  <si>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</si>
  <si>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</si>
  <si>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</si>
  <si>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</si>
  <si>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</si>
  <si>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</si>
  <si>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</si>
  <si>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</si>
  <si>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</si>
  <si>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</si>
  <si>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</si>
  <si>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</si>
  <si>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</si>
  <si>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</si>
  <si>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</si>
  <si>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</si>
  <si>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</si>
  <si>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</si>
  <si>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</si>
  <si>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</si>
  <si>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</si>
  <si>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</si>
  <si>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</si>
  <si>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</si>
  <si>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</si>
  <si>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</si>
  <si>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</si>
  <si>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</si>
  <si>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</si>
  <si>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</si>
  <si>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</si>
  <si>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</si>
  <si>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</si>
  <si>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</si>
  <si>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</si>
  <si>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</si>
  <si>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</si>
  <si>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</si>
  <si>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</si>
  <si>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</si>
  <si>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</si>
  <si>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</si>
  <si>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</si>
  <si>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</si>
  <si>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</si>
  <si>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</si>
  <si>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</si>
  <si>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</si>
  <si>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</si>
  <si>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</si>
  <si>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</si>
  <si>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</si>
  <si>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</si>
  <si>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</si>
  <si>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</si>
  <si>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</si>
  <si>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</si>
  <si>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</si>
  <si>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</si>
  <si>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</si>
  <si>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</si>
  <si>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</si>
  <si>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</si>
  <si>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</si>
  <si>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</si>
  <si>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</si>
  <si>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</si>
  <si>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</si>
  <si>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</si>
  <si>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</si>
  <si>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</si>
  <si>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</si>
  <si>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</si>
  <si>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</si>
  <si>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</si>
  <si>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</si>
  <si>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</si>
  <si>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</si>
  <si>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</si>
  <si>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</si>
  <si>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</si>
  <si>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</si>
  <si>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</si>
  <si>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</si>
  <si>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</si>
  <si>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</si>
  <si>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</si>
  <si>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</si>
  <si>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</si>
  <si>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</si>
  <si>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</si>
  <si>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</si>
  <si>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</si>
  <si>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</si>
  <si>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</si>
  <si>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</si>
  <si>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</si>
  <si>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</si>
  <si>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</si>
  <si>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</si>
  <si>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</si>
  <si>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</si>
  <si>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</si>
  <si>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</si>
  <si>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</si>
  <si>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</si>
  <si>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</si>
  <si>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</si>
  <si>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</si>
  <si>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</si>
  <si>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</si>
  <si>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</si>
  <si>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</si>
  <si>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</si>
  <si>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</si>
  <si>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</si>
  <si>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</si>
  <si>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</si>
  <si>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</si>
  <si>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</si>
  <si>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</si>
  <si>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</si>
  <si>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</si>
  <si>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</si>
  <si>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</si>
  <si>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</si>
  <si>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</si>
  <si>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</si>
  <si>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</si>
  <si>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</si>
  <si>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</si>
  <si>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</si>
  <si>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</si>
  <si>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</si>
  <si>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</si>
  <si>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</si>
  <si>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</si>
  <si>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</si>
  <si>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</si>
  <si>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</si>
  <si>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</si>
  <si>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</si>
  <si>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</si>
  <si>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</si>
  <si>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</si>
  <si>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</si>
  <si>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</si>
  <si>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</si>
  <si>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</si>
  <si>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</si>
  <si>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</si>
  <si>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</si>
  <si>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</si>
  <si>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</si>
  <si>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</si>
  <si>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</si>
  <si>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</si>
  <si>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</si>
  <si>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</si>
  <si>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</si>
  <si>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</si>
  <si>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</si>
  <si>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</si>
  <si>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</si>
  <si>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</si>
  <si>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</si>
  <si>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</si>
  <si>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</si>
  <si>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</si>
  <si>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</si>
  <si>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</si>
  <si>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</si>
  <si>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</si>
  <si>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</si>
  <si>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</si>
  <si>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</si>
  <si>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</si>
  <si>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</si>
  <si>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</si>
  <si>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</si>
  <si>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</si>
  <si>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</si>
  <si>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</si>
  <si>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</si>
  <si>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</si>
  <si>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</si>
  <si>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</si>
  <si>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</si>
  <si>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</si>
  <si>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</si>
  <si>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</si>
  <si>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</si>
  <si>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</si>
  <si>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</si>
  <si>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</si>
  <si>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</si>
  <si>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</si>
  <si>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</si>
  <si>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</si>
  <si>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</si>
  <si>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</si>
  <si>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</si>
  <si>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</si>
  <si>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</si>
  <si>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</si>
  <si>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</si>
  <si>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</si>
  <si>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</si>
  <si>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</si>
  <si>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</si>
  <si>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</si>
  <si>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</si>
  <si>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</si>
  <si>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</si>
  <si>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</si>
  <si>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</si>
  <si>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</si>
  <si>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</si>
  <si>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</si>
  <si>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</si>
  <si>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</si>
  <si>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</si>
  <si>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</si>
  <si>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</si>
  <si>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</si>
  <si>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</si>
  <si>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</si>
  <si>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</si>
  <si>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</si>
  <si>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</si>
  <si>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</si>
  <si>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</si>
  <si>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</si>
  <si>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</si>
  <si>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</si>
  <si>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</si>
  <si>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</si>
  <si>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</si>
  <si>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</si>
  <si>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</si>
  <si>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</si>
  <si>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</si>
  <si>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</si>
  <si>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</si>
  <si>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</si>
  <si>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</si>
  <si>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</si>
  <si>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</si>
  <si>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</si>
  <si>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</si>
  <si>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</si>
  <si>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</si>
  <si>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</si>
  <si>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</si>
  <si>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</si>
  <si>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</si>
  <si>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</si>
  <si>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</si>
  <si>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</si>
  <si>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</si>
  <si>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</si>
  <si>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</si>
  <si>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</si>
  <si>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</si>
  <si>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</si>
  <si>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</si>
  <si>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</si>
  <si>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</si>
  <si>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</si>
  <si>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</si>
  <si>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</si>
  <si>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</si>
  <si>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</si>
  <si>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</si>
  <si>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</si>
  <si>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</si>
  <si>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</si>
  <si>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</si>
  <si>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</si>
  <si>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</si>
  <si>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</si>
  <si>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</si>
  <si>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</si>
  <si>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</si>
  <si>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</si>
  <si>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</si>
  <si>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</si>
  <si>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</si>
  <si>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</si>
  <si>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</si>
  <si>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</si>
  <si>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</si>
  <si>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</si>
  <si>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</si>
  <si>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</si>
  <si>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</si>
  <si>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</si>
  <si>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</si>
  <si>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</si>
  <si>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</si>
  <si>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</si>
  <si>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</si>
  <si>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</si>
  <si>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</si>
  <si>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</si>
  <si>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</si>
  <si>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</si>
  <si>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</si>
  <si>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</si>
  <si>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</si>
  <si>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</si>
  <si>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</si>
  <si>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</si>
  <si>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</si>
  <si>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</si>
  <si>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</si>
  <si>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</si>
  <si>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</si>
  <si>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</si>
  <si>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</si>
  <si>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</si>
  <si>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</si>
  <si>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</si>
  <si>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</si>
  <si>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</si>
  <si>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</si>
  <si>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</si>
  <si>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</si>
  <si>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</si>
  <si>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</si>
  <si>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</si>
  <si>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</si>
  <si>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</si>
  <si>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</si>
  <si>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</si>
  <si>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</si>
  <si>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</si>
  <si>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</si>
  <si>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</si>
  <si>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</si>
  <si>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</si>
  <si>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</si>
  <si>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</si>
  <si>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</si>
  <si>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</si>
  <si>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</si>
  <si>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</si>
  <si>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</si>
  <si>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</si>
  <si>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</si>
  <si>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</si>
  <si>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</si>
  <si>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</si>
  <si>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</si>
  <si>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</si>
  <si>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</si>
  <si>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</si>
  <si>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</si>
  <si>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</si>
  <si>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</si>
  <si>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</si>
  <si>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</si>
  <si>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</si>
  <si>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</si>
  <si>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</si>
  <si>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</si>
  <si>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</si>
  <si>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</si>
  <si>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</si>
  <si>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</si>
  <si>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</si>
  <si>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</si>
  <si>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</si>
  <si>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</si>
  <si>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</si>
  <si>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</si>
  <si>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</si>
  <si>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</si>
  <si>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</si>
  <si>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</si>
  <si>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</si>
  <si>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</si>
  <si>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</si>
  <si>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</si>
  <si>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</si>
  <si>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</si>
  <si>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</si>
  <si>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</si>
  <si>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</si>
  <si>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</si>
  <si>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</si>
  <si>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</si>
  <si>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</si>
  <si>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</si>
  <si>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</si>
  <si>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</si>
  <si>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</si>
  <si>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</si>
  <si>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</si>
  <si>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</si>
  <si>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</si>
  <si>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</si>
  <si>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</si>
  <si>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</si>
  <si>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</si>
  <si>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</si>
  <si>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</si>
  <si>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</si>
  <si>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</si>
  <si>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</si>
  <si>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</si>
  <si>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</si>
  <si>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</si>
  <si>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</si>
  <si>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</si>
  <si>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ＩＵＣＮ本則第１２条（会員権）及び会員規則</t>
    <phoneticPr fontId="5"/>
  </si>
  <si>
    <t>ＩＵＣＮは、①国際連合諸機関と密接な関係を有すること、②政府間機関としての側面を有すること、③国際的に大きな影響力を有し、同時に貴重な情報源でもあるため、我が国は、ＩＵＣＮの国家会員となり、会費を拠出することにより、①地球規模問題へ我が国の意見を引き続き反映させていくことができること及び、②世界各国のＮＧＯを通じて我が国の地球環境問題への積極的な取り組みをよりよく理解せしめることが出来る。</t>
    <rPh sb="77" eb="78">
      <t>ワ</t>
    </rPh>
    <rPh sb="79" eb="80">
      <t>クニ</t>
    </rPh>
    <rPh sb="87" eb="89">
      <t>コッカ</t>
    </rPh>
    <rPh sb="89" eb="91">
      <t>カイイン</t>
    </rPh>
    <rPh sb="95" eb="97">
      <t>カイヒ</t>
    </rPh>
    <rPh sb="98" eb="100">
      <t>キョシュツ</t>
    </rPh>
    <phoneticPr fontId="5"/>
  </si>
  <si>
    <t>　ＩＵＣＮは、１９４８年、世界の自然環境、自然資源の持続的利用、人間社会と他の生物相との調和ある発展等を図ることを活動目的として設立された。特にワシントン条約の下で動植物の国際的な取引の規制対象リストを議論し決定する際、ＩＵＣＮの知見が影響を及ぼすことが知られている。
　ＩＵＣＮの会員は、各国政府、政府機関、国別ＮＧＯ、国際ＮＧＯ等から構成されており、この点でＩＵＣＮは非政府間組織兼政府間組織というユニークな性格を有する。我が国は、ＩＵＣＮにおける専門的議論が自然保護・生物多様性保全等に係る政府間交渉等に与える実質的影響力の大きさに鑑み、１９９５年国家メンバーとしてＩＵＣＮに加入した。</t>
    <phoneticPr fontId="5"/>
  </si>
  <si>
    <t>国際自然保護連合拠出金</t>
    <rPh sb="0" eb="2">
      <t>コクサイ</t>
    </rPh>
    <rPh sb="2" eb="4">
      <t>シゼン</t>
    </rPh>
    <rPh sb="4" eb="6">
      <t>ホゴ</t>
    </rPh>
    <rPh sb="6" eb="8">
      <t>レンゴウ</t>
    </rPh>
    <rPh sb="8" eb="11">
      <t>キョシュツキン</t>
    </rPh>
    <phoneticPr fontId="5"/>
  </si>
  <si>
    <t>賛同者であり，目的達成の活動主体（情報提供，施策・戦略の策定，実施），資金提供者である会員団体の総数が前年より増える。</t>
    <rPh sb="51" eb="53">
      <t>ゼンネン</t>
    </rPh>
    <rPh sb="55" eb="56">
      <t>フ</t>
    </rPh>
    <phoneticPr fontId="5"/>
  </si>
  <si>
    <t>IUCNの最も代表的な成果物であり，自然保護に関する条約・国際・地域の取り組みに最も影響力のある出版物の一つであるIUCNレッドリストに収載される，評価された動植物の種数。</t>
    <phoneticPr fontId="5"/>
  </si>
  <si>
    <t>団体</t>
    <rPh sb="0" eb="2">
      <t>ダンタイ</t>
    </rPh>
    <phoneticPr fontId="5"/>
  </si>
  <si>
    <t>種</t>
    <rPh sb="0" eb="1">
      <t>シュ</t>
    </rPh>
    <phoneticPr fontId="5"/>
  </si>
  <si>
    <t>130,510,000/1233</t>
    <phoneticPr fontId="25"/>
  </si>
  <si>
    <t>110,766,000/1,265</t>
    <phoneticPr fontId="25"/>
  </si>
  <si>
    <t>ＩＵＣＮ全体収入／会員団体総数　　　　　　　　　　　　　　</t>
    <rPh sb="4" eb="6">
      <t>ゼンタイ</t>
    </rPh>
    <rPh sb="6" eb="8">
      <t>シュウニュウ</t>
    </rPh>
    <rPh sb="9" eb="11">
      <t>カイイン</t>
    </rPh>
    <rPh sb="11" eb="13">
      <t>ダンタイ</t>
    </rPh>
    <rPh sb="13" eb="15">
      <t>ソウスウ</t>
    </rPh>
    <phoneticPr fontId="5"/>
  </si>
  <si>
    <t>‐</t>
  </si>
  <si>
    <t>△</t>
  </si>
  <si>
    <t>IUCNは、政府機関とNGOにより構成される組織であり，常に社会のニーズをくみ取りながらその活動方針に反映している。</t>
    <rPh sb="22" eb="24">
      <t>ソシキ</t>
    </rPh>
    <rPh sb="28" eb="29">
      <t>ツネ</t>
    </rPh>
    <rPh sb="30" eb="32">
      <t>シャカイ</t>
    </rPh>
    <rPh sb="39" eb="40">
      <t>ト</t>
    </rPh>
    <rPh sb="46" eb="48">
      <t>カツドウ</t>
    </rPh>
    <rPh sb="48" eb="50">
      <t>ホウシン</t>
    </rPh>
    <rPh sb="51" eb="53">
      <t>ハンエイ</t>
    </rPh>
    <phoneticPr fontId="5"/>
  </si>
  <si>
    <t>公的機関と民間が一同に会し知見を統合するユニークな機関であり，50年の実績を持つその影響力は代替できない。</t>
    <rPh sb="0" eb="2">
      <t>コウテキ</t>
    </rPh>
    <rPh sb="2" eb="4">
      <t>キカン</t>
    </rPh>
    <rPh sb="5" eb="7">
      <t>ミンカン</t>
    </rPh>
    <rPh sb="8" eb="10">
      <t>イチドウ</t>
    </rPh>
    <rPh sb="11" eb="12">
      <t>カイ</t>
    </rPh>
    <rPh sb="13" eb="15">
      <t>チケン</t>
    </rPh>
    <rPh sb="16" eb="18">
      <t>トウゴウ</t>
    </rPh>
    <rPh sb="25" eb="27">
      <t>キカン</t>
    </rPh>
    <rPh sb="33" eb="34">
      <t>ネン</t>
    </rPh>
    <rPh sb="35" eb="37">
      <t>ジッセキ</t>
    </rPh>
    <rPh sb="38" eb="39">
      <t>モ</t>
    </rPh>
    <rPh sb="42" eb="45">
      <t>エイキョウリョク</t>
    </rPh>
    <rPh sb="46" eb="48">
      <t>ダイタイ</t>
    </rPh>
    <phoneticPr fontId="5"/>
  </si>
  <si>
    <t>世界の環境課題に先んじて取り組む手段として代えがたく，優先度が高い。</t>
    <rPh sb="0" eb="2">
      <t>セカイ</t>
    </rPh>
    <rPh sb="3" eb="5">
      <t>カンキョウ</t>
    </rPh>
    <rPh sb="5" eb="7">
      <t>カダイ</t>
    </rPh>
    <rPh sb="8" eb="9">
      <t>サキ</t>
    </rPh>
    <rPh sb="12" eb="13">
      <t>ト</t>
    </rPh>
    <rPh sb="14" eb="15">
      <t>ク</t>
    </rPh>
    <rPh sb="16" eb="18">
      <t>シュダン</t>
    </rPh>
    <rPh sb="21" eb="22">
      <t>カ</t>
    </rPh>
    <rPh sb="27" eb="30">
      <t>ユウセンド</t>
    </rPh>
    <rPh sb="31" eb="32">
      <t>タカ</t>
    </rPh>
    <phoneticPr fontId="5"/>
  </si>
  <si>
    <t>環境状況の評価、自然資源利用に関する公平で効果的な利用、気候変動・食料・開発等の諸問題に対する自然をベースにした解決策の提供等の活動分野において、他の組織との重複を避けつつ、専門家による調査研究、関係者への助言、開発途上国に対する支援等の活動を行っている。活動成果及び予算については毎年、年次報告を作成、公開している。</t>
    <phoneticPr fontId="5"/>
  </si>
  <si>
    <t>IUCNは、４か年ごとに作業計画を策定し、計画・見直しを総会で採択するほか，財務については毎年外部監査を行いチェックを行っている。</t>
    <rPh sb="21" eb="23">
      <t>ケイカク</t>
    </rPh>
    <rPh sb="24" eb="26">
      <t>ミナオ</t>
    </rPh>
    <rPh sb="28" eb="30">
      <t>ソウカイ</t>
    </rPh>
    <rPh sb="31" eb="33">
      <t>サイタク</t>
    </rPh>
    <rPh sb="38" eb="40">
      <t>ザイム</t>
    </rPh>
    <rPh sb="45" eb="47">
      <t>マイトシ</t>
    </rPh>
    <rPh sb="47" eb="49">
      <t>ガイブ</t>
    </rPh>
    <rPh sb="49" eb="51">
      <t>カンサ</t>
    </rPh>
    <rPh sb="52" eb="53">
      <t>オコナ</t>
    </rPh>
    <rPh sb="59" eb="60">
      <t>オコナ</t>
    </rPh>
    <phoneticPr fontId="5"/>
  </si>
  <si>
    <t>IUCNが作成している成果物，科学情報等（例：絶滅のおそれのある生物リスト（レッドリスト）」等）は、専門家データとして評価・活用されている。</t>
    <rPh sb="11" eb="13">
      <t>セイカ</t>
    </rPh>
    <rPh sb="13" eb="14">
      <t>ブツ</t>
    </rPh>
    <rPh sb="15" eb="17">
      <t>カガク</t>
    </rPh>
    <rPh sb="17" eb="19">
      <t>ジョウホウ</t>
    </rPh>
    <rPh sb="19" eb="20">
      <t>トウ</t>
    </rPh>
    <rPh sb="21" eb="22">
      <t>レイ</t>
    </rPh>
    <rPh sb="46" eb="47">
      <t>トウ</t>
    </rPh>
    <phoneticPr fontId="5"/>
  </si>
  <si>
    <t>全地球的な野生生物の保護、自然環境・天然資源の保全の分野で専門家による調査研究を行い、関係各方面への勧告・助言、開発途上地域に対する支援等を実施している。</t>
    <rPh sb="70" eb="72">
      <t>ジッシ</t>
    </rPh>
    <phoneticPr fontId="5"/>
  </si>
  <si>
    <t>計画に即した実績を残しているものの，環境問題の解決という大きな課題を扱っていることから，迅速に目に見える実績が現れない場合もある。</t>
    <rPh sb="0" eb="2">
      <t>ケイカク</t>
    </rPh>
    <rPh sb="3" eb="4">
      <t>ソク</t>
    </rPh>
    <rPh sb="6" eb="8">
      <t>ジッセキ</t>
    </rPh>
    <rPh sb="9" eb="10">
      <t>ノコ</t>
    </rPh>
    <rPh sb="18" eb="20">
      <t>カンキョウ</t>
    </rPh>
    <rPh sb="20" eb="22">
      <t>モンダイ</t>
    </rPh>
    <rPh sb="23" eb="25">
      <t>カイケツ</t>
    </rPh>
    <rPh sb="28" eb="29">
      <t>オオ</t>
    </rPh>
    <rPh sb="31" eb="33">
      <t>カダイ</t>
    </rPh>
    <rPh sb="34" eb="35">
      <t>アツカ</t>
    </rPh>
    <rPh sb="44" eb="46">
      <t>ジンソク</t>
    </rPh>
    <rPh sb="47" eb="48">
      <t>メ</t>
    </rPh>
    <rPh sb="49" eb="50">
      <t>ミ</t>
    </rPh>
    <rPh sb="52" eb="54">
      <t>ジッセキ</t>
    </rPh>
    <rPh sb="55" eb="56">
      <t>アラワ</t>
    </rPh>
    <rPh sb="59" eb="61">
      <t>バアイ</t>
    </rPh>
    <phoneticPr fontId="5"/>
  </si>
  <si>
    <t>IUCN会費は，IUCN規定第12条©(iii)，第17回IUCN総会（1988年於コスタリカ），第２回世界自然保護会議（2000年　於アンマン）及び第３回同会議（2004年　於　タイ）において採択された決定に基づき，会員を国連分担率に応じて11段階に分類した上で，各カテゴリーに対し一定額が請求される。予算の資金源は，IUCN会費(分担金）の他，会員及びその他の主体からの任意拠出，プロジェクト実施の報酬，出版物販売等の多様な財源から集められており，財政基盤の安定化と会員への負担減が図られている。</t>
    <rPh sb="25" eb="26">
      <t>ダイ</t>
    </rPh>
    <rPh sb="28" eb="29">
      <t>カイ</t>
    </rPh>
    <rPh sb="33" eb="35">
      <t>ソウカイ</t>
    </rPh>
    <rPh sb="40" eb="41">
      <t>ネン</t>
    </rPh>
    <rPh sb="41" eb="42">
      <t>オ</t>
    </rPh>
    <rPh sb="97" eb="99">
      <t>サイタク</t>
    </rPh>
    <rPh sb="102" eb="104">
      <t>ケッテイ</t>
    </rPh>
    <rPh sb="105" eb="106">
      <t>モト</t>
    </rPh>
    <rPh sb="109" eb="111">
      <t>カイイン</t>
    </rPh>
    <rPh sb="112" eb="114">
      <t>コクレン</t>
    </rPh>
    <rPh sb="114" eb="117">
      <t>ブンタンリツ</t>
    </rPh>
    <rPh sb="118" eb="119">
      <t>オウ</t>
    </rPh>
    <rPh sb="123" eb="125">
      <t>ダンカイ</t>
    </rPh>
    <rPh sb="126" eb="128">
      <t>ブンルイ</t>
    </rPh>
    <rPh sb="130" eb="131">
      <t>ウエ</t>
    </rPh>
    <rPh sb="133" eb="134">
      <t>カク</t>
    </rPh>
    <rPh sb="140" eb="141">
      <t>タイ</t>
    </rPh>
    <rPh sb="142" eb="145">
      <t>イッテイガク</t>
    </rPh>
    <rPh sb="146" eb="148">
      <t>セイキュウ</t>
    </rPh>
    <phoneticPr fontId="25"/>
  </si>
  <si>
    <t>IUCNの目指す自然保護の成果を最大限に上げられるようプロジェクトを効果的に実施し，優先順位の高い保全プログラムを中心に効果的な資源配分を行うよう引き続きはたらきかける。</t>
    <rPh sb="5" eb="7">
      <t>メザ</t>
    </rPh>
    <rPh sb="8" eb="10">
      <t>シゼン</t>
    </rPh>
    <rPh sb="10" eb="12">
      <t>ホゴ</t>
    </rPh>
    <rPh sb="13" eb="15">
      <t>セイカ</t>
    </rPh>
    <rPh sb="16" eb="19">
      <t>サイダイゲン</t>
    </rPh>
    <rPh sb="20" eb="21">
      <t>ア</t>
    </rPh>
    <rPh sb="34" eb="37">
      <t>コウカテキ</t>
    </rPh>
    <rPh sb="38" eb="40">
      <t>ジッシ</t>
    </rPh>
    <rPh sb="42" eb="44">
      <t>ユウセン</t>
    </rPh>
    <rPh sb="44" eb="46">
      <t>ジュンイ</t>
    </rPh>
    <rPh sb="47" eb="48">
      <t>タカ</t>
    </rPh>
    <rPh sb="49" eb="51">
      <t>ホゼン</t>
    </rPh>
    <rPh sb="57" eb="59">
      <t>チュウシン</t>
    </rPh>
    <rPh sb="60" eb="63">
      <t>コウカテキ</t>
    </rPh>
    <rPh sb="64" eb="66">
      <t>シゲン</t>
    </rPh>
    <rPh sb="66" eb="68">
      <t>ハイブン</t>
    </rPh>
    <rPh sb="69" eb="70">
      <t>オコナ</t>
    </rPh>
    <rPh sb="73" eb="74">
      <t>ヒ</t>
    </rPh>
    <rPh sb="75" eb="76">
      <t>ツヅ</t>
    </rPh>
    <phoneticPr fontId="25"/>
  </si>
  <si>
    <t>ＩＵＣＮ事務局</t>
    <rPh sb="4" eb="7">
      <t>ジムキョク</t>
    </rPh>
    <phoneticPr fontId="5"/>
  </si>
  <si>
    <t>事務局運営費用</t>
    <rPh sb="0" eb="3">
      <t>ジムキョク</t>
    </rPh>
    <rPh sb="3" eb="5">
      <t>ウンエイ</t>
    </rPh>
    <rPh sb="5" eb="7">
      <t>ヒヨウ</t>
    </rPh>
    <phoneticPr fontId="5"/>
  </si>
  <si>
    <t>-</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</si>
  <si>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</si>
  <si>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</si>
  <si>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種</t>
    <rPh sb="0" eb="1">
      <t>シュ</t>
    </rPh>
    <phoneticPr fontId="5"/>
  </si>
  <si>
    <t>CHF/団体</t>
    <rPh sb="4" eb="6">
      <t>ダンタイ</t>
    </rPh>
    <phoneticPr fontId="5"/>
  </si>
  <si>
    <t>　　収入額/団体数</t>
    <rPh sb="2" eb="4">
      <t>シュウニュウ</t>
    </rPh>
    <rPh sb="4" eb="5">
      <t>ガク</t>
    </rPh>
    <rPh sb="6" eb="9">
      <t>ダンタイスウ</t>
    </rPh>
    <phoneticPr fontId="5"/>
  </si>
  <si>
    <t>各事業実施に適切な支出先を選定している。</t>
    <rPh sb="0" eb="3">
      <t>カクジギョウ</t>
    </rPh>
    <rPh sb="3" eb="5">
      <t>ジッシ</t>
    </rPh>
    <rPh sb="6" eb="8">
      <t>テキセツ</t>
    </rPh>
    <rPh sb="9" eb="11">
      <t>シシュツ</t>
    </rPh>
    <rPh sb="11" eb="12">
      <t>サキ</t>
    </rPh>
    <rPh sb="13" eb="15">
      <t>センテイ</t>
    </rPh>
    <phoneticPr fontId="5"/>
  </si>
  <si>
    <t>理事会及び総会にてコストの適正性，効率化について議論，取決めの上実行されている。</t>
    <rPh sb="0" eb="3">
      <t>リジカイ</t>
    </rPh>
    <rPh sb="3" eb="4">
      <t>オヨ</t>
    </rPh>
    <rPh sb="5" eb="7">
      <t>ソウカイ</t>
    </rPh>
    <rPh sb="13" eb="15">
      <t>テキセイ</t>
    </rPh>
    <rPh sb="15" eb="16">
      <t>セイ</t>
    </rPh>
    <rPh sb="17" eb="20">
      <t>コウリツカ</t>
    </rPh>
    <rPh sb="24" eb="26">
      <t>ギロン</t>
    </rPh>
    <rPh sb="27" eb="29">
      <t>トリキ</t>
    </rPh>
    <rPh sb="31" eb="32">
      <t>ウエ</t>
    </rPh>
    <rPh sb="32" eb="34">
      <t>ジッコウ</t>
    </rPh>
    <phoneticPr fontId="5"/>
  </si>
  <si>
    <t>目標値は明示されていないが，前年度の団体数を最低ラインの設定値とした。24年度を基準に，総会開催年（4年に一度）の130団体増を見込んだ。</t>
    <rPh sb="37" eb="39">
      <t>ネンド</t>
    </rPh>
    <rPh sb="40" eb="42">
      <t>キジュン</t>
    </rPh>
    <rPh sb="44" eb="46">
      <t>ソウカイ</t>
    </rPh>
    <rPh sb="46" eb="48">
      <t>カイサイ</t>
    </rPh>
    <rPh sb="48" eb="49">
      <t>ネン</t>
    </rPh>
    <rPh sb="51" eb="52">
      <t>ネン</t>
    </rPh>
    <rPh sb="53" eb="55">
      <t>イチド</t>
    </rPh>
    <rPh sb="60" eb="62">
      <t>ダンタイ</t>
    </rPh>
    <rPh sb="62" eb="63">
      <t>ゾウ</t>
    </rPh>
    <rPh sb="64" eb="66">
      <t>ミコ</t>
    </rPh>
    <phoneticPr fontId="5"/>
  </si>
  <si>
    <t>基本目標Ⅶ　分担金・拠出金
施策Ⅶ-3 国際機関を通じた地球規模の諸問題に係る国際貢献</t>
    <phoneticPr fontId="5"/>
  </si>
  <si>
    <t>-</t>
    <phoneticPr fontId="5"/>
  </si>
  <si>
    <t>　　　　　　　 －</t>
    <phoneticPr fontId="5"/>
  </si>
  <si>
    <t>-</t>
    <phoneticPr fontId="5"/>
  </si>
  <si>
    <t>　　　　　　 －</t>
    <phoneticPr fontId="5"/>
  </si>
  <si>
    <t>昨年からの増減については，円安の影響により，邦貨による我が国拠出額の増加を見越したものである。</t>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</si>
  <si>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</si>
  <si>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</si>
  <si>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</si>
  <si>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</si>
  <si>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本拠出金については，以下の通りＰＤＣＡサイクルを確保。
①計画段階（Plan)：予算要求。IUCN会費は，会員を国連分担率に応じて11段階に分類した上で，各カテゴリーに対し一定額が請求される（スイス消費者物価指数に基づく調整有り）。事業計画は4年に一度の世界自然保護会議（総会）で策定。②実施段階(Do)：会費支払。IUCN理事会（年に2度開催）及び総会で財政状況及び事業実施状況をモニタリング。③評価段階(Check)：毎年の財務の外部監査，理事会及び総会で成果を評価。④フォローアップ(Act)：IUCN理事会及び総会において，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</si>
</sst>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3" fontId="3" fillId="0" borderId="39" xfId="4" applyNumberFormat="1"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4" xfId="4" applyFont="1" applyFill="1" applyBorder="1" applyAlignment="1" applyProtection="1">
      <alignment vertical="center" wrapText="1"/>
      <protection locked="0"/>
    </xf>
    <xf numFmtId="0" fontId="3" fillId="0" borderId="57" xfId="4" applyFont="1" applyFill="1" applyBorder="1" applyAlignment="1" applyProtection="1">
      <alignment vertical="center" wrapText="1"/>
      <protection locked="0"/>
    </xf>
    <xf numFmtId="0" fontId="3" fillId="0" borderId="59" xfId="4"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96" xfId="0" applyFont="1" applyFill="1" applyBorder="1" applyAlignment="1" applyProtection="1">
      <alignment horizontal="center" vertical="center" shrinkToFit="1"/>
      <protection locked="0"/>
    </xf>
    <xf numFmtId="0" fontId="30" fillId="0" borderId="73" xfId="0" applyFont="1" applyFill="1" applyBorder="1" applyAlignment="1" applyProtection="1">
      <alignment horizontal="center" vertical="center" shrinkToFit="1"/>
      <protection locked="0"/>
    </xf>
    <xf numFmtId="0" fontId="30" fillId="0" borderId="97" xfId="0"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center" vertical="center"/>
      <protection locked="0"/>
    </xf>
    <xf numFmtId="3" fontId="3" fillId="0" borderId="11" xfId="4"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141" xfId="4" applyFont="1" applyFill="1" applyBorder="1" applyAlignment="1" applyProtection="1">
      <alignment horizontal="left" vertical="center" wrapText="1"/>
      <protection locked="0"/>
    </xf>
    <xf numFmtId="0" fontId="3" fillId="0" borderId="142" xfId="4" applyFont="1" applyFill="1" applyBorder="1" applyAlignment="1" applyProtection="1">
      <alignment horizontal="left" vertical="center" wrapText="1"/>
      <protection locked="0"/>
    </xf>
    <xf numFmtId="0" fontId="3" fillId="0" borderId="143" xfId="4"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139</xdr:row>
      <xdr:rowOff>112058</xdr:rowOff>
    </xdr:from>
    <xdr:to>
      <xdr:col>29</xdr:col>
      <xdr:colOff>94690</xdr:colOff>
      <xdr:row>141</xdr:row>
      <xdr:rowOff>78442</xdr:rowOff>
    </xdr:to>
    <xdr:sp macro="" textlink="">
      <xdr:nvSpPr>
        <xdr:cNvPr id="5" name="正方形/長方形 4"/>
        <xdr:cNvSpPr/>
      </xdr:nvSpPr>
      <xdr:spPr>
        <a:xfrm>
          <a:off x="3832412" y="52723676"/>
          <a:ext cx="2111749" cy="66114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141</xdr:row>
      <xdr:rowOff>123265</xdr:rowOff>
    </xdr:from>
    <xdr:to>
      <xdr:col>29</xdr:col>
      <xdr:colOff>160244</xdr:colOff>
      <xdr:row>143</xdr:row>
      <xdr:rowOff>190500</xdr:rowOff>
    </xdr:to>
    <xdr:sp macro="" textlink="">
      <xdr:nvSpPr>
        <xdr:cNvPr id="6" name="大かっこ 5"/>
        <xdr:cNvSpPr/>
      </xdr:nvSpPr>
      <xdr:spPr>
        <a:xfrm>
          <a:off x="3787588" y="53429647"/>
          <a:ext cx="2222127"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拠出金事務・世界自然保護会議での事業計画の承認・事業報告書の確認</a:t>
          </a:r>
          <a:endParaRPr kumimoji="1" lang="en-US" altLang="ja-JP" sz="1100"/>
        </a:p>
      </xdr:txBody>
    </xdr:sp>
    <xdr:clientData/>
  </xdr:twoCellAnchor>
  <xdr:oneCellAnchor>
    <xdr:from>
      <xdr:col>16</xdr:col>
      <xdr:colOff>179293</xdr:colOff>
      <xdr:row>144</xdr:row>
      <xdr:rowOff>85726</xdr:rowOff>
    </xdr:from>
    <xdr:ext cx="607859" cy="275717"/>
    <xdr:sp macro="" textlink="">
      <xdr:nvSpPr>
        <xdr:cNvPr id="7" name="テキスト ボックス 6"/>
        <xdr:cNvSpPr txBox="1"/>
      </xdr:nvSpPr>
      <xdr:spPr>
        <a:xfrm>
          <a:off x="3406587" y="544342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11206</xdr:colOff>
      <xdr:row>143</xdr:row>
      <xdr:rowOff>336177</xdr:rowOff>
    </xdr:from>
    <xdr:to>
      <xdr:col>20</xdr:col>
      <xdr:colOff>11207</xdr:colOff>
      <xdr:row>145</xdr:row>
      <xdr:rowOff>104280</xdr:rowOff>
    </xdr:to>
    <xdr:cxnSp macro="">
      <xdr:nvCxnSpPr>
        <xdr:cNvPr id="8" name="直線矢印コネクタ 7"/>
        <xdr:cNvCxnSpPr/>
      </xdr:nvCxnSpPr>
      <xdr:spPr>
        <a:xfrm rot="5400000">
          <a:off x="3813891" y="54568757"/>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56030</xdr:colOff>
      <xdr:row>144</xdr:row>
      <xdr:rowOff>123265</xdr:rowOff>
    </xdr:from>
    <xdr:ext cx="990600" cy="275717"/>
    <xdr:sp macro="" textlink="">
      <xdr:nvSpPr>
        <xdr:cNvPr id="9" name="テキスト ボックス 8"/>
        <xdr:cNvSpPr txBox="1"/>
      </xdr:nvSpPr>
      <xdr:spPr>
        <a:xfrm>
          <a:off x="5703795" y="5447179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28</xdr:col>
      <xdr:colOff>112059</xdr:colOff>
      <xdr:row>144</xdr:row>
      <xdr:rowOff>33621</xdr:rowOff>
    </xdr:from>
    <xdr:to>
      <xdr:col>28</xdr:col>
      <xdr:colOff>112060</xdr:colOff>
      <xdr:row>145</xdr:row>
      <xdr:rowOff>149106</xdr:rowOff>
    </xdr:to>
    <xdr:cxnSp macro="">
      <xdr:nvCxnSpPr>
        <xdr:cNvPr id="10" name="直線矢印コネクタ 9"/>
        <xdr:cNvCxnSpPr/>
      </xdr:nvCxnSpPr>
      <xdr:spPr>
        <a:xfrm rot="16200000" flipV="1">
          <a:off x="5528391" y="54613583"/>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xdr:colOff>
      <xdr:row>145</xdr:row>
      <xdr:rowOff>210110</xdr:rowOff>
    </xdr:from>
    <xdr:to>
      <xdr:col>29</xdr:col>
      <xdr:colOff>147357</xdr:colOff>
      <xdr:row>147</xdr:row>
      <xdr:rowOff>224118</xdr:rowOff>
    </xdr:to>
    <xdr:sp macro="" textlink="">
      <xdr:nvSpPr>
        <xdr:cNvPr id="11" name="正方形/長方形 10"/>
        <xdr:cNvSpPr/>
      </xdr:nvSpPr>
      <xdr:spPr>
        <a:xfrm>
          <a:off x="3866029" y="54906022"/>
          <a:ext cx="2130799" cy="7087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18</xdr:col>
      <xdr:colOff>123264</xdr:colOff>
      <xdr:row>147</xdr:row>
      <xdr:rowOff>280148</xdr:rowOff>
    </xdr:from>
    <xdr:to>
      <xdr:col>30</xdr:col>
      <xdr:colOff>160244</xdr:colOff>
      <xdr:row>149</xdr:row>
      <xdr:rowOff>127187</xdr:rowOff>
    </xdr:to>
    <xdr:sp macro="" textlink="">
      <xdr:nvSpPr>
        <xdr:cNvPr id="12" name="大かっこ 11"/>
        <xdr:cNvSpPr/>
      </xdr:nvSpPr>
      <xdr:spPr>
        <a:xfrm>
          <a:off x="3753970" y="55670824"/>
          <a:ext cx="2457450" cy="541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各国事務所等と共に事業を実施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8" t="s">
        <v>465</v>
      </c>
      <c r="AR2" s="108"/>
      <c r="AS2" s="68" t="str">
        <f>IF(OR(AQ2="　", AQ2=""), "", "-")</f>
        <v/>
      </c>
      <c r="AT2" s="109">
        <v>216</v>
      </c>
      <c r="AU2" s="109"/>
      <c r="AV2" s="69" t="str">
        <f>IF(AW2="", "", "-")</f>
        <v/>
      </c>
      <c r="AW2" s="113"/>
      <c r="AX2" s="113"/>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473</v>
      </c>
      <c r="AK3" s="305"/>
      <c r="AL3" s="305"/>
      <c r="AM3" s="305"/>
      <c r="AN3" s="305"/>
      <c r="AO3" s="305"/>
      <c r="AP3" s="305"/>
      <c r="AQ3" s="305"/>
      <c r="AR3" s="305"/>
      <c r="AS3" s="305"/>
      <c r="AT3" s="305"/>
      <c r="AU3" s="305"/>
      <c r="AV3" s="305"/>
      <c r="AW3" s="305"/>
      <c r="AX3" s="36" t="s">
        <v>91</v>
      </c>
    </row>
    <row r="4" spans="1:50" ht="24.75" customHeight="1" x14ac:dyDescent="0.15">
      <c r="A4" s="525" t="s">
        <v>30</v>
      </c>
      <c r="B4" s="526"/>
      <c r="C4" s="526"/>
      <c r="D4" s="526"/>
      <c r="E4" s="526"/>
      <c r="F4" s="526"/>
      <c r="G4" s="499" t="s">
        <v>478</v>
      </c>
      <c r="H4" s="500"/>
      <c r="I4" s="500"/>
      <c r="J4" s="500"/>
      <c r="K4" s="500"/>
      <c r="L4" s="500"/>
      <c r="M4" s="500"/>
      <c r="N4" s="500"/>
      <c r="O4" s="500"/>
      <c r="P4" s="500"/>
      <c r="Q4" s="500"/>
      <c r="R4" s="500"/>
      <c r="S4" s="500"/>
      <c r="T4" s="500"/>
      <c r="U4" s="500"/>
      <c r="V4" s="500"/>
      <c r="W4" s="500"/>
      <c r="X4" s="501"/>
      <c r="Y4" s="502" t="s">
        <v>1</v>
      </c>
      <c r="Z4" s="503"/>
      <c r="AA4" s="503"/>
      <c r="AB4" s="503"/>
      <c r="AC4" s="503"/>
      <c r="AD4" s="504"/>
      <c r="AE4" s="505" t="s">
        <v>471</v>
      </c>
      <c r="AF4" s="505"/>
      <c r="AG4" s="505"/>
      <c r="AH4" s="505"/>
      <c r="AI4" s="505"/>
      <c r="AJ4" s="505"/>
      <c r="AK4" s="505"/>
      <c r="AL4" s="505"/>
      <c r="AM4" s="505"/>
      <c r="AN4" s="505"/>
      <c r="AO4" s="505"/>
      <c r="AP4" s="506"/>
      <c r="AQ4" s="507" t="s">
        <v>2</v>
      </c>
      <c r="AR4" s="503"/>
      <c r="AS4" s="503"/>
      <c r="AT4" s="503"/>
      <c r="AU4" s="503"/>
      <c r="AV4" s="503"/>
      <c r="AW4" s="503"/>
      <c r="AX4" s="508"/>
    </row>
    <row r="5" spans="1:50" ht="30" customHeight="1" x14ac:dyDescent="0.15">
      <c r="A5" s="509" t="s">
        <v>93</v>
      </c>
      <c r="B5" s="510"/>
      <c r="C5" s="510"/>
      <c r="D5" s="510"/>
      <c r="E5" s="510"/>
      <c r="F5" s="511"/>
      <c r="G5" s="331" t="s">
        <v>196</v>
      </c>
      <c r="H5" s="332"/>
      <c r="I5" s="332"/>
      <c r="J5" s="332"/>
      <c r="K5" s="332"/>
      <c r="L5" s="332"/>
      <c r="M5" s="333" t="s">
        <v>92</v>
      </c>
      <c r="N5" s="334"/>
      <c r="O5" s="334"/>
      <c r="P5" s="334"/>
      <c r="Q5" s="334"/>
      <c r="R5" s="335"/>
      <c r="S5" s="336" t="s">
        <v>157</v>
      </c>
      <c r="T5" s="332"/>
      <c r="U5" s="332"/>
      <c r="V5" s="332"/>
      <c r="W5" s="332"/>
      <c r="X5" s="337"/>
      <c r="Y5" s="516" t="s">
        <v>3</v>
      </c>
      <c r="Z5" s="517"/>
      <c r="AA5" s="517"/>
      <c r="AB5" s="517"/>
      <c r="AC5" s="517"/>
      <c r="AD5" s="518"/>
      <c r="AE5" s="519" t="s">
        <v>472</v>
      </c>
      <c r="AF5" s="520"/>
      <c r="AG5" s="520"/>
      <c r="AH5" s="520"/>
      <c r="AI5" s="520"/>
      <c r="AJ5" s="520"/>
      <c r="AK5" s="520"/>
      <c r="AL5" s="520"/>
      <c r="AM5" s="520"/>
      <c r="AN5" s="520"/>
      <c r="AO5" s="520"/>
      <c r="AP5" s="521"/>
      <c r="AQ5" s="522" t="s">
        <v>470</v>
      </c>
      <c r="AR5" s="523"/>
      <c r="AS5" s="523"/>
      <c r="AT5" s="523"/>
      <c r="AU5" s="523"/>
      <c r="AV5" s="523"/>
      <c r="AW5" s="523"/>
      <c r="AX5" s="524"/>
    </row>
    <row r="6" spans="1:50" ht="39"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513</v>
      </c>
      <c r="AF6" s="534"/>
      <c r="AG6" s="534"/>
      <c r="AH6" s="534"/>
      <c r="AI6" s="534"/>
      <c r="AJ6" s="534"/>
      <c r="AK6" s="534"/>
      <c r="AL6" s="534"/>
      <c r="AM6" s="534"/>
      <c r="AN6" s="534"/>
      <c r="AO6" s="534"/>
      <c r="AP6" s="534"/>
      <c r="AQ6" s="126"/>
      <c r="AR6" s="126"/>
      <c r="AS6" s="126"/>
      <c r="AT6" s="126"/>
      <c r="AU6" s="126"/>
      <c r="AV6" s="126"/>
      <c r="AW6" s="126"/>
      <c r="AX6" s="535"/>
    </row>
    <row r="7" spans="1:50" ht="49.5" customHeight="1" x14ac:dyDescent="0.15">
      <c r="A7" s="456" t="s">
        <v>25</v>
      </c>
      <c r="B7" s="457"/>
      <c r="C7" s="457"/>
      <c r="D7" s="457"/>
      <c r="E7" s="457"/>
      <c r="F7" s="457"/>
      <c r="G7" s="458" t="s">
        <v>474</v>
      </c>
      <c r="H7" s="459"/>
      <c r="I7" s="459"/>
      <c r="J7" s="459"/>
      <c r="K7" s="459"/>
      <c r="L7" s="459"/>
      <c r="M7" s="459"/>
      <c r="N7" s="459"/>
      <c r="O7" s="459"/>
      <c r="P7" s="459"/>
      <c r="Q7" s="459"/>
      <c r="R7" s="459"/>
      <c r="S7" s="459"/>
      <c r="T7" s="459"/>
      <c r="U7" s="459"/>
      <c r="V7" s="460"/>
      <c r="W7" s="460"/>
      <c r="X7" s="460"/>
      <c r="Y7" s="461" t="s">
        <v>5</v>
      </c>
      <c r="Z7" s="399"/>
      <c r="AA7" s="399"/>
      <c r="AB7" s="399"/>
      <c r="AC7" s="399"/>
      <c r="AD7" s="401"/>
      <c r="AE7" s="462" t="s">
        <v>479</v>
      </c>
      <c r="AF7" s="463"/>
      <c r="AG7" s="463"/>
      <c r="AH7" s="463"/>
      <c r="AI7" s="463"/>
      <c r="AJ7" s="463"/>
      <c r="AK7" s="463"/>
      <c r="AL7" s="463"/>
      <c r="AM7" s="463"/>
      <c r="AN7" s="463"/>
      <c r="AO7" s="463"/>
      <c r="AP7" s="463"/>
      <c r="AQ7" s="463"/>
      <c r="AR7" s="463"/>
      <c r="AS7" s="463"/>
      <c r="AT7" s="463"/>
      <c r="AU7" s="463"/>
      <c r="AV7" s="463"/>
      <c r="AW7" s="463"/>
      <c r="AX7" s="464"/>
    </row>
    <row r="8" spans="1:50" ht="34.5" customHeight="1" x14ac:dyDescent="0.15">
      <c r="A8" s="360" t="s">
        <v>308</v>
      </c>
      <c r="B8" s="361"/>
      <c r="C8" s="361"/>
      <c r="D8" s="361"/>
      <c r="E8" s="361"/>
      <c r="F8" s="362"/>
      <c r="G8" s="357" t="str">
        <f>入力規則等!A26</f>
        <v>ＯＤＡ</v>
      </c>
      <c r="H8" s="358"/>
      <c r="I8" s="358"/>
      <c r="J8" s="358"/>
      <c r="K8" s="358"/>
      <c r="L8" s="358"/>
      <c r="M8" s="358"/>
      <c r="N8" s="358"/>
      <c r="O8" s="358"/>
      <c r="P8" s="358"/>
      <c r="Q8" s="358"/>
      <c r="R8" s="358"/>
      <c r="S8" s="358"/>
      <c r="T8" s="358"/>
      <c r="U8" s="358"/>
      <c r="V8" s="358"/>
      <c r="W8" s="358"/>
      <c r="X8" s="359"/>
      <c r="Y8" s="536" t="s">
        <v>79</v>
      </c>
      <c r="Z8" s="536"/>
      <c r="AA8" s="536"/>
      <c r="AB8" s="536"/>
      <c r="AC8" s="536"/>
      <c r="AD8" s="536"/>
      <c r="AE8" s="491" t="str">
        <f>入力規則等!K13</f>
        <v>経済協力</v>
      </c>
      <c r="AF8" s="492"/>
      <c r="AG8" s="492"/>
      <c r="AH8" s="492"/>
      <c r="AI8" s="492"/>
      <c r="AJ8" s="492"/>
      <c r="AK8" s="492"/>
      <c r="AL8" s="492"/>
      <c r="AM8" s="492"/>
      <c r="AN8" s="492"/>
      <c r="AO8" s="492"/>
      <c r="AP8" s="492"/>
      <c r="AQ8" s="492"/>
      <c r="AR8" s="492"/>
      <c r="AS8" s="492"/>
      <c r="AT8" s="492"/>
      <c r="AU8" s="492"/>
      <c r="AV8" s="492"/>
      <c r="AW8" s="492"/>
      <c r="AX8" s="493"/>
    </row>
    <row r="9" spans="1:50" ht="57.75" customHeight="1" x14ac:dyDescent="0.15">
      <c r="A9" s="465" t="s">
        <v>26</v>
      </c>
      <c r="B9" s="466"/>
      <c r="C9" s="466"/>
      <c r="D9" s="466"/>
      <c r="E9" s="466"/>
      <c r="F9" s="466"/>
      <c r="G9" s="494" t="s">
        <v>480</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81.75" customHeight="1" x14ac:dyDescent="0.15">
      <c r="A10" s="465" t="s">
        <v>36</v>
      </c>
      <c r="B10" s="466"/>
      <c r="C10" s="466"/>
      <c r="D10" s="466"/>
      <c r="E10" s="466"/>
      <c r="F10" s="466"/>
      <c r="G10" s="494" t="s">
        <v>481</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30" customHeight="1" x14ac:dyDescent="0.15">
      <c r="A11" s="465" t="s">
        <v>6</v>
      </c>
      <c r="B11" s="466"/>
      <c r="C11" s="466"/>
      <c r="D11" s="466"/>
      <c r="E11" s="466"/>
      <c r="F11" s="467"/>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8" t="s">
        <v>27</v>
      </c>
      <c r="B12" s="469"/>
      <c r="C12" s="469"/>
      <c r="D12" s="469"/>
      <c r="E12" s="469"/>
      <c r="F12" s="470"/>
      <c r="G12" s="477"/>
      <c r="H12" s="478"/>
      <c r="I12" s="478"/>
      <c r="J12" s="478"/>
      <c r="K12" s="478"/>
      <c r="L12" s="478"/>
      <c r="M12" s="478"/>
      <c r="N12" s="478"/>
      <c r="O12" s="478"/>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43</v>
      </c>
      <c r="Q13" s="72"/>
      <c r="R13" s="72"/>
      <c r="S13" s="72"/>
      <c r="T13" s="72"/>
      <c r="U13" s="72"/>
      <c r="V13" s="73"/>
      <c r="W13" s="71">
        <v>43</v>
      </c>
      <c r="X13" s="72"/>
      <c r="Y13" s="72"/>
      <c r="Z13" s="72"/>
      <c r="AA13" s="72"/>
      <c r="AB13" s="72"/>
      <c r="AC13" s="73"/>
      <c r="AD13" s="71">
        <v>51</v>
      </c>
      <c r="AE13" s="72"/>
      <c r="AF13" s="72"/>
      <c r="AG13" s="72"/>
      <c r="AH13" s="72"/>
      <c r="AI13" s="72"/>
      <c r="AJ13" s="73"/>
      <c r="AK13" s="71">
        <v>57</v>
      </c>
      <c r="AL13" s="72"/>
      <c r="AM13" s="72"/>
      <c r="AN13" s="72"/>
      <c r="AO13" s="72"/>
      <c r="AP13" s="72"/>
      <c r="AQ13" s="73"/>
      <c r="AR13" s="671">
        <v>62</v>
      </c>
      <c r="AS13" s="672"/>
      <c r="AT13" s="672"/>
      <c r="AU13" s="672"/>
      <c r="AV13" s="672"/>
      <c r="AW13" s="672"/>
      <c r="AX13" s="673"/>
    </row>
    <row r="14" spans="1:50" ht="21" customHeight="1" x14ac:dyDescent="0.15">
      <c r="A14" s="471"/>
      <c r="B14" s="472"/>
      <c r="C14" s="472"/>
      <c r="D14" s="472"/>
      <c r="E14" s="472"/>
      <c r="F14" s="473"/>
      <c r="G14" s="484"/>
      <c r="H14" s="485"/>
      <c r="I14" s="348" t="s">
        <v>9</v>
      </c>
      <c r="J14" s="479"/>
      <c r="K14" s="479"/>
      <c r="L14" s="479"/>
      <c r="M14" s="479"/>
      <c r="N14" s="479"/>
      <c r="O14" s="480"/>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71"/>
      <c r="B15" s="472"/>
      <c r="C15" s="472"/>
      <c r="D15" s="472"/>
      <c r="E15" s="472"/>
      <c r="F15" s="473"/>
      <c r="G15" s="484"/>
      <c r="H15" s="485"/>
      <c r="I15" s="348" t="s">
        <v>62</v>
      </c>
      <c r="J15" s="349"/>
      <c r="K15" s="349"/>
      <c r="L15" s="349"/>
      <c r="M15" s="349"/>
      <c r="N15" s="349"/>
      <c r="O15" s="350"/>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8"/>
    </row>
    <row r="16" spans="1:50" ht="21" customHeight="1" x14ac:dyDescent="0.15">
      <c r="A16" s="471"/>
      <c r="B16" s="472"/>
      <c r="C16" s="472"/>
      <c r="D16" s="472"/>
      <c r="E16" s="472"/>
      <c r="F16" s="473"/>
      <c r="G16" s="484"/>
      <c r="H16" s="485"/>
      <c r="I16" s="348" t="s">
        <v>63</v>
      </c>
      <c r="J16" s="349"/>
      <c r="K16" s="349"/>
      <c r="L16" s="349"/>
      <c r="M16" s="349"/>
      <c r="N16" s="349"/>
      <c r="O16" s="350"/>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8" t="s">
        <v>61</v>
      </c>
      <c r="J17" s="479"/>
      <c r="K17" s="479"/>
      <c r="L17" s="479"/>
      <c r="M17" s="479"/>
      <c r="N17" s="479"/>
      <c r="O17" s="480"/>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1" t="s">
        <v>22</v>
      </c>
      <c r="J18" s="352"/>
      <c r="K18" s="352"/>
      <c r="L18" s="352"/>
      <c r="M18" s="352"/>
      <c r="N18" s="352"/>
      <c r="O18" s="353"/>
      <c r="P18" s="321">
        <f>SUM(P13:V17)</f>
        <v>43</v>
      </c>
      <c r="Q18" s="322"/>
      <c r="R18" s="322"/>
      <c r="S18" s="322"/>
      <c r="T18" s="322"/>
      <c r="U18" s="322"/>
      <c r="V18" s="323"/>
      <c r="W18" s="321">
        <f>SUM(W13:AC17)</f>
        <v>43</v>
      </c>
      <c r="X18" s="322"/>
      <c r="Y18" s="322"/>
      <c r="Z18" s="322"/>
      <c r="AA18" s="322"/>
      <c r="AB18" s="322"/>
      <c r="AC18" s="323"/>
      <c r="AD18" s="321">
        <f t="shared" ref="AD18" si="0">SUM(AD13:AJ17)</f>
        <v>51</v>
      </c>
      <c r="AE18" s="322"/>
      <c r="AF18" s="322"/>
      <c r="AG18" s="322"/>
      <c r="AH18" s="322"/>
      <c r="AI18" s="322"/>
      <c r="AJ18" s="323"/>
      <c r="AK18" s="321">
        <f t="shared" ref="AK18" si="1">SUM(AK13:AQ17)</f>
        <v>57</v>
      </c>
      <c r="AL18" s="322"/>
      <c r="AM18" s="322"/>
      <c r="AN18" s="322"/>
      <c r="AO18" s="322"/>
      <c r="AP18" s="322"/>
      <c r="AQ18" s="323"/>
      <c r="AR18" s="321">
        <f t="shared" ref="AR18" si="2">SUM(AR13:AX17)</f>
        <v>62</v>
      </c>
      <c r="AS18" s="322"/>
      <c r="AT18" s="322"/>
      <c r="AU18" s="322"/>
      <c r="AV18" s="322"/>
      <c r="AW18" s="322"/>
      <c r="AX18" s="324"/>
    </row>
    <row r="19" spans="1:50" ht="24.75" customHeight="1" x14ac:dyDescent="0.15">
      <c r="A19" s="471"/>
      <c r="B19" s="472"/>
      <c r="C19" s="472"/>
      <c r="D19" s="472"/>
      <c r="E19" s="472"/>
      <c r="F19" s="473"/>
      <c r="G19" s="318" t="s">
        <v>10</v>
      </c>
      <c r="H19" s="319"/>
      <c r="I19" s="319"/>
      <c r="J19" s="319"/>
      <c r="K19" s="319"/>
      <c r="L19" s="319"/>
      <c r="M19" s="319"/>
      <c r="N19" s="319"/>
      <c r="O19" s="319"/>
      <c r="P19" s="71">
        <v>43</v>
      </c>
      <c r="Q19" s="72"/>
      <c r="R19" s="72"/>
      <c r="S19" s="72"/>
      <c r="T19" s="72"/>
      <c r="U19" s="72"/>
      <c r="V19" s="73"/>
      <c r="W19" s="71">
        <v>43</v>
      </c>
      <c r="X19" s="72"/>
      <c r="Y19" s="72"/>
      <c r="Z19" s="72"/>
      <c r="AA19" s="72"/>
      <c r="AB19" s="72"/>
      <c r="AC19" s="73"/>
      <c r="AD19" s="71">
        <v>51</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4"/>
      <c r="B20" s="475"/>
      <c r="C20" s="475"/>
      <c r="D20" s="475"/>
      <c r="E20" s="475"/>
      <c r="F20" s="476"/>
      <c r="G20" s="318" t="s">
        <v>11</v>
      </c>
      <c r="H20" s="319"/>
      <c r="I20" s="319"/>
      <c r="J20" s="319"/>
      <c r="K20" s="319"/>
      <c r="L20" s="319"/>
      <c r="M20" s="319"/>
      <c r="N20" s="319"/>
      <c r="O20" s="319"/>
      <c r="P20" s="326">
        <f>IF(P18=0, "-", P19/P18)</f>
        <v>1</v>
      </c>
      <c r="Q20" s="326"/>
      <c r="R20" s="326"/>
      <c r="S20" s="326"/>
      <c r="T20" s="326"/>
      <c r="U20" s="326"/>
      <c r="V20" s="326"/>
      <c r="W20" s="326">
        <f>IF(W18=0, "-", W19/W18)</f>
        <v>1</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10"/>
      <c r="I22" s="110"/>
      <c r="J22" s="110"/>
      <c r="K22" s="110"/>
      <c r="L22" s="110"/>
      <c r="M22" s="110"/>
      <c r="N22" s="110"/>
      <c r="O22" s="230"/>
      <c r="P22" s="247"/>
      <c r="Q22" s="110"/>
      <c r="R22" s="110"/>
      <c r="S22" s="110"/>
      <c r="T22" s="110"/>
      <c r="U22" s="110"/>
      <c r="V22" s="110"/>
      <c r="W22" s="110"/>
      <c r="X22" s="230"/>
      <c r="Y22" s="285"/>
      <c r="Z22" s="286"/>
      <c r="AA22" s="287"/>
      <c r="AB22" s="141"/>
      <c r="AC22" s="136"/>
      <c r="AD22" s="137"/>
      <c r="AE22" s="142"/>
      <c r="AF22" s="135"/>
      <c r="AG22" s="135"/>
      <c r="AH22" s="135"/>
      <c r="AI22" s="291"/>
      <c r="AJ22" s="142"/>
      <c r="AK22" s="135"/>
      <c r="AL22" s="135"/>
      <c r="AM22" s="135"/>
      <c r="AN22" s="291"/>
      <c r="AO22" s="142"/>
      <c r="AP22" s="135"/>
      <c r="AQ22" s="135"/>
      <c r="AR22" s="135"/>
      <c r="AS22" s="291"/>
      <c r="AT22" s="67"/>
      <c r="AU22" s="112"/>
      <c r="AV22" s="112"/>
      <c r="AW22" s="110" t="s">
        <v>360</v>
      </c>
      <c r="AX22" s="111"/>
    </row>
    <row r="23" spans="1:50" ht="22.5" customHeight="1" x14ac:dyDescent="0.15">
      <c r="A23" s="222"/>
      <c r="B23" s="220"/>
      <c r="C23" s="220"/>
      <c r="D23" s="220"/>
      <c r="E23" s="220"/>
      <c r="F23" s="221"/>
      <c r="G23" s="327" t="s">
        <v>483</v>
      </c>
      <c r="H23" s="294"/>
      <c r="I23" s="294"/>
      <c r="J23" s="294"/>
      <c r="K23" s="294"/>
      <c r="L23" s="294"/>
      <c r="M23" s="294"/>
      <c r="N23" s="294"/>
      <c r="O23" s="295"/>
      <c r="P23" s="260" t="s">
        <v>512</v>
      </c>
      <c r="Q23" s="201"/>
      <c r="R23" s="201"/>
      <c r="S23" s="201"/>
      <c r="T23" s="201"/>
      <c r="U23" s="201"/>
      <c r="V23" s="201"/>
      <c r="W23" s="201"/>
      <c r="X23" s="202"/>
      <c r="Y23" s="299" t="s">
        <v>14</v>
      </c>
      <c r="Z23" s="300"/>
      <c r="AA23" s="301"/>
      <c r="AB23" s="664" t="s">
        <v>485</v>
      </c>
      <c r="AC23" s="302"/>
      <c r="AD23" s="302"/>
      <c r="AE23" s="423">
        <v>1265</v>
      </c>
      <c r="AF23" s="422"/>
      <c r="AG23" s="422"/>
      <c r="AH23" s="422"/>
      <c r="AI23" s="422"/>
      <c r="AJ23" s="423">
        <v>1233</v>
      </c>
      <c r="AK23" s="422"/>
      <c r="AL23" s="422"/>
      <c r="AM23" s="422"/>
      <c r="AN23" s="422"/>
      <c r="AO23" s="93" t="s">
        <v>504</v>
      </c>
      <c r="AP23" s="94"/>
      <c r="AQ23" s="94"/>
      <c r="AR23" s="94"/>
      <c r="AS23" s="95"/>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7" t="s">
        <v>65</v>
      </c>
      <c r="Z24" s="123"/>
      <c r="AA24" s="173"/>
      <c r="AB24" s="341" t="s">
        <v>485</v>
      </c>
      <c r="AC24" s="292"/>
      <c r="AD24" s="292"/>
      <c r="AE24" s="96">
        <v>1138</v>
      </c>
      <c r="AF24" s="97"/>
      <c r="AG24" s="97"/>
      <c r="AH24" s="97"/>
      <c r="AI24" s="97"/>
      <c r="AJ24" s="96">
        <v>1265</v>
      </c>
      <c r="AK24" s="97"/>
      <c r="AL24" s="97"/>
      <c r="AM24" s="97"/>
      <c r="AN24" s="97"/>
      <c r="AO24" s="93">
        <v>1233</v>
      </c>
      <c r="AP24" s="94"/>
      <c r="AQ24" s="94"/>
      <c r="AR24" s="94"/>
      <c r="AS24" s="95"/>
      <c r="AT24" s="93" t="s">
        <v>514</v>
      </c>
      <c r="AU24" s="94"/>
      <c r="AV24" s="94"/>
      <c r="AW24" s="94"/>
      <c r="AX24" s="98"/>
    </row>
    <row r="25" spans="1:50" ht="22.5" customHeight="1" x14ac:dyDescent="0.15">
      <c r="A25" s="674"/>
      <c r="B25" s="675"/>
      <c r="C25" s="675"/>
      <c r="D25" s="675"/>
      <c r="E25" s="675"/>
      <c r="F25" s="676"/>
      <c r="G25" s="328"/>
      <c r="H25" s="329"/>
      <c r="I25" s="329"/>
      <c r="J25" s="329"/>
      <c r="K25" s="329"/>
      <c r="L25" s="329"/>
      <c r="M25" s="329"/>
      <c r="N25" s="329"/>
      <c r="O25" s="330"/>
      <c r="P25" s="203"/>
      <c r="Q25" s="203"/>
      <c r="R25" s="203"/>
      <c r="S25" s="203"/>
      <c r="T25" s="203"/>
      <c r="U25" s="203"/>
      <c r="V25" s="203"/>
      <c r="W25" s="203"/>
      <c r="X25" s="204"/>
      <c r="Y25" s="122" t="s">
        <v>15</v>
      </c>
      <c r="Z25" s="123"/>
      <c r="AA25" s="173"/>
      <c r="AB25" s="686" t="s">
        <v>364</v>
      </c>
      <c r="AC25" s="270"/>
      <c r="AD25" s="270"/>
      <c r="AE25" s="93">
        <f>100*AE23/AE24</f>
        <v>111.15992970123023</v>
      </c>
      <c r="AF25" s="94"/>
      <c r="AG25" s="94"/>
      <c r="AH25" s="94"/>
      <c r="AI25" s="95"/>
      <c r="AJ25" s="93">
        <f t="shared" ref="AJ25" si="3">100*AJ23/AJ24</f>
        <v>97.470355731225297</v>
      </c>
      <c r="AK25" s="94"/>
      <c r="AL25" s="94"/>
      <c r="AM25" s="94"/>
      <c r="AN25" s="95"/>
      <c r="AO25" s="93"/>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5" t="s">
        <v>303</v>
      </c>
      <c r="AU26" s="666"/>
      <c r="AV26" s="666"/>
      <c r="AW26" s="666"/>
      <c r="AX26" s="667"/>
    </row>
    <row r="27" spans="1:50" ht="18.75" hidden="1" customHeight="1" x14ac:dyDescent="0.15">
      <c r="A27" s="219"/>
      <c r="B27" s="220"/>
      <c r="C27" s="220"/>
      <c r="D27" s="220"/>
      <c r="E27" s="220"/>
      <c r="F27" s="221"/>
      <c r="G27" s="229"/>
      <c r="H27" s="110"/>
      <c r="I27" s="110"/>
      <c r="J27" s="110"/>
      <c r="K27" s="110"/>
      <c r="L27" s="110"/>
      <c r="M27" s="110"/>
      <c r="N27" s="110"/>
      <c r="O27" s="230"/>
      <c r="P27" s="247"/>
      <c r="Q27" s="110"/>
      <c r="R27" s="110"/>
      <c r="S27" s="110"/>
      <c r="T27" s="110"/>
      <c r="U27" s="110"/>
      <c r="V27" s="110"/>
      <c r="W27" s="110"/>
      <c r="X27" s="230"/>
      <c r="Y27" s="285"/>
      <c r="Z27" s="286"/>
      <c r="AA27" s="287"/>
      <c r="AB27" s="141"/>
      <c r="AC27" s="136"/>
      <c r="AD27" s="137"/>
      <c r="AE27" s="142"/>
      <c r="AF27" s="135"/>
      <c r="AG27" s="135"/>
      <c r="AH27" s="135"/>
      <c r="AI27" s="291"/>
      <c r="AJ27" s="142"/>
      <c r="AK27" s="135"/>
      <c r="AL27" s="135"/>
      <c r="AM27" s="135"/>
      <c r="AN27" s="291"/>
      <c r="AO27" s="142"/>
      <c r="AP27" s="135"/>
      <c r="AQ27" s="135"/>
      <c r="AR27" s="135"/>
      <c r="AS27" s="291"/>
      <c r="AT27" s="67"/>
      <c r="AU27" s="112"/>
      <c r="AV27" s="112"/>
      <c r="AW27" s="110" t="s">
        <v>360</v>
      </c>
      <c r="AX27" s="111"/>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7" t="s">
        <v>65</v>
      </c>
      <c r="Z29" s="123"/>
      <c r="AA29" s="173"/>
      <c r="AB29" s="292"/>
      <c r="AC29" s="292"/>
      <c r="AD29" s="292"/>
      <c r="AE29" s="93"/>
      <c r="AF29" s="94"/>
      <c r="AG29" s="94"/>
      <c r="AH29" s="94"/>
      <c r="AI29" s="95"/>
      <c r="AJ29" s="93"/>
      <c r="AK29" s="94"/>
      <c r="AL29" s="94"/>
      <c r="AM29" s="94"/>
      <c r="AN29" s="95"/>
      <c r="AO29" s="93"/>
      <c r="AP29" s="94"/>
      <c r="AQ29" s="94"/>
      <c r="AR29" s="94"/>
      <c r="AS29" s="95"/>
      <c r="AT29" s="93"/>
      <c r="AU29" s="94"/>
      <c r="AV29" s="94"/>
      <c r="AW29" s="94"/>
      <c r="AX29" s="98"/>
    </row>
    <row r="30" spans="1:50" ht="22.5" hidden="1" customHeight="1" x14ac:dyDescent="0.15">
      <c r="A30" s="674"/>
      <c r="B30" s="675"/>
      <c r="C30" s="675"/>
      <c r="D30" s="675"/>
      <c r="E30" s="675"/>
      <c r="F30" s="676"/>
      <c r="G30" s="328"/>
      <c r="H30" s="329"/>
      <c r="I30" s="329"/>
      <c r="J30" s="329"/>
      <c r="K30" s="329"/>
      <c r="L30" s="329"/>
      <c r="M30" s="329"/>
      <c r="N30" s="329"/>
      <c r="O30" s="330"/>
      <c r="P30" s="203"/>
      <c r="Q30" s="203"/>
      <c r="R30" s="203"/>
      <c r="S30" s="203"/>
      <c r="T30" s="203"/>
      <c r="U30" s="203"/>
      <c r="V30" s="203"/>
      <c r="W30" s="203"/>
      <c r="X30" s="204"/>
      <c r="Y30" s="122" t="s">
        <v>15</v>
      </c>
      <c r="Z30" s="123"/>
      <c r="AA30" s="173"/>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0"/>
      <c r="I32" s="110"/>
      <c r="J32" s="110"/>
      <c r="K32" s="110"/>
      <c r="L32" s="110"/>
      <c r="M32" s="110"/>
      <c r="N32" s="110"/>
      <c r="O32" s="230"/>
      <c r="P32" s="247"/>
      <c r="Q32" s="110"/>
      <c r="R32" s="110"/>
      <c r="S32" s="110"/>
      <c r="T32" s="110"/>
      <c r="U32" s="110"/>
      <c r="V32" s="110"/>
      <c r="W32" s="110"/>
      <c r="X32" s="230"/>
      <c r="Y32" s="285"/>
      <c r="Z32" s="286"/>
      <c r="AA32" s="287"/>
      <c r="AB32" s="141"/>
      <c r="AC32" s="136"/>
      <c r="AD32" s="137"/>
      <c r="AE32" s="142"/>
      <c r="AF32" s="135"/>
      <c r="AG32" s="135"/>
      <c r="AH32" s="135"/>
      <c r="AI32" s="291"/>
      <c r="AJ32" s="142"/>
      <c r="AK32" s="135"/>
      <c r="AL32" s="135"/>
      <c r="AM32" s="135"/>
      <c r="AN32" s="291"/>
      <c r="AO32" s="142"/>
      <c r="AP32" s="135"/>
      <c r="AQ32" s="135"/>
      <c r="AR32" s="135"/>
      <c r="AS32" s="291"/>
      <c r="AT32" s="67"/>
      <c r="AU32" s="112"/>
      <c r="AV32" s="112"/>
      <c r="AW32" s="110" t="s">
        <v>360</v>
      </c>
      <c r="AX32" s="111"/>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7" t="s">
        <v>65</v>
      </c>
      <c r="Z34" s="123"/>
      <c r="AA34" s="173"/>
      <c r="AB34" s="292"/>
      <c r="AC34" s="292"/>
      <c r="AD34" s="292"/>
      <c r="AE34" s="93"/>
      <c r="AF34" s="94"/>
      <c r="AG34" s="94"/>
      <c r="AH34" s="94"/>
      <c r="AI34" s="95"/>
      <c r="AJ34" s="93"/>
      <c r="AK34" s="94"/>
      <c r="AL34" s="94"/>
      <c r="AM34" s="94"/>
      <c r="AN34" s="95"/>
      <c r="AO34" s="93"/>
      <c r="AP34" s="94"/>
      <c r="AQ34" s="94"/>
      <c r="AR34" s="94"/>
      <c r="AS34" s="95"/>
      <c r="AT34" s="93"/>
      <c r="AU34" s="94"/>
      <c r="AV34" s="94"/>
      <c r="AW34" s="94"/>
      <c r="AX34" s="98"/>
    </row>
    <row r="35" spans="1:50" ht="22.5" hidden="1" customHeight="1" x14ac:dyDescent="0.15">
      <c r="A35" s="674"/>
      <c r="B35" s="675"/>
      <c r="C35" s="675"/>
      <c r="D35" s="675"/>
      <c r="E35" s="675"/>
      <c r="F35" s="676"/>
      <c r="G35" s="328"/>
      <c r="H35" s="329"/>
      <c r="I35" s="329"/>
      <c r="J35" s="329"/>
      <c r="K35" s="329"/>
      <c r="L35" s="329"/>
      <c r="M35" s="329"/>
      <c r="N35" s="329"/>
      <c r="O35" s="330"/>
      <c r="P35" s="203"/>
      <c r="Q35" s="203"/>
      <c r="R35" s="203"/>
      <c r="S35" s="203"/>
      <c r="T35" s="203"/>
      <c r="U35" s="203"/>
      <c r="V35" s="203"/>
      <c r="W35" s="203"/>
      <c r="X35" s="204"/>
      <c r="Y35" s="122" t="s">
        <v>15</v>
      </c>
      <c r="Z35" s="123"/>
      <c r="AA35" s="173"/>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0"/>
      <c r="I37" s="110"/>
      <c r="J37" s="110"/>
      <c r="K37" s="110"/>
      <c r="L37" s="110"/>
      <c r="M37" s="110"/>
      <c r="N37" s="110"/>
      <c r="O37" s="230"/>
      <c r="P37" s="247"/>
      <c r="Q37" s="110"/>
      <c r="R37" s="110"/>
      <c r="S37" s="110"/>
      <c r="T37" s="110"/>
      <c r="U37" s="110"/>
      <c r="V37" s="110"/>
      <c r="W37" s="110"/>
      <c r="X37" s="230"/>
      <c r="Y37" s="285"/>
      <c r="Z37" s="286"/>
      <c r="AA37" s="287"/>
      <c r="AB37" s="141"/>
      <c r="AC37" s="136"/>
      <c r="AD37" s="137"/>
      <c r="AE37" s="142"/>
      <c r="AF37" s="135"/>
      <c r="AG37" s="135"/>
      <c r="AH37" s="135"/>
      <c r="AI37" s="291"/>
      <c r="AJ37" s="142"/>
      <c r="AK37" s="135"/>
      <c r="AL37" s="135"/>
      <c r="AM37" s="135"/>
      <c r="AN37" s="291"/>
      <c r="AO37" s="142"/>
      <c r="AP37" s="135"/>
      <c r="AQ37" s="135"/>
      <c r="AR37" s="135"/>
      <c r="AS37" s="291"/>
      <c r="AT37" s="67"/>
      <c r="AU37" s="112"/>
      <c r="AV37" s="112"/>
      <c r="AW37" s="110" t="s">
        <v>360</v>
      </c>
      <c r="AX37" s="111"/>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7" t="s">
        <v>65</v>
      </c>
      <c r="Z39" s="123"/>
      <c r="AA39" s="173"/>
      <c r="AB39" s="292"/>
      <c r="AC39" s="292"/>
      <c r="AD39" s="292"/>
      <c r="AE39" s="93"/>
      <c r="AF39" s="94"/>
      <c r="AG39" s="94"/>
      <c r="AH39" s="94"/>
      <c r="AI39" s="95"/>
      <c r="AJ39" s="93"/>
      <c r="AK39" s="94"/>
      <c r="AL39" s="94"/>
      <c r="AM39" s="94"/>
      <c r="AN39" s="95"/>
      <c r="AO39" s="93"/>
      <c r="AP39" s="94"/>
      <c r="AQ39" s="94"/>
      <c r="AR39" s="94"/>
      <c r="AS39" s="95"/>
      <c r="AT39" s="93"/>
      <c r="AU39" s="94"/>
      <c r="AV39" s="94"/>
      <c r="AW39" s="94"/>
      <c r="AX39" s="98"/>
    </row>
    <row r="40" spans="1:50" ht="22.5" hidden="1" customHeight="1" x14ac:dyDescent="0.15">
      <c r="A40" s="674"/>
      <c r="B40" s="675"/>
      <c r="C40" s="675"/>
      <c r="D40" s="675"/>
      <c r="E40" s="675"/>
      <c r="F40" s="676"/>
      <c r="G40" s="328"/>
      <c r="H40" s="329"/>
      <c r="I40" s="329"/>
      <c r="J40" s="329"/>
      <c r="K40" s="329"/>
      <c r="L40" s="329"/>
      <c r="M40" s="329"/>
      <c r="N40" s="329"/>
      <c r="O40" s="330"/>
      <c r="P40" s="203"/>
      <c r="Q40" s="203"/>
      <c r="R40" s="203"/>
      <c r="S40" s="203"/>
      <c r="T40" s="203"/>
      <c r="U40" s="203"/>
      <c r="V40" s="203"/>
      <c r="W40" s="203"/>
      <c r="X40" s="204"/>
      <c r="Y40" s="122" t="s">
        <v>15</v>
      </c>
      <c r="Z40" s="123"/>
      <c r="AA40" s="173"/>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0"/>
      <c r="I42" s="110"/>
      <c r="J42" s="110"/>
      <c r="K42" s="110"/>
      <c r="L42" s="110"/>
      <c r="M42" s="110"/>
      <c r="N42" s="110"/>
      <c r="O42" s="230"/>
      <c r="P42" s="247"/>
      <c r="Q42" s="110"/>
      <c r="R42" s="110"/>
      <c r="S42" s="110"/>
      <c r="T42" s="110"/>
      <c r="U42" s="110"/>
      <c r="V42" s="110"/>
      <c r="W42" s="110"/>
      <c r="X42" s="230"/>
      <c r="Y42" s="285"/>
      <c r="Z42" s="286"/>
      <c r="AA42" s="287"/>
      <c r="AB42" s="141"/>
      <c r="AC42" s="136"/>
      <c r="AD42" s="137"/>
      <c r="AE42" s="142"/>
      <c r="AF42" s="135"/>
      <c r="AG42" s="135"/>
      <c r="AH42" s="135"/>
      <c r="AI42" s="291"/>
      <c r="AJ42" s="142"/>
      <c r="AK42" s="135"/>
      <c r="AL42" s="135"/>
      <c r="AM42" s="135"/>
      <c r="AN42" s="291"/>
      <c r="AO42" s="142"/>
      <c r="AP42" s="135"/>
      <c r="AQ42" s="135"/>
      <c r="AR42" s="135"/>
      <c r="AS42" s="291"/>
      <c r="AT42" s="67"/>
      <c r="AU42" s="112"/>
      <c r="AV42" s="112"/>
      <c r="AW42" s="110" t="s">
        <v>360</v>
      </c>
      <c r="AX42" s="111"/>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7" t="s">
        <v>65</v>
      </c>
      <c r="Z44" s="123"/>
      <c r="AA44" s="173"/>
      <c r="AB44" s="292"/>
      <c r="AC44" s="292"/>
      <c r="AD44" s="292"/>
      <c r="AE44" s="93"/>
      <c r="AF44" s="94"/>
      <c r="AG44" s="94"/>
      <c r="AH44" s="94"/>
      <c r="AI44" s="95"/>
      <c r="AJ44" s="93"/>
      <c r="AK44" s="94"/>
      <c r="AL44" s="94"/>
      <c r="AM44" s="94"/>
      <c r="AN44" s="95"/>
      <c r="AO44" s="93"/>
      <c r="AP44" s="94"/>
      <c r="AQ44" s="94"/>
      <c r="AR44" s="94"/>
      <c r="AS44" s="95"/>
      <c r="AT44" s="93"/>
      <c r="AU44" s="94"/>
      <c r="AV44" s="94"/>
      <c r="AW44" s="94"/>
      <c r="AX44" s="98"/>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40" t="s">
        <v>320</v>
      </c>
      <c r="B47" s="689" t="s">
        <v>317</v>
      </c>
      <c r="C47" s="242"/>
      <c r="D47" s="242"/>
      <c r="E47" s="242"/>
      <c r="F47" s="243"/>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40"/>
      <c r="B48" s="689"/>
      <c r="C48" s="242"/>
      <c r="D48" s="242"/>
      <c r="E48" s="242"/>
      <c r="F48" s="243"/>
      <c r="G48" s="110"/>
      <c r="H48" s="110"/>
      <c r="I48" s="110"/>
      <c r="J48" s="110"/>
      <c r="K48" s="110"/>
      <c r="L48" s="110"/>
      <c r="M48" s="110"/>
      <c r="N48" s="110"/>
      <c r="O48" s="110"/>
      <c r="P48" s="110"/>
      <c r="Q48" s="110"/>
      <c r="R48" s="110"/>
      <c r="S48" s="110"/>
      <c r="T48" s="110"/>
      <c r="U48" s="110"/>
      <c r="V48" s="110"/>
      <c r="W48" s="110"/>
      <c r="X48" s="110"/>
      <c r="Y48" s="110"/>
      <c r="Z48" s="110"/>
      <c r="AA48" s="230"/>
      <c r="AB48" s="247"/>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0"/>
      <c r="B49" s="689"/>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t="22.5" hidden="1" customHeight="1" x14ac:dyDescent="0.15">
      <c r="A50" s="240"/>
      <c r="B50" s="689"/>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t="22.5" hidden="1" customHeight="1" x14ac:dyDescent="0.15">
      <c r="A51" s="240"/>
      <c r="B51" s="690"/>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10"/>
      <c r="I53" s="110"/>
      <c r="J53" s="110"/>
      <c r="K53" s="110"/>
      <c r="L53" s="110"/>
      <c r="M53" s="110"/>
      <c r="N53" s="110"/>
      <c r="O53" s="230"/>
      <c r="P53" s="247"/>
      <c r="Q53" s="110"/>
      <c r="R53" s="110"/>
      <c r="S53" s="110"/>
      <c r="T53" s="110"/>
      <c r="U53" s="110"/>
      <c r="V53" s="110"/>
      <c r="W53" s="110"/>
      <c r="X53" s="230"/>
      <c r="Y53" s="251"/>
      <c r="Z53" s="252"/>
      <c r="AA53" s="253"/>
      <c r="AB53" s="257"/>
      <c r="AC53" s="258"/>
      <c r="AD53" s="259"/>
      <c r="AE53" s="247"/>
      <c r="AF53" s="110"/>
      <c r="AG53" s="110"/>
      <c r="AH53" s="110"/>
      <c r="AI53" s="230"/>
      <c r="AJ53" s="247"/>
      <c r="AK53" s="110"/>
      <c r="AL53" s="110"/>
      <c r="AM53" s="110"/>
      <c r="AN53" s="230"/>
      <c r="AO53" s="247"/>
      <c r="AP53" s="110"/>
      <c r="AQ53" s="110"/>
      <c r="AR53" s="110"/>
      <c r="AS53" s="230"/>
      <c r="AT53" s="67"/>
      <c r="AU53" s="112"/>
      <c r="AV53" s="112"/>
      <c r="AW53" s="110" t="s">
        <v>360</v>
      </c>
      <c r="AX53" s="111"/>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5"/>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2"/>
      <c r="AC55" s="237"/>
      <c r="AD55" s="237"/>
      <c r="AE55" s="93"/>
      <c r="AF55" s="94"/>
      <c r="AG55" s="94"/>
      <c r="AH55" s="94"/>
      <c r="AI55" s="95"/>
      <c r="AJ55" s="93"/>
      <c r="AK55" s="94"/>
      <c r="AL55" s="94"/>
      <c r="AM55" s="94"/>
      <c r="AN55" s="95"/>
      <c r="AO55" s="93"/>
      <c r="AP55" s="94"/>
      <c r="AQ55" s="94"/>
      <c r="AR55" s="94"/>
      <c r="AS55" s="95"/>
      <c r="AT55" s="93"/>
      <c r="AU55" s="94"/>
      <c r="AV55" s="94"/>
      <c r="AW55" s="94"/>
      <c r="AX55" s="98"/>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10"/>
      <c r="I58" s="110"/>
      <c r="J58" s="110"/>
      <c r="K58" s="110"/>
      <c r="L58" s="110"/>
      <c r="M58" s="110"/>
      <c r="N58" s="110"/>
      <c r="O58" s="230"/>
      <c r="P58" s="247"/>
      <c r="Q58" s="110"/>
      <c r="R58" s="110"/>
      <c r="S58" s="110"/>
      <c r="T58" s="110"/>
      <c r="U58" s="110"/>
      <c r="V58" s="110"/>
      <c r="W58" s="110"/>
      <c r="X58" s="230"/>
      <c r="Y58" s="251"/>
      <c r="Z58" s="252"/>
      <c r="AA58" s="253"/>
      <c r="AB58" s="257"/>
      <c r="AC58" s="258"/>
      <c r="AD58" s="259"/>
      <c r="AE58" s="247"/>
      <c r="AF58" s="110"/>
      <c r="AG58" s="110"/>
      <c r="AH58" s="110"/>
      <c r="AI58" s="230"/>
      <c r="AJ58" s="247"/>
      <c r="AK58" s="110"/>
      <c r="AL58" s="110"/>
      <c r="AM58" s="110"/>
      <c r="AN58" s="230"/>
      <c r="AO58" s="247"/>
      <c r="AP58" s="110"/>
      <c r="AQ58" s="110"/>
      <c r="AR58" s="110"/>
      <c r="AS58" s="230"/>
      <c r="AT58" s="67"/>
      <c r="AU58" s="112"/>
      <c r="AV58" s="112"/>
      <c r="AW58" s="110" t="s">
        <v>360</v>
      </c>
      <c r="AX58" s="111"/>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8"/>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10"/>
      <c r="I63" s="110"/>
      <c r="J63" s="110"/>
      <c r="K63" s="110"/>
      <c r="L63" s="110"/>
      <c r="M63" s="110"/>
      <c r="N63" s="110"/>
      <c r="O63" s="230"/>
      <c r="P63" s="247"/>
      <c r="Q63" s="110"/>
      <c r="R63" s="110"/>
      <c r="S63" s="110"/>
      <c r="T63" s="110"/>
      <c r="U63" s="110"/>
      <c r="V63" s="110"/>
      <c r="W63" s="110"/>
      <c r="X63" s="230"/>
      <c r="Y63" s="251"/>
      <c r="Z63" s="252"/>
      <c r="AA63" s="253"/>
      <c r="AB63" s="257"/>
      <c r="AC63" s="258"/>
      <c r="AD63" s="259"/>
      <c r="AE63" s="247"/>
      <c r="AF63" s="110"/>
      <c r="AG63" s="110"/>
      <c r="AH63" s="110"/>
      <c r="AI63" s="230"/>
      <c r="AJ63" s="247"/>
      <c r="AK63" s="110"/>
      <c r="AL63" s="110"/>
      <c r="AM63" s="110"/>
      <c r="AN63" s="230"/>
      <c r="AO63" s="247"/>
      <c r="AP63" s="110"/>
      <c r="AQ63" s="110"/>
      <c r="AR63" s="110"/>
      <c r="AS63" s="230"/>
      <c r="AT63" s="67"/>
      <c r="AU63" s="112"/>
      <c r="AV63" s="112"/>
      <c r="AW63" s="110" t="s">
        <v>360</v>
      </c>
      <c r="AX63" s="111"/>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8"/>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2" t="s">
        <v>12</v>
      </c>
      <c r="AC67" s="123"/>
      <c r="AD67" s="173"/>
      <c r="AE67" s="663" t="s">
        <v>69</v>
      </c>
      <c r="AF67" s="120"/>
      <c r="AG67" s="120"/>
      <c r="AH67" s="120"/>
      <c r="AI67" s="120"/>
      <c r="AJ67" s="663" t="s">
        <v>70</v>
      </c>
      <c r="AK67" s="120"/>
      <c r="AL67" s="120"/>
      <c r="AM67" s="120"/>
      <c r="AN67" s="120"/>
      <c r="AO67" s="663" t="s">
        <v>71</v>
      </c>
      <c r="AP67" s="120"/>
      <c r="AQ67" s="120"/>
      <c r="AR67" s="120"/>
      <c r="AS67" s="120"/>
      <c r="AT67" s="178" t="s">
        <v>74</v>
      </c>
      <c r="AU67" s="179"/>
      <c r="AV67" s="179"/>
      <c r="AW67" s="179"/>
      <c r="AX67" s="180"/>
    </row>
    <row r="68" spans="1:60" ht="22.5" customHeight="1" x14ac:dyDescent="0.15">
      <c r="A68" s="191"/>
      <c r="B68" s="192"/>
      <c r="C68" s="192"/>
      <c r="D68" s="192"/>
      <c r="E68" s="192"/>
      <c r="F68" s="193"/>
      <c r="G68" s="260" t="s">
        <v>484</v>
      </c>
      <c r="H68" s="201"/>
      <c r="I68" s="201"/>
      <c r="J68" s="201"/>
      <c r="K68" s="201"/>
      <c r="L68" s="201"/>
      <c r="M68" s="201"/>
      <c r="N68" s="201"/>
      <c r="O68" s="201"/>
      <c r="P68" s="201"/>
      <c r="Q68" s="201"/>
      <c r="R68" s="201"/>
      <c r="S68" s="201"/>
      <c r="T68" s="201"/>
      <c r="U68" s="201"/>
      <c r="V68" s="201"/>
      <c r="W68" s="201"/>
      <c r="X68" s="202"/>
      <c r="Y68" s="338" t="s">
        <v>66</v>
      </c>
      <c r="Z68" s="339"/>
      <c r="AA68" s="340"/>
      <c r="AB68" s="208" t="s">
        <v>486</v>
      </c>
      <c r="AC68" s="209"/>
      <c r="AD68" s="210"/>
      <c r="AE68" s="423">
        <v>65000</v>
      </c>
      <c r="AF68" s="422"/>
      <c r="AG68" s="422"/>
      <c r="AH68" s="422"/>
      <c r="AI68" s="422"/>
      <c r="AJ68" s="423">
        <v>71576</v>
      </c>
      <c r="AK68" s="422"/>
      <c r="AL68" s="422"/>
      <c r="AM68" s="422"/>
      <c r="AN68" s="422"/>
      <c r="AO68" s="93">
        <v>76199</v>
      </c>
      <c r="AP68" s="94"/>
      <c r="AQ68" s="94"/>
      <c r="AR68" s="94"/>
      <c r="AS68" s="95"/>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7"/>
      <c r="AA69" s="158"/>
      <c r="AB69" s="216" t="s">
        <v>507</v>
      </c>
      <c r="AC69" s="217"/>
      <c r="AD69" s="218"/>
      <c r="AE69" s="93">
        <v>65000</v>
      </c>
      <c r="AF69" s="94"/>
      <c r="AG69" s="94"/>
      <c r="AH69" s="94"/>
      <c r="AI69" s="95"/>
      <c r="AJ69" s="93">
        <v>76875</v>
      </c>
      <c r="AK69" s="94"/>
      <c r="AL69" s="94"/>
      <c r="AM69" s="94"/>
      <c r="AN69" s="95"/>
      <c r="AO69" s="93">
        <v>88750</v>
      </c>
      <c r="AP69" s="94"/>
      <c r="AQ69" s="94"/>
      <c r="AR69" s="94"/>
      <c r="AS69" s="95"/>
      <c r="AT69" s="93" t="s">
        <v>514</v>
      </c>
      <c r="AU69" s="94"/>
      <c r="AV69" s="94"/>
      <c r="AW69" s="94"/>
      <c r="AX69" s="98"/>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2" t="s">
        <v>12</v>
      </c>
      <c r="AC70" s="123"/>
      <c r="AD70" s="173"/>
      <c r="AE70" s="177" t="s">
        <v>69</v>
      </c>
      <c r="AF70" s="172"/>
      <c r="AG70" s="172"/>
      <c r="AH70" s="172"/>
      <c r="AI70" s="200"/>
      <c r="AJ70" s="177" t="s">
        <v>70</v>
      </c>
      <c r="AK70" s="172"/>
      <c r="AL70" s="172"/>
      <c r="AM70" s="172"/>
      <c r="AN70" s="200"/>
      <c r="AO70" s="177" t="s">
        <v>71</v>
      </c>
      <c r="AP70" s="172"/>
      <c r="AQ70" s="172"/>
      <c r="AR70" s="172"/>
      <c r="AS70" s="200"/>
      <c r="AT70" s="178" t="s">
        <v>74</v>
      </c>
      <c r="AU70" s="179"/>
      <c r="AV70" s="179"/>
      <c r="AW70" s="179"/>
      <c r="AX70" s="180"/>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8"/>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2" t="s">
        <v>12</v>
      </c>
      <c r="AC73" s="123"/>
      <c r="AD73" s="173"/>
      <c r="AE73" s="177" t="s">
        <v>69</v>
      </c>
      <c r="AF73" s="172"/>
      <c r="AG73" s="172"/>
      <c r="AH73" s="172"/>
      <c r="AI73" s="200"/>
      <c r="AJ73" s="177" t="s">
        <v>70</v>
      </c>
      <c r="AK73" s="172"/>
      <c r="AL73" s="172"/>
      <c r="AM73" s="172"/>
      <c r="AN73" s="200"/>
      <c r="AO73" s="177" t="s">
        <v>71</v>
      </c>
      <c r="AP73" s="172"/>
      <c r="AQ73" s="172"/>
      <c r="AR73" s="172"/>
      <c r="AS73" s="200"/>
      <c r="AT73" s="178" t="s">
        <v>74</v>
      </c>
      <c r="AU73" s="179"/>
      <c r="AV73" s="179"/>
      <c r="AW73" s="179"/>
      <c r="AX73" s="180"/>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8"/>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2" t="s">
        <v>12</v>
      </c>
      <c r="AC76" s="123"/>
      <c r="AD76" s="173"/>
      <c r="AE76" s="177" t="s">
        <v>69</v>
      </c>
      <c r="AF76" s="172"/>
      <c r="AG76" s="172"/>
      <c r="AH76" s="172"/>
      <c r="AI76" s="200"/>
      <c r="AJ76" s="177" t="s">
        <v>70</v>
      </c>
      <c r="AK76" s="172"/>
      <c r="AL76" s="172"/>
      <c r="AM76" s="172"/>
      <c r="AN76" s="200"/>
      <c r="AO76" s="177" t="s">
        <v>71</v>
      </c>
      <c r="AP76" s="172"/>
      <c r="AQ76" s="172"/>
      <c r="AR76" s="172"/>
      <c r="AS76" s="200"/>
      <c r="AT76" s="178" t="s">
        <v>74</v>
      </c>
      <c r="AU76" s="179"/>
      <c r="AV76" s="179"/>
      <c r="AW76" s="179"/>
      <c r="AX76" s="180"/>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8"/>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2" t="s">
        <v>12</v>
      </c>
      <c r="AC79" s="123"/>
      <c r="AD79" s="173"/>
      <c r="AE79" s="177" t="s">
        <v>69</v>
      </c>
      <c r="AF79" s="172"/>
      <c r="AG79" s="172"/>
      <c r="AH79" s="172"/>
      <c r="AI79" s="200"/>
      <c r="AJ79" s="177" t="s">
        <v>70</v>
      </c>
      <c r="AK79" s="172"/>
      <c r="AL79" s="172"/>
      <c r="AM79" s="172"/>
      <c r="AN79" s="200"/>
      <c r="AO79" s="177" t="s">
        <v>71</v>
      </c>
      <c r="AP79" s="172"/>
      <c r="AQ79" s="172"/>
      <c r="AR79" s="172"/>
      <c r="AS79" s="200"/>
      <c r="AT79" s="178" t="s">
        <v>74</v>
      </c>
      <c r="AU79" s="179"/>
      <c r="AV79" s="179"/>
      <c r="AW79" s="179"/>
      <c r="AX79" s="180"/>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489</v>
      </c>
      <c r="H83" s="146"/>
      <c r="I83" s="146"/>
      <c r="J83" s="146"/>
      <c r="K83" s="146"/>
      <c r="L83" s="146"/>
      <c r="M83" s="146"/>
      <c r="N83" s="146"/>
      <c r="O83" s="146"/>
      <c r="P83" s="146"/>
      <c r="Q83" s="146"/>
      <c r="R83" s="146"/>
      <c r="S83" s="146"/>
      <c r="T83" s="146"/>
      <c r="U83" s="146"/>
      <c r="V83" s="146"/>
      <c r="W83" s="146"/>
      <c r="X83" s="146"/>
      <c r="Y83" s="148" t="s">
        <v>17</v>
      </c>
      <c r="Z83" s="149"/>
      <c r="AA83" s="150"/>
      <c r="AB83" s="183" t="s">
        <v>508</v>
      </c>
      <c r="AC83" s="152"/>
      <c r="AD83" s="153"/>
      <c r="AE83" s="184">
        <v>87562</v>
      </c>
      <c r="AF83" s="185"/>
      <c r="AG83" s="185"/>
      <c r="AH83" s="185"/>
      <c r="AI83" s="186"/>
      <c r="AJ83" s="154">
        <v>105847</v>
      </c>
      <c r="AK83" s="155"/>
      <c r="AL83" s="155"/>
      <c r="AM83" s="155"/>
      <c r="AN83" s="155"/>
      <c r="AO83" s="154" t="s">
        <v>516</v>
      </c>
      <c r="AP83" s="155"/>
      <c r="AQ83" s="155"/>
      <c r="AR83" s="155"/>
      <c r="AS83" s="155"/>
      <c r="AT83" s="93" t="s">
        <v>514</v>
      </c>
      <c r="AU83" s="94"/>
      <c r="AV83" s="94"/>
      <c r="AW83" s="94"/>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509</v>
      </c>
      <c r="AC84" s="160"/>
      <c r="AD84" s="161"/>
      <c r="AE84" s="187" t="s">
        <v>488</v>
      </c>
      <c r="AF84" s="185"/>
      <c r="AG84" s="185"/>
      <c r="AH84" s="185"/>
      <c r="AI84" s="186"/>
      <c r="AJ84" s="187" t="s">
        <v>487</v>
      </c>
      <c r="AK84" s="185"/>
      <c r="AL84" s="185"/>
      <c r="AM84" s="185"/>
      <c r="AN84" s="186"/>
      <c r="AO84" s="159" t="s">
        <v>517</v>
      </c>
      <c r="AP84" s="160"/>
      <c r="AQ84" s="160"/>
      <c r="AR84" s="160"/>
      <c r="AS84" s="161"/>
      <c r="AT84" s="159" t="s">
        <v>515</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2" t="s">
        <v>77</v>
      </c>
      <c r="B97" s="383"/>
      <c r="C97" s="354" t="s">
        <v>19</v>
      </c>
      <c r="D97" s="355"/>
      <c r="E97" s="355"/>
      <c r="F97" s="355"/>
      <c r="G97" s="355"/>
      <c r="H97" s="355"/>
      <c r="I97" s="355"/>
      <c r="J97" s="355"/>
      <c r="K97" s="356"/>
      <c r="L97" s="414" t="s">
        <v>76</v>
      </c>
      <c r="M97" s="414"/>
      <c r="N97" s="414"/>
      <c r="O97" s="414"/>
      <c r="P97" s="414"/>
      <c r="Q97" s="414"/>
      <c r="R97" s="415" t="s">
        <v>73</v>
      </c>
      <c r="S97" s="416"/>
      <c r="T97" s="416"/>
      <c r="U97" s="416"/>
      <c r="V97" s="416"/>
      <c r="W97" s="416"/>
      <c r="X97" s="417"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8"/>
    </row>
    <row r="98" spans="1:50" ht="23.1" customHeight="1" x14ac:dyDescent="0.15">
      <c r="A98" s="384"/>
      <c r="B98" s="385"/>
      <c r="C98" s="419" t="s">
        <v>482</v>
      </c>
      <c r="D98" s="420"/>
      <c r="E98" s="420"/>
      <c r="F98" s="420"/>
      <c r="G98" s="420"/>
      <c r="H98" s="420"/>
      <c r="I98" s="420"/>
      <c r="J98" s="420"/>
      <c r="K98" s="421"/>
      <c r="L98" s="71">
        <v>57</v>
      </c>
      <c r="M98" s="72"/>
      <c r="N98" s="72"/>
      <c r="O98" s="72"/>
      <c r="P98" s="72"/>
      <c r="Q98" s="73"/>
      <c r="R98" s="71">
        <v>62</v>
      </c>
      <c r="S98" s="72"/>
      <c r="T98" s="72"/>
      <c r="U98" s="72"/>
      <c r="V98" s="72"/>
      <c r="W98" s="73"/>
      <c r="X98" s="677" t="s">
        <v>518</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4"/>
      <c r="B99" s="385"/>
      <c r="C99" s="163"/>
      <c r="D99" s="164"/>
      <c r="E99" s="164"/>
      <c r="F99" s="164"/>
      <c r="G99" s="164"/>
      <c r="H99" s="164"/>
      <c r="I99" s="164"/>
      <c r="J99" s="164"/>
      <c r="K99" s="165"/>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4"/>
      <c r="B100" s="385"/>
      <c r="C100" s="163"/>
      <c r="D100" s="164"/>
      <c r="E100" s="164"/>
      <c r="F100" s="164"/>
      <c r="G100" s="164"/>
      <c r="H100" s="164"/>
      <c r="I100" s="164"/>
      <c r="J100" s="164"/>
      <c r="K100" s="165"/>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4"/>
      <c r="B101" s="385"/>
      <c r="C101" s="163"/>
      <c r="D101" s="164"/>
      <c r="E101" s="164"/>
      <c r="F101" s="164"/>
      <c r="G101" s="164"/>
      <c r="H101" s="164"/>
      <c r="I101" s="164"/>
      <c r="J101" s="164"/>
      <c r="K101" s="165"/>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4"/>
      <c r="B102" s="385"/>
      <c r="C102" s="163"/>
      <c r="D102" s="164"/>
      <c r="E102" s="164"/>
      <c r="F102" s="164"/>
      <c r="G102" s="164"/>
      <c r="H102" s="164"/>
      <c r="I102" s="164"/>
      <c r="J102" s="164"/>
      <c r="K102" s="165"/>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6"/>
      <c r="B104" s="387"/>
      <c r="C104" s="376" t="s">
        <v>22</v>
      </c>
      <c r="D104" s="377"/>
      <c r="E104" s="377"/>
      <c r="F104" s="377"/>
      <c r="G104" s="377"/>
      <c r="H104" s="377"/>
      <c r="I104" s="377"/>
      <c r="J104" s="377"/>
      <c r="K104" s="378"/>
      <c r="L104" s="379">
        <f>SUM(L98:Q103)</f>
        <v>57</v>
      </c>
      <c r="M104" s="380"/>
      <c r="N104" s="380"/>
      <c r="O104" s="380"/>
      <c r="P104" s="380"/>
      <c r="Q104" s="381"/>
      <c r="R104" s="379">
        <f>SUM(R98:W103)</f>
        <v>62</v>
      </c>
      <c r="S104" s="380"/>
      <c r="T104" s="380"/>
      <c r="U104" s="380"/>
      <c r="V104" s="380"/>
      <c r="W104" s="381"/>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4" t="s">
        <v>38</v>
      </c>
      <c r="AH107" s="603"/>
      <c r="AI107" s="603"/>
      <c r="AJ107" s="603"/>
      <c r="AK107" s="603"/>
      <c r="AL107" s="603"/>
      <c r="AM107" s="603"/>
      <c r="AN107" s="603"/>
      <c r="AO107" s="603"/>
      <c r="AP107" s="603"/>
      <c r="AQ107" s="603"/>
      <c r="AR107" s="603"/>
      <c r="AS107" s="603"/>
      <c r="AT107" s="603"/>
      <c r="AU107" s="603"/>
      <c r="AV107" s="603"/>
      <c r="AW107" s="603"/>
      <c r="AX107" s="635"/>
    </row>
    <row r="108" spans="1:50" ht="26.25" customHeight="1" x14ac:dyDescent="0.15">
      <c r="A108" s="312" t="s">
        <v>312</v>
      </c>
      <c r="B108" s="313"/>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09" t="s">
        <v>475</v>
      </c>
      <c r="AE108" s="610"/>
      <c r="AF108" s="610"/>
      <c r="AG108" s="606" t="s">
        <v>492</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4"/>
      <c r="B109" s="315"/>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475</v>
      </c>
      <c r="AE109" s="450"/>
      <c r="AF109" s="450"/>
      <c r="AG109" s="539" t="s">
        <v>493</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2" t="s">
        <v>475</v>
      </c>
      <c r="AE110" s="593"/>
      <c r="AF110" s="593"/>
      <c r="AG110" s="537" t="s">
        <v>494</v>
      </c>
      <c r="AH110" s="203"/>
      <c r="AI110" s="203"/>
      <c r="AJ110" s="203"/>
      <c r="AK110" s="203"/>
      <c r="AL110" s="203"/>
      <c r="AM110" s="203"/>
      <c r="AN110" s="203"/>
      <c r="AO110" s="203"/>
      <c r="AP110" s="203"/>
      <c r="AQ110" s="203"/>
      <c r="AR110" s="203"/>
      <c r="AS110" s="203"/>
      <c r="AT110" s="203"/>
      <c r="AU110" s="203"/>
      <c r="AV110" s="203"/>
      <c r="AW110" s="203"/>
      <c r="AX110" s="538"/>
    </row>
    <row r="111" spans="1:50" ht="19.350000000000001" customHeight="1" x14ac:dyDescent="0.15">
      <c r="A111" s="557" t="s">
        <v>46</v>
      </c>
      <c r="B111" s="594"/>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475</v>
      </c>
      <c r="AE111" s="446"/>
      <c r="AF111" s="446"/>
      <c r="AG111" s="306" t="s">
        <v>510</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5"/>
      <c r="B112" s="596"/>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490</v>
      </c>
      <c r="AE112" s="450"/>
      <c r="AF112" s="450"/>
      <c r="AG112" s="309"/>
      <c r="AH112" s="310"/>
      <c r="AI112" s="310"/>
      <c r="AJ112" s="310"/>
      <c r="AK112" s="310"/>
      <c r="AL112" s="310"/>
      <c r="AM112" s="310"/>
      <c r="AN112" s="310"/>
      <c r="AO112" s="310"/>
      <c r="AP112" s="310"/>
      <c r="AQ112" s="310"/>
      <c r="AR112" s="310"/>
      <c r="AS112" s="310"/>
      <c r="AT112" s="310"/>
      <c r="AU112" s="310"/>
      <c r="AV112" s="310"/>
      <c r="AW112" s="310"/>
      <c r="AX112" s="311"/>
    </row>
    <row r="113" spans="1:64" ht="54" customHeight="1" x14ac:dyDescent="0.15">
      <c r="A113" s="595"/>
      <c r="B113" s="596"/>
      <c r="C113" s="512"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475</v>
      </c>
      <c r="AE113" s="450"/>
      <c r="AF113" s="450"/>
      <c r="AG113" s="539" t="s">
        <v>496</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5"/>
      <c r="B114" s="596"/>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490</v>
      </c>
      <c r="AE114" s="450"/>
      <c r="AF114" s="450"/>
      <c r="AG114" s="309"/>
      <c r="AH114" s="310"/>
      <c r="AI114" s="310"/>
      <c r="AJ114" s="310"/>
      <c r="AK114" s="310"/>
      <c r="AL114" s="310"/>
      <c r="AM114" s="310"/>
      <c r="AN114" s="310"/>
      <c r="AO114" s="310"/>
      <c r="AP114" s="310"/>
      <c r="AQ114" s="310"/>
      <c r="AR114" s="310"/>
      <c r="AS114" s="310"/>
      <c r="AT114" s="310"/>
      <c r="AU114" s="310"/>
      <c r="AV114" s="310"/>
      <c r="AW114" s="310"/>
      <c r="AX114" s="311"/>
    </row>
    <row r="115" spans="1:64" ht="93" customHeight="1" x14ac:dyDescent="0.15">
      <c r="A115" s="595"/>
      <c r="B115" s="596"/>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8"/>
      <c r="AD115" s="449" t="s">
        <v>475</v>
      </c>
      <c r="AE115" s="450"/>
      <c r="AF115" s="450"/>
      <c r="AG115" s="306" t="s">
        <v>495</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5"/>
      <c r="B116" s="596"/>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8"/>
      <c r="AD116" s="638" t="s">
        <v>490</v>
      </c>
      <c r="AE116" s="639"/>
      <c r="AF116" s="639"/>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475</v>
      </c>
      <c r="AE117" s="593"/>
      <c r="AF117" s="602"/>
      <c r="AG117" s="306" t="s">
        <v>511</v>
      </c>
      <c r="AH117" s="307"/>
      <c r="AI117" s="307"/>
      <c r="AJ117" s="307"/>
      <c r="AK117" s="307"/>
      <c r="AL117" s="307"/>
      <c r="AM117" s="307"/>
      <c r="AN117" s="307"/>
      <c r="AO117" s="307"/>
      <c r="AP117" s="307"/>
      <c r="AQ117" s="307"/>
      <c r="AR117" s="307"/>
      <c r="AS117" s="307"/>
      <c r="AT117" s="307"/>
      <c r="AU117" s="307"/>
      <c r="AV117" s="307"/>
      <c r="AW117" s="307"/>
      <c r="AX117" s="308"/>
      <c r="BG117" s="10"/>
      <c r="BH117" s="10"/>
      <c r="BI117" s="10"/>
      <c r="BJ117" s="10"/>
    </row>
    <row r="118" spans="1:64" ht="58.5" customHeight="1" x14ac:dyDescent="0.15">
      <c r="A118" s="557" t="s">
        <v>47</v>
      </c>
      <c r="B118" s="594"/>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5" t="s">
        <v>475</v>
      </c>
      <c r="AE118" s="446"/>
      <c r="AF118" s="643"/>
      <c r="AG118" s="306" t="s">
        <v>498</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1" t="s">
        <v>490</v>
      </c>
      <c r="AE119" s="612"/>
      <c r="AF119" s="612"/>
      <c r="AG119" s="309"/>
      <c r="AH119" s="310"/>
      <c r="AI119" s="310"/>
      <c r="AJ119" s="310"/>
      <c r="AK119" s="310"/>
      <c r="AL119" s="310"/>
      <c r="AM119" s="310"/>
      <c r="AN119" s="310"/>
      <c r="AO119" s="310"/>
      <c r="AP119" s="310"/>
      <c r="AQ119" s="310"/>
      <c r="AR119" s="310"/>
      <c r="AS119" s="310"/>
      <c r="AT119" s="310"/>
      <c r="AU119" s="310"/>
      <c r="AV119" s="310"/>
      <c r="AW119" s="310"/>
      <c r="AX119" s="311"/>
    </row>
    <row r="120" spans="1:64" ht="49.5" customHeight="1" x14ac:dyDescent="0.15">
      <c r="A120" s="595"/>
      <c r="B120" s="596"/>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491</v>
      </c>
      <c r="AE120" s="450"/>
      <c r="AF120" s="450"/>
      <c r="AG120" s="539" t="s">
        <v>499</v>
      </c>
      <c r="AH120" s="310"/>
      <c r="AI120" s="310"/>
      <c r="AJ120" s="310"/>
      <c r="AK120" s="310"/>
      <c r="AL120" s="310"/>
      <c r="AM120" s="310"/>
      <c r="AN120" s="310"/>
      <c r="AO120" s="310"/>
      <c r="AP120" s="310"/>
      <c r="AQ120" s="310"/>
      <c r="AR120" s="310"/>
      <c r="AS120" s="310"/>
      <c r="AT120" s="310"/>
      <c r="AU120" s="310"/>
      <c r="AV120" s="310"/>
      <c r="AW120" s="310"/>
      <c r="AX120" s="311"/>
    </row>
    <row r="121" spans="1:64" ht="51.75" customHeight="1" x14ac:dyDescent="0.15">
      <c r="A121" s="597"/>
      <c r="B121" s="598"/>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475</v>
      </c>
      <c r="AE121" s="450"/>
      <c r="AF121" s="450"/>
      <c r="AG121" s="537" t="s">
        <v>497</v>
      </c>
      <c r="AH121" s="203"/>
      <c r="AI121" s="203"/>
      <c r="AJ121" s="203"/>
      <c r="AK121" s="203"/>
      <c r="AL121" s="203"/>
      <c r="AM121" s="203"/>
      <c r="AN121" s="203"/>
      <c r="AO121" s="203"/>
      <c r="AP121" s="203"/>
      <c r="AQ121" s="203"/>
      <c r="AR121" s="203"/>
      <c r="AS121" s="203"/>
      <c r="AT121" s="203"/>
      <c r="AU121" s="203"/>
      <c r="AV121" s="203"/>
      <c r="AW121" s="203"/>
      <c r="AX121" s="538"/>
    </row>
    <row r="122" spans="1:64" ht="33.6" customHeight="1" x14ac:dyDescent="0.15">
      <c r="A122" s="628" t="s">
        <v>80</v>
      </c>
      <c r="B122" s="629"/>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490</v>
      </c>
      <c r="AE122" s="446"/>
      <c r="AF122" s="446"/>
      <c r="AG122" s="584"/>
      <c r="AH122" s="201"/>
      <c r="AI122" s="201"/>
      <c r="AJ122" s="201"/>
      <c r="AK122" s="201"/>
      <c r="AL122" s="201"/>
      <c r="AM122" s="201"/>
      <c r="AN122" s="201"/>
      <c r="AO122" s="201"/>
      <c r="AP122" s="201"/>
      <c r="AQ122" s="201"/>
      <c r="AR122" s="201"/>
      <c r="AS122" s="201"/>
      <c r="AT122" s="201"/>
      <c r="AU122" s="201"/>
      <c r="AV122" s="201"/>
      <c r="AW122" s="201"/>
      <c r="AX122" s="585"/>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6"/>
      <c r="AH123" s="282"/>
      <c r="AI123" s="282"/>
      <c r="AJ123" s="282"/>
      <c r="AK123" s="282"/>
      <c r="AL123" s="282"/>
      <c r="AM123" s="282"/>
      <c r="AN123" s="282"/>
      <c r="AO123" s="282"/>
      <c r="AP123" s="282"/>
      <c r="AQ123" s="282"/>
      <c r="AR123" s="282"/>
      <c r="AS123" s="282"/>
      <c r="AT123" s="282"/>
      <c r="AU123" s="282"/>
      <c r="AV123" s="282"/>
      <c r="AW123" s="282"/>
      <c r="AX123" s="587"/>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10"/>
      <c r="V124" s="310"/>
      <c r="W124" s="310"/>
      <c r="X124" s="310"/>
      <c r="Y124" s="310"/>
      <c r="Z124" s="310"/>
      <c r="AA124" s="310"/>
      <c r="AB124" s="310"/>
      <c r="AC124" s="310"/>
      <c r="AD124" s="310"/>
      <c r="AE124" s="310"/>
      <c r="AF124" s="637"/>
      <c r="AG124" s="586"/>
      <c r="AH124" s="282"/>
      <c r="AI124" s="282"/>
      <c r="AJ124" s="282"/>
      <c r="AK124" s="282"/>
      <c r="AL124" s="282"/>
      <c r="AM124" s="282"/>
      <c r="AN124" s="282"/>
      <c r="AO124" s="282"/>
      <c r="AP124" s="282"/>
      <c r="AQ124" s="282"/>
      <c r="AR124" s="282"/>
      <c r="AS124" s="282"/>
      <c r="AT124" s="282"/>
      <c r="AU124" s="282"/>
      <c r="AV124" s="282"/>
      <c r="AW124" s="282"/>
      <c r="AX124" s="587"/>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42"/>
      <c r="U125" s="443"/>
      <c r="V125" s="443"/>
      <c r="W125" s="443"/>
      <c r="X125" s="443"/>
      <c r="Y125" s="443"/>
      <c r="Z125" s="443"/>
      <c r="AA125" s="443"/>
      <c r="AB125" s="443"/>
      <c r="AC125" s="443"/>
      <c r="AD125" s="443"/>
      <c r="AE125" s="443"/>
      <c r="AF125" s="444"/>
      <c r="AG125" s="588"/>
      <c r="AH125" s="203"/>
      <c r="AI125" s="203"/>
      <c r="AJ125" s="203"/>
      <c r="AK125" s="203"/>
      <c r="AL125" s="203"/>
      <c r="AM125" s="203"/>
      <c r="AN125" s="203"/>
      <c r="AO125" s="203"/>
      <c r="AP125" s="203"/>
      <c r="AQ125" s="203"/>
      <c r="AR125" s="203"/>
      <c r="AS125" s="203"/>
      <c r="AT125" s="203"/>
      <c r="AU125" s="203"/>
      <c r="AV125" s="203"/>
      <c r="AW125" s="203"/>
      <c r="AX125" s="538"/>
    </row>
    <row r="126" spans="1:64" ht="57" customHeight="1" x14ac:dyDescent="0.15">
      <c r="A126" s="557" t="s">
        <v>58</v>
      </c>
      <c r="B126" s="558"/>
      <c r="C126" s="398" t="s">
        <v>64</v>
      </c>
      <c r="D126" s="580"/>
      <c r="E126" s="580"/>
      <c r="F126" s="581"/>
      <c r="G126" s="551" t="s">
        <v>500</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6" t="s">
        <v>68</v>
      </c>
      <c r="D127" s="367"/>
      <c r="E127" s="367"/>
      <c r="F127" s="368"/>
      <c r="G127" s="369" t="s">
        <v>501</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38.25" customHeight="1" thickBot="1" x14ac:dyDescent="0.2">
      <c r="A129" s="579" t="s">
        <v>521</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84.75" customHeight="1" thickBot="1" x14ac:dyDescent="0.2">
      <c r="A131" s="554" t="s">
        <v>307</v>
      </c>
      <c r="B131" s="555"/>
      <c r="C131" s="555"/>
      <c r="D131" s="555"/>
      <c r="E131" s="556"/>
      <c r="F131" s="573" t="s">
        <v>522</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39" t="s">
        <v>519</v>
      </c>
      <c r="B133" s="440"/>
      <c r="C133" s="440"/>
      <c r="D133" s="440"/>
      <c r="E133" s="441"/>
      <c r="F133" s="576" t="s">
        <v>520</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59.25" customHeight="1" thickBot="1" x14ac:dyDescent="0.2">
      <c r="A135" s="613" t="s">
        <v>523</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0" t="s">
        <v>224</v>
      </c>
      <c r="B137" s="411"/>
      <c r="C137" s="411"/>
      <c r="D137" s="411"/>
      <c r="E137" s="411"/>
      <c r="F137" s="411"/>
      <c r="G137" s="426">
        <v>49</v>
      </c>
      <c r="H137" s="427"/>
      <c r="I137" s="427"/>
      <c r="J137" s="427"/>
      <c r="K137" s="427"/>
      <c r="L137" s="427"/>
      <c r="M137" s="427"/>
      <c r="N137" s="427"/>
      <c r="O137" s="427"/>
      <c r="P137" s="428"/>
      <c r="Q137" s="411" t="s">
        <v>225</v>
      </c>
      <c r="R137" s="411"/>
      <c r="S137" s="411"/>
      <c r="T137" s="411"/>
      <c r="U137" s="411"/>
      <c r="V137" s="411"/>
      <c r="W137" s="426">
        <v>48</v>
      </c>
      <c r="X137" s="427"/>
      <c r="Y137" s="427"/>
      <c r="Z137" s="427"/>
      <c r="AA137" s="427"/>
      <c r="AB137" s="427"/>
      <c r="AC137" s="427"/>
      <c r="AD137" s="427"/>
      <c r="AE137" s="427"/>
      <c r="AF137" s="428"/>
      <c r="AG137" s="411" t="s">
        <v>226</v>
      </c>
      <c r="AH137" s="411"/>
      <c r="AI137" s="411"/>
      <c r="AJ137" s="411"/>
      <c r="AK137" s="411"/>
      <c r="AL137" s="411"/>
      <c r="AM137" s="407">
        <v>63</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9">
        <v>220</v>
      </c>
      <c r="H138" s="430"/>
      <c r="I138" s="430"/>
      <c r="J138" s="430"/>
      <c r="K138" s="430"/>
      <c r="L138" s="430"/>
      <c r="M138" s="430"/>
      <c r="N138" s="430"/>
      <c r="O138" s="430"/>
      <c r="P138" s="431"/>
      <c r="Q138" s="413" t="s">
        <v>228</v>
      </c>
      <c r="R138" s="413"/>
      <c r="S138" s="413"/>
      <c r="T138" s="413"/>
      <c r="U138" s="413"/>
      <c r="V138" s="413"/>
      <c r="W138" s="429">
        <v>215</v>
      </c>
      <c r="X138" s="430"/>
      <c r="Y138" s="430"/>
      <c r="Z138" s="430"/>
      <c r="AA138" s="430"/>
      <c r="AB138" s="430"/>
      <c r="AC138" s="430"/>
      <c r="AD138" s="430"/>
      <c r="AE138" s="430"/>
      <c r="AF138" s="431"/>
      <c r="AG138" s="582"/>
      <c r="AH138" s="583"/>
      <c r="AI138" s="583"/>
      <c r="AJ138" s="583"/>
      <c r="AK138" s="583"/>
      <c r="AL138" s="583"/>
      <c r="AM138" s="616"/>
      <c r="AN138" s="617"/>
      <c r="AO138" s="617"/>
      <c r="AP138" s="617"/>
      <c r="AQ138" s="617"/>
      <c r="AR138" s="617"/>
      <c r="AS138" s="617"/>
      <c r="AT138" s="617"/>
      <c r="AU138" s="617"/>
      <c r="AV138" s="618"/>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4" t="s">
        <v>370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8"/>
      <c r="B179" s="546"/>
      <c r="C179" s="546"/>
      <c r="D179" s="546"/>
      <c r="E179" s="546"/>
      <c r="F179" s="547"/>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8"/>
      <c r="B180" s="546"/>
      <c r="C180" s="546"/>
      <c r="D180" s="546"/>
      <c r="E180" s="546"/>
      <c r="F180" s="547"/>
      <c r="G180" s="99" t="s">
        <v>505</v>
      </c>
      <c r="H180" s="100"/>
      <c r="I180" s="100"/>
      <c r="J180" s="100"/>
      <c r="K180" s="101"/>
      <c r="L180" s="102" t="s">
        <v>506</v>
      </c>
      <c r="M180" s="103"/>
      <c r="N180" s="103"/>
      <c r="O180" s="103"/>
      <c r="P180" s="103"/>
      <c r="Q180" s="103"/>
      <c r="R180" s="103"/>
      <c r="S180" s="103"/>
      <c r="T180" s="103"/>
      <c r="U180" s="103"/>
      <c r="V180" s="103"/>
      <c r="W180" s="103"/>
      <c r="X180" s="104"/>
      <c r="Y180" s="105">
        <v>51</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6"/>
    </row>
    <row r="181" spans="1:50" ht="24.75" customHeight="1" x14ac:dyDescent="0.15">
      <c r="A181" s="128"/>
      <c r="B181" s="546"/>
      <c r="C181" s="546"/>
      <c r="D181" s="546"/>
      <c r="E181" s="546"/>
      <c r="F181" s="5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6"/>
      <c r="C182" s="546"/>
      <c r="D182" s="546"/>
      <c r="E182" s="546"/>
      <c r="F182" s="5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51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46"/>
      <c r="C191" s="546"/>
      <c r="D191" s="546"/>
      <c r="E191" s="546"/>
      <c r="F191" s="547"/>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28"/>
      <c r="B192" s="546"/>
      <c r="C192" s="546"/>
      <c r="D192" s="546"/>
      <c r="E192" s="546"/>
      <c r="F192" s="547"/>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28"/>
      <c r="B193" s="546"/>
      <c r="C193" s="546"/>
      <c r="D193" s="546"/>
      <c r="E193" s="546"/>
      <c r="F193" s="547"/>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6"/>
    </row>
    <row r="194" spans="1:50" ht="24.75" hidden="1" customHeight="1" x14ac:dyDescent="0.15">
      <c r="A194" s="128"/>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46"/>
      <c r="C204" s="546"/>
      <c r="D204" s="546"/>
      <c r="E204" s="546"/>
      <c r="F204" s="547"/>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28"/>
      <c r="B205" s="546"/>
      <c r="C205" s="546"/>
      <c r="D205" s="546"/>
      <c r="E205" s="546"/>
      <c r="F205" s="547"/>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28"/>
      <c r="B206" s="546"/>
      <c r="C206" s="546"/>
      <c r="D206" s="546"/>
      <c r="E206" s="546"/>
      <c r="F206" s="547"/>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6"/>
    </row>
    <row r="207" spans="1:50" ht="24.75" hidden="1" customHeight="1" x14ac:dyDescent="0.15">
      <c r="A207" s="128"/>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46"/>
      <c r="C217" s="546"/>
      <c r="D217" s="546"/>
      <c r="E217" s="546"/>
      <c r="F217" s="547"/>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28"/>
      <c r="B218" s="546"/>
      <c r="C218" s="546"/>
      <c r="D218" s="546"/>
      <c r="E218" s="546"/>
      <c r="F218" s="547"/>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28"/>
      <c r="B219" s="546"/>
      <c r="C219" s="546"/>
      <c r="D219" s="546"/>
      <c r="E219" s="546"/>
      <c r="F219" s="547"/>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6"/>
    </row>
    <row r="220" spans="1:50" ht="24.75" hidden="1" customHeight="1" x14ac:dyDescent="0.15">
      <c r="A220" s="128"/>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502</v>
      </c>
      <c r="D236" s="115"/>
      <c r="E236" s="115"/>
      <c r="F236" s="115"/>
      <c r="G236" s="115"/>
      <c r="H236" s="115"/>
      <c r="I236" s="115"/>
      <c r="J236" s="115"/>
      <c r="K236" s="115"/>
      <c r="L236" s="115"/>
      <c r="M236" s="119" t="s">
        <v>503</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51</v>
      </c>
      <c r="AL236" s="117"/>
      <c r="AM236" s="117"/>
      <c r="AN236" s="117"/>
      <c r="AO236" s="117"/>
      <c r="AP236" s="118"/>
      <c r="AQ236" s="119"/>
      <c r="AR236" s="115"/>
      <c r="AS236" s="115"/>
      <c r="AT236" s="115"/>
      <c r="AU236" s="116"/>
      <c r="AV236" s="117"/>
      <c r="AW236" s="117"/>
      <c r="AX236" s="118"/>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AR15:AX15 P15: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0"/>
      <c r="I3" s="110"/>
      <c r="J3" s="110"/>
      <c r="K3" s="110"/>
      <c r="L3" s="110"/>
      <c r="M3" s="110"/>
      <c r="N3" s="110"/>
      <c r="O3" s="230"/>
      <c r="P3" s="247"/>
      <c r="Q3" s="110"/>
      <c r="R3" s="110"/>
      <c r="S3" s="110"/>
      <c r="T3" s="110"/>
      <c r="U3" s="110"/>
      <c r="V3" s="110"/>
      <c r="W3" s="110"/>
      <c r="X3" s="230"/>
      <c r="Y3" s="285"/>
      <c r="Z3" s="286"/>
      <c r="AA3" s="287"/>
      <c r="AB3" s="141"/>
      <c r="AC3" s="136"/>
      <c r="AD3" s="137"/>
      <c r="AE3" s="142"/>
      <c r="AF3" s="135"/>
      <c r="AG3" s="135"/>
      <c r="AH3" s="135"/>
      <c r="AI3" s="291"/>
      <c r="AJ3" s="142"/>
      <c r="AK3" s="135"/>
      <c r="AL3" s="135"/>
      <c r="AM3" s="135"/>
      <c r="AN3" s="291"/>
      <c r="AO3" s="142"/>
      <c r="AP3" s="135"/>
      <c r="AQ3" s="135"/>
      <c r="AR3" s="135"/>
      <c r="AS3" s="291"/>
      <c r="AT3" s="67"/>
      <c r="AU3" s="112"/>
      <c r="AV3" s="112"/>
      <c r="AW3" s="110" t="s">
        <v>466</v>
      </c>
      <c r="AX3" s="111"/>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64"/>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7" t="s">
        <v>65</v>
      </c>
      <c r="Z5" s="123"/>
      <c r="AA5" s="173"/>
      <c r="AB5" s="341"/>
      <c r="AC5" s="292"/>
      <c r="AD5" s="292"/>
      <c r="AE5" s="93"/>
      <c r="AF5" s="94"/>
      <c r="AG5" s="94"/>
      <c r="AH5" s="94"/>
      <c r="AI5" s="95"/>
      <c r="AJ5" s="93"/>
      <c r="AK5" s="94"/>
      <c r="AL5" s="94"/>
      <c r="AM5" s="94"/>
      <c r="AN5" s="95"/>
      <c r="AO5" s="93"/>
      <c r="AP5" s="94"/>
      <c r="AQ5" s="94"/>
      <c r="AR5" s="94"/>
      <c r="AS5" s="95"/>
      <c r="AT5" s="93"/>
      <c r="AU5" s="94"/>
      <c r="AV5" s="94"/>
      <c r="AW5" s="94"/>
      <c r="AX5" s="98"/>
    </row>
    <row r="6" spans="1:50" ht="22.5" customHeight="1" x14ac:dyDescent="0.15">
      <c r="A6" s="674"/>
      <c r="B6" s="675"/>
      <c r="C6" s="675"/>
      <c r="D6" s="675"/>
      <c r="E6" s="675"/>
      <c r="F6" s="676"/>
      <c r="G6" s="328"/>
      <c r="H6" s="329"/>
      <c r="I6" s="329"/>
      <c r="J6" s="329"/>
      <c r="K6" s="329"/>
      <c r="L6" s="329"/>
      <c r="M6" s="329"/>
      <c r="N6" s="329"/>
      <c r="O6" s="330"/>
      <c r="P6" s="203"/>
      <c r="Q6" s="203"/>
      <c r="R6" s="203"/>
      <c r="S6" s="203"/>
      <c r="T6" s="203"/>
      <c r="U6" s="203"/>
      <c r="V6" s="203"/>
      <c r="W6" s="203"/>
      <c r="X6" s="204"/>
      <c r="Y6" s="122" t="s">
        <v>15</v>
      </c>
      <c r="Z6" s="123"/>
      <c r="AA6" s="173"/>
      <c r="AB6" s="686" t="s">
        <v>467</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0"/>
      <c r="I8" s="110"/>
      <c r="J8" s="110"/>
      <c r="K8" s="110"/>
      <c r="L8" s="110"/>
      <c r="M8" s="110"/>
      <c r="N8" s="110"/>
      <c r="O8" s="230"/>
      <c r="P8" s="247"/>
      <c r="Q8" s="110"/>
      <c r="R8" s="110"/>
      <c r="S8" s="110"/>
      <c r="T8" s="110"/>
      <c r="U8" s="110"/>
      <c r="V8" s="110"/>
      <c r="W8" s="110"/>
      <c r="X8" s="230"/>
      <c r="Y8" s="285"/>
      <c r="Z8" s="286"/>
      <c r="AA8" s="287"/>
      <c r="AB8" s="141"/>
      <c r="AC8" s="136"/>
      <c r="AD8" s="137"/>
      <c r="AE8" s="142"/>
      <c r="AF8" s="135"/>
      <c r="AG8" s="135"/>
      <c r="AH8" s="135"/>
      <c r="AI8" s="291"/>
      <c r="AJ8" s="142"/>
      <c r="AK8" s="135"/>
      <c r="AL8" s="135"/>
      <c r="AM8" s="135"/>
      <c r="AN8" s="291"/>
      <c r="AO8" s="142"/>
      <c r="AP8" s="135"/>
      <c r="AQ8" s="135"/>
      <c r="AR8" s="135"/>
      <c r="AS8" s="291"/>
      <c r="AT8" s="67"/>
      <c r="AU8" s="112"/>
      <c r="AV8" s="112"/>
      <c r="AW8" s="110" t="s">
        <v>360</v>
      </c>
      <c r="AX8" s="111"/>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64"/>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7" t="s">
        <v>65</v>
      </c>
      <c r="Z10" s="123"/>
      <c r="AA10" s="173"/>
      <c r="AB10" s="341"/>
      <c r="AC10" s="292"/>
      <c r="AD10" s="292"/>
      <c r="AE10" s="93"/>
      <c r="AF10" s="94"/>
      <c r="AG10" s="94"/>
      <c r="AH10" s="94"/>
      <c r="AI10" s="95"/>
      <c r="AJ10" s="93"/>
      <c r="AK10" s="94"/>
      <c r="AL10" s="94"/>
      <c r="AM10" s="94"/>
      <c r="AN10" s="95"/>
      <c r="AO10" s="93"/>
      <c r="AP10" s="94"/>
      <c r="AQ10" s="94"/>
      <c r="AR10" s="94"/>
      <c r="AS10" s="95"/>
      <c r="AT10" s="93"/>
      <c r="AU10" s="94"/>
      <c r="AV10" s="94"/>
      <c r="AW10" s="94"/>
      <c r="AX10" s="98"/>
    </row>
    <row r="11" spans="1:50" ht="22.5" customHeight="1" x14ac:dyDescent="0.15">
      <c r="A11" s="674"/>
      <c r="B11" s="675"/>
      <c r="C11" s="675"/>
      <c r="D11" s="675"/>
      <c r="E11" s="675"/>
      <c r="F11" s="676"/>
      <c r="G11" s="328"/>
      <c r="H11" s="329"/>
      <c r="I11" s="329"/>
      <c r="J11" s="329"/>
      <c r="K11" s="329"/>
      <c r="L11" s="329"/>
      <c r="M11" s="329"/>
      <c r="N11" s="329"/>
      <c r="O11" s="330"/>
      <c r="P11" s="203"/>
      <c r="Q11" s="203"/>
      <c r="R11" s="203"/>
      <c r="S11" s="203"/>
      <c r="T11" s="203"/>
      <c r="U11" s="203"/>
      <c r="V11" s="203"/>
      <c r="W11" s="203"/>
      <c r="X11" s="204"/>
      <c r="Y11" s="122" t="s">
        <v>15</v>
      </c>
      <c r="Z11" s="123"/>
      <c r="AA11" s="173"/>
      <c r="AB11" s="686"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0"/>
      <c r="I13" s="110"/>
      <c r="J13" s="110"/>
      <c r="K13" s="110"/>
      <c r="L13" s="110"/>
      <c r="M13" s="110"/>
      <c r="N13" s="110"/>
      <c r="O13" s="230"/>
      <c r="P13" s="247"/>
      <c r="Q13" s="110"/>
      <c r="R13" s="110"/>
      <c r="S13" s="110"/>
      <c r="T13" s="110"/>
      <c r="U13" s="110"/>
      <c r="V13" s="110"/>
      <c r="W13" s="110"/>
      <c r="X13" s="230"/>
      <c r="Y13" s="285"/>
      <c r="Z13" s="286"/>
      <c r="AA13" s="287"/>
      <c r="AB13" s="141"/>
      <c r="AC13" s="136"/>
      <c r="AD13" s="137"/>
      <c r="AE13" s="142"/>
      <c r="AF13" s="135"/>
      <c r="AG13" s="135"/>
      <c r="AH13" s="135"/>
      <c r="AI13" s="291"/>
      <c r="AJ13" s="142"/>
      <c r="AK13" s="135"/>
      <c r="AL13" s="135"/>
      <c r="AM13" s="135"/>
      <c r="AN13" s="291"/>
      <c r="AO13" s="142"/>
      <c r="AP13" s="135"/>
      <c r="AQ13" s="135"/>
      <c r="AR13" s="135"/>
      <c r="AS13" s="291"/>
      <c r="AT13" s="67"/>
      <c r="AU13" s="112"/>
      <c r="AV13" s="112"/>
      <c r="AW13" s="110" t="s">
        <v>360</v>
      </c>
      <c r="AX13" s="111"/>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64"/>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7" t="s">
        <v>65</v>
      </c>
      <c r="Z15" s="123"/>
      <c r="AA15" s="173"/>
      <c r="AB15" s="341"/>
      <c r="AC15" s="292"/>
      <c r="AD15" s="292"/>
      <c r="AE15" s="93"/>
      <c r="AF15" s="94"/>
      <c r="AG15" s="94"/>
      <c r="AH15" s="94"/>
      <c r="AI15" s="95"/>
      <c r="AJ15" s="93"/>
      <c r="AK15" s="94"/>
      <c r="AL15" s="94"/>
      <c r="AM15" s="94"/>
      <c r="AN15" s="95"/>
      <c r="AO15" s="93"/>
      <c r="AP15" s="94"/>
      <c r="AQ15" s="94"/>
      <c r="AR15" s="94"/>
      <c r="AS15" s="95"/>
      <c r="AT15" s="93"/>
      <c r="AU15" s="94"/>
      <c r="AV15" s="94"/>
      <c r="AW15" s="94"/>
      <c r="AX15" s="98"/>
    </row>
    <row r="16" spans="1:50" ht="22.5" customHeight="1" x14ac:dyDescent="0.15">
      <c r="A16" s="674"/>
      <c r="B16" s="675"/>
      <c r="C16" s="675"/>
      <c r="D16" s="675"/>
      <c r="E16" s="675"/>
      <c r="F16" s="676"/>
      <c r="G16" s="328"/>
      <c r="H16" s="329"/>
      <c r="I16" s="329"/>
      <c r="J16" s="329"/>
      <c r="K16" s="329"/>
      <c r="L16" s="329"/>
      <c r="M16" s="329"/>
      <c r="N16" s="329"/>
      <c r="O16" s="330"/>
      <c r="P16" s="203"/>
      <c r="Q16" s="203"/>
      <c r="R16" s="203"/>
      <c r="S16" s="203"/>
      <c r="T16" s="203"/>
      <c r="U16" s="203"/>
      <c r="V16" s="203"/>
      <c r="W16" s="203"/>
      <c r="X16" s="204"/>
      <c r="Y16" s="122" t="s">
        <v>15</v>
      </c>
      <c r="Z16" s="123"/>
      <c r="AA16" s="173"/>
      <c r="AB16" s="686"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0"/>
      <c r="I18" s="110"/>
      <c r="J18" s="110"/>
      <c r="K18" s="110"/>
      <c r="L18" s="110"/>
      <c r="M18" s="110"/>
      <c r="N18" s="110"/>
      <c r="O18" s="230"/>
      <c r="P18" s="247"/>
      <c r="Q18" s="110"/>
      <c r="R18" s="110"/>
      <c r="S18" s="110"/>
      <c r="T18" s="110"/>
      <c r="U18" s="110"/>
      <c r="V18" s="110"/>
      <c r="W18" s="110"/>
      <c r="X18" s="230"/>
      <c r="Y18" s="285"/>
      <c r="Z18" s="286"/>
      <c r="AA18" s="287"/>
      <c r="AB18" s="141"/>
      <c r="AC18" s="136"/>
      <c r="AD18" s="137"/>
      <c r="AE18" s="142"/>
      <c r="AF18" s="135"/>
      <c r="AG18" s="135"/>
      <c r="AH18" s="135"/>
      <c r="AI18" s="291"/>
      <c r="AJ18" s="142"/>
      <c r="AK18" s="135"/>
      <c r="AL18" s="135"/>
      <c r="AM18" s="135"/>
      <c r="AN18" s="291"/>
      <c r="AO18" s="142"/>
      <c r="AP18" s="135"/>
      <c r="AQ18" s="135"/>
      <c r="AR18" s="135"/>
      <c r="AS18" s="291"/>
      <c r="AT18" s="67"/>
      <c r="AU18" s="112"/>
      <c r="AV18" s="112"/>
      <c r="AW18" s="110" t="s">
        <v>360</v>
      </c>
      <c r="AX18" s="111"/>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64"/>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7" t="s">
        <v>65</v>
      </c>
      <c r="Z20" s="123"/>
      <c r="AA20" s="173"/>
      <c r="AB20" s="341"/>
      <c r="AC20" s="292"/>
      <c r="AD20" s="292"/>
      <c r="AE20" s="93"/>
      <c r="AF20" s="94"/>
      <c r="AG20" s="94"/>
      <c r="AH20" s="94"/>
      <c r="AI20" s="95"/>
      <c r="AJ20" s="93"/>
      <c r="AK20" s="94"/>
      <c r="AL20" s="94"/>
      <c r="AM20" s="94"/>
      <c r="AN20" s="95"/>
      <c r="AO20" s="93"/>
      <c r="AP20" s="94"/>
      <c r="AQ20" s="94"/>
      <c r="AR20" s="94"/>
      <c r="AS20" s="95"/>
      <c r="AT20" s="93"/>
      <c r="AU20" s="94"/>
      <c r="AV20" s="94"/>
      <c r="AW20" s="94"/>
      <c r="AX20" s="98"/>
    </row>
    <row r="21" spans="1:50" ht="22.5" customHeight="1" x14ac:dyDescent="0.15">
      <c r="A21" s="674"/>
      <c r="B21" s="675"/>
      <c r="C21" s="675"/>
      <c r="D21" s="675"/>
      <c r="E21" s="675"/>
      <c r="F21" s="676"/>
      <c r="G21" s="328"/>
      <c r="H21" s="329"/>
      <c r="I21" s="329"/>
      <c r="J21" s="329"/>
      <c r="K21" s="329"/>
      <c r="L21" s="329"/>
      <c r="M21" s="329"/>
      <c r="N21" s="329"/>
      <c r="O21" s="330"/>
      <c r="P21" s="203"/>
      <c r="Q21" s="203"/>
      <c r="R21" s="203"/>
      <c r="S21" s="203"/>
      <c r="T21" s="203"/>
      <c r="U21" s="203"/>
      <c r="V21" s="203"/>
      <c r="W21" s="203"/>
      <c r="X21" s="204"/>
      <c r="Y21" s="122" t="s">
        <v>15</v>
      </c>
      <c r="Z21" s="123"/>
      <c r="AA21" s="173"/>
      <c r="AB21" s="686" t="s">
        <v>468</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0"/>
      <c r="I23" s="110"/>
      <c r="J23" s="110"/>
      <c r="K23" s="110"/>
      <c r="L23" s="110"/>
      <c r="M23" s="110"/>
      <c r="N23" s="110"/>
      <c r="O23" s="230"/>
      <c r="P23" s="247"/>
      <c r="Q23" s="110"/>
      <c r="R23" s="110"/>
      <c r="S23" s="110"/>
      <c r="T23" s="110"/>
      <c r="U23" s="110"/>
      <c r="V23" s="110"/>
      <c r="W23" s="110"/>
      <c r="X23" s="230"/>
      <c r="Y23" s="285"/>
      <c r="Z23" s="286"/>
      <c r="AA23" s="287"/>
      <c r="AB23" s="141"/>
      <c r="AC23" s="136"/>
      <c r="AD23" s="137"/>
      <c r="AE23" s="142"/>
      <c r="AF23" s="135"/>
      <c r="AG23" s="135"/>
      <c r="AH23" s="135"/>
      <c r="AI23" s="291"/>
      <c r="AJ23" s="142"/>
      <c r="AK23" s="135"/>
      <c r="AL23" s="135"/>
      <c r="AM23" s="135"/>
      <c r="AN23" s="291"/>
      <c r="AO23" s="142"/>
      <c r="AP23" s="135"/>
      <c r="AQ23" s="135"/>
      <c r="AR23" s="135"/>
      <c r="AS23" s="291"/>
      <c r="AT23" s="67"/>
      <c r="AU23" s="112"/>
      <c r="AV23" s="112"/>
      <c r="AW23" s="110" t="s">
        <v>469</v>
      </c>
      <c r="AX23" s="111"/>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64"/>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7" t="s">
        <v>65</v>
      </c>
      <c r="Z25" s="123"/>
      <c r="AA25" s="173"/>
      <c r="AB25" s="341"/>
      <c r="AC25" s="292"/>
      <c r="AD25" s="292"/>
      <c r="AE25" s="93"/>
      <c r="AF25" s="94"/>
      <c r="AG25" s="94"/>
      <c r="AH25" s="94"/>
      <c r="AI25" s="95"/>
      <c r="AJ25" s="93"/>
      <c r="AK25" s="94"/>
      <c r="AL25" s="94"/>
      <c r="AM25" s="94"/>
      <c r="AN25" s="95"/>
      <c r="AO25" s="93"/>
      <c r="AP25" s="94"/>
      <c r="AQ25" s="94"/>
      <c r="AR25" s="94"/>
      <c r="AS25" s="95"/>
      <c r="AT25" s="93"/>
      <c r="AU25" s="94"/>
      <c r="AV25" s="94"/>
      <c r="AW25" s="94"/>
      <c r="AX25" s="98"/>
    </row>
    <row r="26" spans="1:50" ht="22.5" customHeight="1" x14ac:dyDescent="0.15">
      <c r="A26" s="674"/>
      <c r="B26" s="675"/>
      <c r="C26" s="675"/>
      <c r="D26" s="675"/>
      <c r="E26" s="675"/>
      <c r="F26" s="676"/>
      <c r="G26" s="328"/>
      <c r="H26" s="329"/>
      <c r="I26" s="329"/>
      <c r="J26" s="329"/>
      <c r="K26" s="329"/>
      <c r="L26" s="329"/>
      <c r="M26" s="329"/>
      <c r="N26" s="329"/>
      <c r="O26" s="330"/>
      <c r="P26" s="203"/>
      <c r="Q26" s="203"/>
      <c r="R26" s="203"/>
      <c r="S26" s="203"/>
      <c r="T26" s="203"/>
      <c r="U26" s="203"/>
      <c r="V26" s="203"/>
      <c r="W26" s="203"/>
      <c r="X26" s="204"/>
      <c r="Y26" s="122" t="s">
        <v>15</v>
      </c>
      <c r="Z26" s="123"/>
      <c r="AA26" s="173"/>
      <c r="AB26" s="686" t="s">
        <v>468</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0"/>
      <c r="I28" s="110"/>
      <c r="J28" s="110"/>
      <c r="K28" s="110"/>
      <c r="L28" s="110"/>
      <c r="M28" s="110"/>
      <c r="N28" s="110"/>
      <c r="O28" s="230"/>
      <c r="P28" s="247"/>
      <c r="Q28" s="110"/>
      <c r="R28" s="110"/>
      <c r="S28" s="110"/>
      <c r="T28" s="110"/>
      <c r="U28" s="110"/>
      <c r="V28" s="110"/>
      <c r="W28" s="110"/>
      <c r="X28" s="230"/>
      <c r="Y28" s="285"/>
      <c r="Z28" s="286"/>
      <c r="AA28" s="287"/>
      <c r="AB28" s="141"/>
      <c r="AC28" s="136"/>
      <c r="AD28" s="137"/>
      <c r="AE28" s="142"/>
      <c r="AF28" s="135"/>
      <c r="AG28" s="135"/>
      <c r="AH28" s="135"/>
      <c r="AI28" s="291"/>
      <c r="AJ28" s="142"/>
      <c r="AK28" s="135"/>
      <c r="AL28" s="135"/>
      <c r="AM28" s="135"/>
      <c r="AN28" s="291"/>
      <c r="AO28" s="142"/>
      <c r="AP28" s="135"/>
      <c r="AQ28" s="135"/>
      <c r="AR28" s="135"/>
      <c r="AS28" s="291"/>
      <c r="AT28" s="67"/>
      <c r="AU28" s="112"/>
      <c r="AV28" s="112"/>
      <c r="AW28" s="110" t="s">
        <v>466</v>
      </c>
      <c r="AX28" s="111"/>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64"/>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7" t="s">
        <v>65</v>
      </c>
      <c r="Z30" s="123"/>
      <c r="AA30" s="173"/>
      <c r="AB30" s="341"/>
      <c r="AC30" s="292"/>
      <c r="AD30" s="292"/>
      <c r="AE30" s="93"/>
      <c r="AF30" s="94"/>
      <c r="AG30" s="94"/>
      <c r="AH30" s="94"/>
      <c r="AI30" s="95"/>
      <c r="AJ30" s="93"/>
      <c r="AK30" s="94"/>
      <c r="AL30" s="94"/>
      <c r="AM30" s="94"/>
      <c r="AN30" s="95"/>
      <c r="AO30" s="93"/>
      <c r="AP30" s="94"/>
      <c r="AQ30" s="94"/>
      <c r="AR30" s="94"/>
      <c r="AS30" s="95"/>
      <c r="AT30" s="93"/>
      <c r="AU30" s="94"/>
      <c r="AV30" s="94"/>
      <c r="AW30" s="94"/>
      <c r="AX30" s="98"/>
    </row>
    <row r="31" spans="1:50" ht="22.5" customHeight="1" x14ac:dyDescent="0.15">
      <c r="A31" s="674"/>
      <c r="B31" s="675"/>
      <c r="C31" s="675"/>
      <c r="D31" s="675"/>
      <c r="E31" s="675"/>
      <c r="F31" s="676"/>
      <c r="G31" s="328"/>
      <c r="H31" s="329"/>
      <c r="I31" s="329"/>
      <c r="J31" s="329"/>
      <c r="K31" s="329"/>
      <c r="L31" s="329"/>
      <c r="M31" s="329"/>
      <c r="N31" s="329"/>
      <c r="O31" s="330"/>
      <c r="P31" s="203"/>
      <c r="Q31" s="203"/>
      <c r="R31" s="203"/>
      <c r="S31" s="203"/>
      <c r="T31" s="203"/>
      <c r="U31" s="203"/>
      <c r="V31" s="203"/>
      <c r="W31" s="203"/>
      <c r="X31" s="204"/>
      <c r="Y31" s="122" t="s">
        <v>15</v>
      </c>
      <c r="Z31" s="123"/>
      <c r="AA31" s="173"/>
      <c r="AB31" s="686" t="s">
        <v>467</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0"/>
      <c r="I33" s="110"/>
      <c r="J33" s="110"/>
      <c r="K33" s="110"/>
      <c r="L33" s="110"/>
      <c r="M33" s="110"/>
      <c r="N33" s="110"/>
      <c r="O33" s="230"/>
      <c r="P33" s="247"/>
      <c r="Q33" s="110"/>
      <c r="R33" s="110"/>
      <c r="S33" s="110"/>
      <c r="T33" s="110"/>
      <c r="U33" s="110"/>
      <c r="V33" s="110"/>
      <c r="W33" s="110"/>
      <c r="X33" s="230"/>
      <c r="Y33" s="285"/>
      <c r="Z33" s="286"/>
      <c r="AA33" s="287"/>
      <c r="AB33" s="141"/>
      <c r="AC33" s="136"/>
      <c r="AD33" s="137"/>
      <c r="AE33" s="142"/>
      <c r="AF33" s="135"/>
      <c r="AG33" s="135"/>
      <c r="AH33" s="135"/>
      <c r="AI33" s="291"/>
      <c r="AJ33" s="142"/>
      <c r="AK33" s="135"/>
      <c r="AL33" s="135"/>
      <c r="AM33" s="135"/>
      <c r="AN33" s="291"/>
      <c r="AO33" s="142"/>
      <c r="AP33" s="135"/>
      <c r="AQ33" s="135"/>
      <c r="AR33" s="135"/>
      <c r="AS33" s="291"/>
      <c r="AT33" s="67"/>
      <c r="AU33" s="112"/>
      <c r="AV33" s="112"/>
      <c r="AW33" s="110" t="s">
        <v>469</v>
      </c>
      <c r="AX33" s="111"/>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64"/>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7" t="s">
        <v>65</v>
      </c>
      <c r="Z35" s="123"/>
      <c r="AA35" s="173"/>
      <c r="AB35" s="341"/>
      <c r="AC35" s="292"/>
      <c r="AD35" s="292"/>
      <c r="AE35" s="93"/>
      <c r="AF35" s="94"/>
      <c r="AG35" s="94"/>
      <c r="AH35" s="94"/>
      <c r="AI35" s="95"/>
      <c r="AJ35" s="93"/>
      <c r="AK35" s="94"/>
      <c r="AL35" s="94"/>
      <c r="AM35" s="94"/>
      <c r="AN35" s="95"/>
      <c r="AO35" s="93"/>
      <c r="AP35" s="94"/>
      <c r="AQ35" s="94"/>
      <c r="AR35" s="94"/>
      <c r="AS35" s="95"/>
      <c r="AT35" s="93"/>
      <c r="AU35" s="94"/>
      <c r="AV35" s="94"/>
      <c r="AW35" s="94"/>
      <c r="AX35" s="98"/>
    </row>
    <row r="36" spans="1:50" ht="22.5" customHeight="1" x14ac:dyDescent="0.15">
      <c r="A36" s="674"/>
      <c r="B36" s="675"/>
      <c r="C36" s="675"/>
      <c r="D36" s="675"/>
      <c r="E36" s="675"/>
      <c r="F36" s="676"/>
      <c r="G36" s="328"/>
      <c r="H36" s="329"/>
      <c r="I36" s="329"/>
      <c r="J36" s="329"/>
      <c r="K36" s="329"/>
      <c r="L36" s="329"/>
      <c r="M36" s="329"/>
      <c r="N36" s="329"/>
      <c r="O36" s="330"/>
      <c r="P36" s="203"/>
      <c r="Q36" s="203"/>
      <c r="R36" s="203"/>
      <c r="S36" s="203"/>
      <c r="T36" s="203"/>
      <c r="U36" s="203"/>
      <c r="V36" s="203"/>
      <c r="W36" s="203"/>
      <c r="X36" s="204"/>
      <c r="Y36" s="122" t="s">
        <v>15</v>
      </c>
      <c r="Z36" s="123"/>
      <c r="AA36" s="173"/>
      <c r="AB36" s="686" t="s">
        <v>468</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0"/>
      <c r="I38" s="110"/>
      <c r="J38" s="110"/>
      <c r="K38" s="110"/>
      <c r="L38" s="110"/>
      <c r="M38" s="110"/>
      <c r="N38" s="110"/>
      <c r="O38" s="230"/>
      <c r="P38" s="247"/>
      <c r="Q38" s="110"/>
      <c r="R38" s="110"/>
      <c r="S38" s="110"/>
      <c r="T38" s="110"/>
      <c r="U38" s="110"/>
      <c r="V38" s="110"/>
      <c r="W38" s="110"/>
      <c r="X38" s="230"/>
      <c r="Y38" s="285"/>
      <c r="Z38" s="286"/>
      <c r="AA38" s="287"/>
      <c r="AB38" s="141"/>
      <c r="AC38" s="136"/>
      <c r="AD38" s="137"/>
      <c r="AE38" s="142"/>
      <c r="AF38" s="135"/>
      <c r="AG38" s="135"/>
      <c r="AH38" s="135"/>
      <c r="AI38" s="291"/>
      <c r="AJ38" s="142"/>
      <c r="AK38" s="135"/>
      <c r="AL38" s="135"/>
      <c r="AM38" s="135"/>
      <c r="AN38" s="291"/>
      <c r="AO38" s="142"/>
      <c r="AP38" s="135"/>
      <c r="AQ38" s="135"/>
      <c r="AR38" s="135"/>
      <c r="AS38" s="291"/>
      <c r="AT38" s="67"/>
      <c r="AU38" s="112"/>
      <c r="AV38" s="112"/>
      <c r="AW38" s="110" t="s">
        <v>469</v>
      </c>
      <c r="AX38" s="111"/>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64"/>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7" t="s">
        <v>65</v>
      </c>
      <c r="Z40" s="123"/>
      <c r="AA40" s="173"/>
      <c r="AB40" s="341"/>
      <c r="AC40" s="292"/>
      <c r="AD40" s="292"/>
      <c r="AE40" s="93"/>
      <c r="AF40" s="94"/>
      <c r="AG40" s="94"/>
      <c r="AH40" s="94"/>
      <c r="AI40" s="95"/>
      <c r="AJ40" s="93"/>
      <c r="AK40" s="94"/>
      <c r="AL40" s="94"/>
      <c r="AM40" s="94"/>
      <c r="AN40" s="95"/>
      <c r="AO40" s="93"/>
      <c r="AP40" s="94"/>
      <c r="AQ40" s="94"/>
      <c r="AR40" s="94"/>
      <c r="AS40" s="95"/>
      <c r="AT40" s="93"/>
      <c r="AU40" s="94"/>
      <c r="AV40" s="94"/>
      <c r="AW40" s="94"/>
      <c r="AX40" s="98"/>
    </row>
    <row r="41" spans="1:50" ht="22.5" customHeight="1" x14ac:dyDescent="0.15">
      <c r="A41" s="674"/>
      <c r="B41" s="675"/>
      <c r="C41" s="675"/>
      <c r="D41" s="675"/>
      <c r="E41" s="675"/>
      <c r="F41" s="676"/>
      <c r="G41" s="328"/>
      <c r="H41" s="329"/>
      <c r="I41" s="329"/>
      <c r="J41" s="329"/>
      <c r="K41" s="329"/>
      <c r="L41" s="329"/>
      <c r="M41" s="329"/>
      <c r="N41" s="329"/>
      <c r="O41" s="330"/>
      <c r="P41" s="203"/>
      <c r="Q41" s="203"/>
      <c r="R41" s="203"/>
      <c r="S41" s="203"/>
      <c r="T41" s="203"/>
      <c r="U41" s="203"/>
      <c r="V41" s="203"/>
      <c r="W41" s="203"/>
      <c r="X41" s="204"/>
      <c r="Y41" s="122" t="s">
        <v>15</v>
      </c>
      <c r="Z41" s="123"/>
      <c r="AA41" s="173"/>
      <c r="AB41" s="686" t="s">
        <v>468</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0"/>
      <c r="I43" s="110"/>
      <c r="J43" s="110"/>
      <c r="K43" s="110"/>
      <c r="L43" s="110"/>
      <c r="M43" s="110"/>
      <c r="N43" s="110"/>
      <c r="O43" s="230"/>
      <c r="P43" s="247"/>
      <c r="Q43" s="110"/>
      <c r="R43" s="110"/>
      <c r="S43" s="110"/>
      <c r="T43" s="110"/>
      <c r="U43" s="110"/>
      <c r="V43" s="110"/>
      <c r="W43" s="110"/>
      <c r="X43" s="230"/>
      <c r="Y43" s="285"/>
      <c r="Z43" s="286"/>
      <c r="AA43" s="287"/>
      <c r="AB43" s="141"/>
      <c r="AC43" s="136"/>
      <c r="AD43" s="137"/>
      <c r="AE43" s="142"/>
      <c r="AF43" s="135"/>
      <c r="AG43" s="135"/>
      <c r="AH43" s="135"/>
      <c r="AI43" s="291"/>
      <c r="AJ43" s="142"/>
      <c r="AK43" s="135"/>
      <c r="AL43" s="135"/>
      <c r="AM43" s="135"/>
      <c r="AN43" s="291"/>
      <c r="AO43" s="142"/>
      <c r="AP43" s="135"/>
      <c r="AQ43" s="135"/>
      <c r="AR43" s="135"/>
      <c r="AS43" s="291"/>
      <c r="AT43" s="67"/>
      <c r="AU43" s="112"/>
      <c r="AV43" s="112"/>
      <c r="AW43" s="110" t="s">
        <v>469</v>
      </c>
      <c r="AX43" s="111"/>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64"/>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7" t="s">
        <v>65</v>
      </c>
      <c r="Z45" s="123"/>
      <c r="AA45" s="173"/>
      <c r="AB45" s="341"/>
      <c r="AC45" s="292"/>
      <c r="AD45" s="292"/>
      <c r="AE45" s="93"/>
      <c r="AF45" s="94"/>
      <c r="AG45" s="94"/>
      <c r="AH45" s="94"/>
      <c r="AI45" s="95"/>
      <c r="AJ45" s="93"/>
      <c r="AK45" s="94"/>
      <c r="AL45" s="94"/>
      <c r="AM45" s="94"/>
      <c r="AN45" s="95"/>
      <c r="AO45" s="93"/>
      <c r="AP45" s="94"/>
      <c r="AQ45" s="94"/>
      <c r="AR45" s="94"/>
      <c r="AS45" s="95"/>
      <c r="AT45" s="93"/>
      <c r="AU45" s="94"/>
      <c r="AV45" s="94"/>
      <c r="AW45" s="94"/>
      <c r="AX45" s="98"/>
    </row>
    <row r="46" spans="1:50" ht="22.5" customHeight="1" x14ac:dyDescent="0.15">
      <c r="A46" s="674"/>
      <c r="B46" s="675"/>
      <c r="C46" s="675"/>
      <c r="D46" s="675"/>
      <c r="E46" s="675"/>
      <c r="F46" s="676"/>
      <c r="G46" s="328"/>
      <c r="H46" s="329"/>
      <c r="I46" s="329"/>
      <c r="J46" s="329"/>
      <c r="K46" s="329"/>
      <c r="L46" s="329"/>
      <c r="M46" s="329"/>
      <c r="N46" s="329"/>
      <c r="O46" s="330"/>
      <c r="P46" s="203"/>
      <c r="Q46" s="203"/>
      <c r="R46" s="203"/>
      <c r="S46" s="203"/>
      <c r="T46" s="203"/>
      <c r="U46" s="203"/>
      <c r="V46" s="203"/>
      <c r="W46" s="203"/>
      <c r="X46" s="204"/>
      <c r="Y46" s="122" t="s">
        <v>15</v>
      </c>
      <c r="Z46" s="123"/>
      <c r="AA46" s="173"/>
      <c r="AB46" s="686" t="s">
        <v>468</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0"/>
      <c r="I48" s="110"/>
      <c r="J48" s="110"/>
      <c r="K48" s="110"/>
      <c r="L48" s="110"/>
      <c r="M48" s="110"/>
      <c r="N48" s="110"/>
      <c r="O48" s="230"/>
      <c r="P48" s="247"/>
      <c r="Q48" s="110"/>
      <c r="R48" s="110"/>
      <c r="S48" s="110"/>
      <c r="T48" s="110"/>
      <c r="U48" s="110"/>
      <c r="V48" s="110"/>
      <c r="W48" s="110"/>
      <c r="X48" s="230"/>
      <c r="Y48" s="285"/>
      <c r="Z48" s="286"/>
      <c r="AA48" s="287"/>
      <c r="AB48" s="141"/>
      <c r="AC48" s="136"/>
      <c r="AD48" s="137"/>
      <c r="AE48" s="142"/>
      <c r="AF48" s="135"/>
      <c r="AG48" s="135"/>
      <c r="AH48" s="135"/>
      <c r="AI48" s="291"/>
      <c r="AJ48" s="142"/>
      <c r="AK48" s="135"/>
      <c r="AL48" s="135"/>
      <c r="AM48" s="135"/>
      <c r="AN48" s="291"/>
      <c r="AO48" s="142"/>
      <c r="AP48" s="135"/>
      <c r="AQ48" s="135"/>
      <c r="AR48" s="135"/>
      <c r="AS48" s="291"/>
      <c r="AT48" s="67"/>
      <c r="AU48" s="112"/>
      <c r="AV48" s="112"/>
      <c r="AW48" s="110" t="s">
        <v>466</v>
      </c>
      <c r="AX48" s="111"/>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64"/>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7" t="s">
        <v>65</v>
      </c>
      <c r="Z50" s="123"/>
      <c r="AA50" s="173"/>
      <c r="AB50" s="341"/>
      <c r="AC50" s="292"/>
      <c r="AD50" s="292"/>
      <c r="AE50" s="93"/>
      <c r="AF50" s="94"/>
      <c r="AG50" s="94"/>
      <c r="AH50" s="94"/>
      <c r="AI50" s="95"/>
      <c r="AJ50" s="93"/>
      <c r="AK50" s="94"/>
      <c r="AL50" s="94"/>
      <c r="AM50" s="94"/>
      <c r="AN50" s="95"/>
      <c r="AO50" s="93"/>
      <c r="AP50" s="94"/>
      <c r="AQ50" s="94"/>
      <c r="AR50" s="94"/>
      <c r="AS50" s="95"/>
      <c r="AT50" s="93"/>
      <c r="AU50" s="94"/>
      <c r="AV50" s="94"/>
      <c r="AW50" s="94"/>
      <c r="AX50" s="98"/>
    </row>
    <row r="51" spans="1:50" ht="22.5" customHeight="1" x14ac:dyDescent="0.15">
      <c r="A51" s="674"/>
      <c r="B51" s="675"/>
      <c r="C51" s="675"/>
      <c r="D51" s="675"/>
      <c r="E51" s="675"/>
      <c r="F51" s="676"/>
      <c r="G51" s="328"/>
      <c r="H51" s="329"/>
      <c r="I51" s="329"/>
      <c r="J51" s="329"/>
      <c r="K51" s="329"/>
      <c r="L51" s="329"/>
      <c r="M51" s="329"/>
      <c r="N51" s="329"/>
      <c r="O51" s="330"/>
      <c r="P51" s="203"/>
      <c r="Q51" s="203"/>
      <c r="R51" s="203"/>
      <c r="S51" s="203"/>
      <c r="T51" s="203"/>
      <c r="U51" s="203"/>
      <c r="V51" s="203"/>
      <c r="W51" s="203"/>
      <c r="X51" s="204"/>
      <c r="Y51" s="122" t="s">
        <v>15</v>
      </c>
      <c r="Z51" s="123"/>
      <c r="AA51" s="173"/>
      <c r="AB51" s="695" t="s">
        <v>467</v>
      </c>
      <c r="AC51" s="696"/>
      <c r="AD51" s="696"/>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0"/>
      <c r="B3" s="701"/>
      <c r="C3" s="701"/>
      <c r="D3" s="701"/>
      <c r="E3" s="701"/>
      <c r="F3" s="702"/>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0"/>
      <c r="B4" s="701"/>
      <c r="C4" s="701"/>
      <c r="D4" s="701"/>
      <c r="E4" s="701"/>
      <c r="F4" s="702"/>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6"/>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0"/>
      <c r="B16" s="701"/>
      <c r="C16" s="701"/>
      <c r="D16" s="701"/>
      <c r="E16" s="701"/>
      <c r="F16" s="702"/>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0"/>
      <c r="B17" s="701"/>
      <c r="C17" s="701"/>
      <c r="D17" s="701"/>
      <c r="E17" s="701"/>
      <c r="F17" s="702"/>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6"/>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0"/>
      <c r="B29" s="701"/>
      <c r="C29" s="701"/>
      <c r="D29" s="701"/>
      <c r="E29" s="701"/>
      <c r="F29" s="702"/>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0"/>
      <c r="B30" s="701"/>
      <c r="C30" s="701"/>
      <c r="D30" s="701"/>
      <c r="E30" s="701"/>
      <c r="F30" s="702"/>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6"/>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0"/>
      <c r="B42" s="701"/>
      <c r="C42" s="701"/>
      <c r="D42" s="701"/>
      <c r="E42" s="701"/>
      <c r="F42" s="702"/>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0"/>
      <c r="B43" s="701"/>
      <c r="C43" s="701"/>
      <c r="D43" s="701"/>
      <c r="E43" s="701"/>
      <c r="F43" s="702"/>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6"/>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0"/>
      <c r="B56" s="701"/>
      <c r="C56" s="701"/>
      <c r="D56" s="701"/>
      <c r="E56" s="701"/>
      <c r="F56" s="702"/>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0"/>
      <c r="B57" s="701"/>
      <c r="C57" s="701"/>
      <c r="D57" s="701"/>
      <c r="E57" s="701"/>
      <c r="F57" s="702"/>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6"/>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0"/>
      <c r="B69" s="701"/>
      <c r="C69" s="701"/>
      <c r="D69" s="701"/>
      <c r="E69" s="701"/>
      <c r="F69" s="702"/>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0"/>
      <c r="B70" s="701"/>
      <c r="C70" s="701"/>
      <c r="D70" s="701"/>
      <c r="E70" s="701"/>
      <c r="F70" s="702"/>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6"/>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0"/>
      <c r="B82" s="701"/>
      <c r="C82" s="701"/>
      <c r="D82" s="701"/>
      <c r="E82" s="701"/>
      <c r="F82" s="702"/>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0"/>
      <c r="B83" s="701"/>
      <c r="C83" s="701"/>
      <c r="D83" s="701"/>
      <c r="E83" s="701"/>
      <c r="F83" s="702"/>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6"/>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0"/>
      <c r="B95" s="701"/>
      <c r="C95" s="701"/>
      <c r="D95" s="701"/>
      <c r="E95" s="701"/>
      <c r="F95" s="702"/>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0"/>
      <c r="B96" s="701"/>
      <c r="C96" s="701"/>
      <c r="D96" s="701"/>
      <c r="E96" s="701"/>
      <c r="F96" s="702"/>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6"/>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0"/>
      <c r="B109" s="701"/>
      <c r="C109" s="701"/>
      <c r="D109" s="701"/>
      <c r="E109" s="701"/>
      <c r="F109" s="702"/>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0"/>
      <c r="B110" s="701"/>
      <c r="C110" s="701"/>
      <c r="D110" s="701"/>
      <c r="E110" s="701"/>
      <c r="F110" s="702"/>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6"/>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0"/>
      <c r="B122" s="701"/>
      <c r="C122" s="701"/>
      <c r="D122" s="701"/>
      <c r="E122" s="701"/>
      <c r="F122" s="702"/>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0"/>
      <c r="B123" s="701"/>
      <c r="C123" s="701"/>
      <c r="D123" s="701"/>
      <c r="E123" s="701"/>
      <c r="F123" s="702"/>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6"/>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0"/>
      <c r="B135" s="701"/>
      <c r="C135" s="701"/>
      <c r="D135" s="701"/>
      <c r="E135" s="701"/>
      <c r="F135" s="702"/>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0"/>
      <c r="B136" s="701"/>
      <c r="C136" s="701"/>
      <c r="D136" s="701"/>
      <c r="E136" s="701"/>
      <c r="F136" s="702"/>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6"/>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0"/>
      <c r="B148" s="701"/>
      <c r="C148" s="701"/>
      <c r="D148" s="701"/>
      <c r="E148" s="701"/>
      <c r="F148" s="702"/>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0"/>
      <c r="B149" s="701"/>
      <c r="C149" s="701"/>
      <c r="D149" s="701"/>
      <c r="E149" s="701"/>
      <c r="F149" s="702"/>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6"/>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0"/>
      <c r="B162" s="701"/>
      <c r="C162" s="701"/>
      <c r="D162" s="701"/>
      <c r="E162" s="701"/>
      <c r="F162" s="702"/>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0"/>
      <c r="B163" s="701"/>
      <c r="C163" s="701"/>
      <c r="D163" s="701"/>
      <c r="E163" s="701"/>
      <c r="F163" s="702"/>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6"/>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0"/>
      <c r="B175" s="701"/>
      <c r="C175" s="701"/>
      <c r="D175" s="701"/>
      <c r="E175" s="701"/>
      <c r="F175" s="702"/>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0"/>
      <c r="B176" s="701"/>
      <c r="C176" s="701"/>
      <c r="D176" s="701"/>
      <c r="E176" s="701"/>
      <c r="F176" s="702"/>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6"/>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0"/>
      <c r="B188" s="701"/>
      <c r="C188" s="701"/>
      <c r="D188" s="701"/>
      <c r="E188" s="701"/>
      <c r="F188" s="702"/>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0"/>
      <c r="B189" s="701"/>
      <c r="C189" s="701"/>
      <c r="D189" s="701"/>
      <c r="E189" s="701"/>
      <c r="F189" s="702"/>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6"/>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0"/>
      <c r="B201" s="701"/>
      <c r="C201" s="701"/>
      <c r="D201" s="701"/>
      <c r="E201" s="701"/>
      <c r="F201" s="702"/>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0"/>
      <c r="B202" s="701"/>
      <c r="C202" s="701"/>
      <c r="D202" s="701"/>
      <c r="E202" s="701"/>
      <c r="F202" s="702"/>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6"/>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0"/>
      <c r="B215" s="701"/>
      <c r="C215" s="701"/>
      <c r="D215" s="701"/>
      <c r="E215" s="701"/>
      <c r="F215" s="702"/>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0"/>
      <c r="B216" s="701"/>
      <c r="C216" s="701"/>
      <c r="D216" s="701"/>
      <c r="E216" s="701"/>
      <c r="F216" s="702"/>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6"/>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0"/>
      <c r="B228" s="701"/>
      <c r="C228" s="701"/>
      <c r="D228" s="701"/>
      <c r="E228" s="701"/>
      <c r="F228" s="702"/>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0"/>
      <c r="B229" s="701"/>
      <c r="C229" s="701"/>
      <c r="D229" s="701"/>
      <c r="E229" s="701"/>
      <c r="F229" s="702"/>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6"/>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0"/>
      <c r="B241" s="701"/>
      <c r="C241" s="701"/>
      <c r="D241" s="701"/>
      <c r="E241" s="701"/>
      <c r="F241" s="702"/>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0"/>
      <c r="B242" s="701"/>
      <c r="C242" s="701"/>
      <c r="D242" s="701"/>
      <c r="E242" s="701"/>
      <c r="F242" s="702"/>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6"/>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0"/>
      <c r="B254" s="701"/>
      <c r="C254" s="701"/>
      <c r="D254" s="701"/>
      <c r="E254" s="701"/>
      <c r="F254" s="702"/>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0"/>
      <c r="B255" s="701"/>
      <c r="C255" s="701"/>
      <c r="D255" s="701"/>
      <c r="E255" s="701"/>
      <c r="F255" s="702"/>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6"/>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2015-06-04T03:21:21Z</cp:lastPrinted>
  <dcterms:created xsi:type="dcterms:W3CDTF">2012-03-13T00:50:25Z</dcterms:created>
  <dcterms:modified xsi:type="dcterms:W3CDTF">2015-10-01T13:55:49Z</dcterms:modified>
</cp:coreProperties>
</file>