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70" yWindow="45" windowWidth="933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<sst xmlns="http://schemas.openxmlformats.org/spreadsheetml/2006/main" count="1294" uniqueCount="521">
  <si>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</si>
  <si>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</si>
  <si>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</si>
  <si>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</si>
  <si>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</si>
  <si>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</si>
  <si>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</si>
  <si>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</si>
  <si>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</si>
  <si>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</si>
  <si>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</si>
  <si>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</si>
  <si>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</si>
  <si>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</si>
  <si>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</si>
  <si>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</si>
  <si>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</si>
  <si>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</si>
  <si>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</si>
  <si>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</si>
  <si>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</si>
  <si>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</si>
  <si>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</si>
  <si>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</si>
  <si>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</si>
  <si>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</si>
  <si>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</si>
  <si>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</si>
  <si>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</si>
  <si>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</si>
  <si>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</si>
  <si>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</si>
  <si>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</si>
  <si>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</si>
  <si>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</si>
  <si>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</si>
  <si>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</si>
  <si>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</si>
  <si>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</si>
  <si>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</si>
  <si>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</si>
  <si>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</si>
  <si>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</si>
  <si>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</si>
  <si>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</si>
  <si>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</si>
  <si>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</si>
  <si>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</si>
  <si>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</si>
  <si>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</si>
  <si>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</si>
  <si>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</si>
  <si>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</si>
  <si>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</si>
  <si>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</si>
  <si>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</si>
  <si>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</si>
  <si>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</si>
  <si>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</si>
  <si>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</si>
  <si>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</si>
  <si>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</si>
  <si>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</si>
  <si>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</si>
  <si>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</si>
  <si>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</si>
  <si>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</si>
  <si>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</si>
  <si>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</si>
  <si>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</si>
  <si>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</si>
  <si>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</si>
  <si>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</si>
  <si>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</si>
  <si>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</si>
  <si>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</si>
  <si>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</si>
  <si>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</si>
  <si>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</si>
  <si>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</si>
  <si>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</si>
  <si>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</si>
  <si>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</si>
  <si>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</si>
  <si>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</si>
  <si>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</si>
  <si>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</si>
  <si>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</si>
  <si>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</si>
  <si>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</si>
  <si>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</si>
  <si>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</si>
  <si>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</si>
  <si>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</si>
  <si>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</si>
  <si>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</si>
  <si>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</si>
  <si>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</si>
  <si>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</si>
  <si>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</si>
  <si>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</si>
  <si>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</si>
  <si>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</si>
  <si>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</si>
  <si>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</si>
  <si>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</si>
  <si>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</si>
  <si>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</si>
  <si>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</si>
  <si>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</si>
  <si>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</si>
  <si>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</si>
  <si>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</si>
  <si>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</si>
  <si>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</si>
  <si>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</si>
  <si>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</si>
  <si>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</si>
  <si>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</si>
  <si>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</si>
  <si>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</si>
  <si>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</si>
  <si>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</si>
  <si>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</si>
  <si>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</si>
  <si>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</si>
  <si>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</si>
  <si>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</si>
  <si>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</si>
  <si>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</si>
  <si>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</si>
  <si>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</si>
  <si>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</si>
  <si>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</si>
  <si>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</si>
  <si>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</si>
  <si>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</si>
  <si>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</si>
  <si>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</si>
  <si>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</si>
  <si>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</si>
  <si>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</si>
  <si>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</si>
  <si>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</si>
  <si>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</si>
  <si>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</si>
  <si>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</si>
  <si>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</si>
  <si>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</si>
  <si>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</si>
  <si>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</si>
  <si>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</si>
  <si>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</si>
  <si>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</si>
  <si>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</si>
  <si>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</si>
  <si>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</si>
  <si>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</si>
  <si>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</si>
  <si>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</si>
  <si>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</si>
  <si>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</si>
  <si>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</si>
  <si>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</si>
  <si>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</si>
  <si>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</si>
  <si>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</si>
  <si>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</si>
  <si>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</si>
  <si>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</si>
  <si>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</si>
  <si>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</si>
  <si>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</si>
  <si>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</si>
  <si>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</si>
  <si>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</si>
  <si>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</si>
  <si>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</si>
  <si>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</si>
  <si>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</si>
  <si>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</si>
  <si>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</si>
  <si>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</si>
  <si>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</si>
  <si>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</si>
  <si>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</si>
  <si>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</si>
  <si>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</si>
  <si>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</si>
  <si>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</si>
  <si>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</si>
  <si>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</si>
  <si>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</si>
  <si>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</si>
  <si>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</si>
  <si>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</si>
  <si>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</si>
  <si>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</si>
  <si>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</si>
  <si>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</si>
  <si>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</si>
  <si>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</si>
  <si>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</si>
  <si>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</si>
  <si>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</si>
  <si>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</si>
  <si>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</si>
  <si>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</si>
  <si>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</si>
  <si>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</si>
  <si>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</si>
  <si>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</si>
  <si>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</si>
  <si>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</si>
  <si>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</si>
  <si>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</si>
  <si>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</si>
  <si>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</si>
  <si>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</si>
  <si>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</si>
  <si>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</si>
  <si>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</si>
  <si>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</si>
  <si>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</si>
  <si>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</si>
  <si>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</si>
  <si>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</si>
  <si>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</si>
  <si>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</si>
  <si>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</si>
  <si>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</si>
  <si>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</si>
  <si>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</si>
  <si>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</si>
  <si>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</si>
  <si>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</si>
  <si>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</si>
  <si>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</si>
  <si>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</si>
  <si>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</si>
  <si>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</si>
  <si>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</si>
  <si>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</si>
  <si>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</si>
  <si>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</si>
  <si>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</si>
  <si>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</si>
  <si>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</si>
  <si>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</si>
  <si>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</si>
  <si>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</si>
  <si>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</si>
  <si>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</si>
  <si>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</si>
  <si>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</si>
  <si>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</si>
  <si>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</si>
  <si>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</si>
  <si>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</si>
  <si>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</si>
  <si>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</si>
  <si>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</si>
  <si>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</si>
  <si>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</si>
  <si>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</si>
  <si>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</si>
  <si>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</si>
  <si>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</si>
  <si>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</si>
  <si>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</si>
  <si>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</si>
  <si>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</si>
  <si>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</si>
  <si>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</si>
  <si>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</si>
  <si>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</si>
  <si>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</si>
  <si>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</si>
  <si>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</si>
  <si>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</si>
  <si>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</si>
  <si>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</si>
  <si>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</si>
  <si>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</si>
  <si>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</si>
  <si>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</si>
  <si>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</si>
  <si>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</si>
  <si>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</si>
  <si>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</si>
  <si>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</si>
  <si>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</si>
  <si>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</si>
  <si>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</si>
  <si>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</si>
  <si>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</si>
  <si>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</si>
  <si>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</si>
  <si>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</si>
  <si>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</si>
  <si>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</si>
  <si>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</si>
  <si>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</si>
  <si>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</si>
  <si>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</si>
  <si>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</si>
  <si>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</si>
  <si>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</si>
  <si>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</si>
  <si>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</si>
  <si>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</si>
  <si>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</si>
  <si>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</si>
  <si>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</si>
  <si>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</si>
  <si>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</si>
  <si>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</si>
  <si>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</si>
  <si>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</si>
  <si>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</si>
  <si>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</si>
  <si>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</si>
  <si>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</si>
  <si>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</si>
  <si>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</si>
  <si>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</si>
  <si>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</si>
  <si>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</si>
  <si>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</si>
  <si>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</si>
  <si>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</si>
  <si>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</si>
  <si>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</si>
  <si>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</si>
  <si>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</si>
  <si>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</si>
  <si>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</si>
  <si>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</si>
  <si>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</si>
  <si>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</si>
  <si>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</si>
  <si>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</si>
  <si>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</si>
  <si>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</si>
  <si>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</si>
  <si>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</si>
  <si>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</si>
  <si>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</si>
  <si>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</si>
  <si>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</si>
  <si>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</si>
  <si>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</si>
  <si>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</si>
  <si>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</si>
  <si>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</si>
  <si>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</si>
  <si>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</si>
  <si>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</si>
  <si>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</si>
  <si>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</si>
  <si>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</si>
  <si>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</si>
  <si>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</si>
  <si>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</si>
  <si>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</si>
  <si>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</si>
  <si>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</si>
  <si>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</si>
  <si>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</si>
  <si>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</si>
  <si>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</si>
  <si>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</si>
  <si>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</si>
  <si>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</si>
  <si>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</si>
  <si>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</si>
  <si>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</si>
  <si>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</si>
  <si>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</si>
  <si>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</si>
  <si>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</si>
  <si>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</si>
  <si>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</si>
  <si>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</si>
  <si>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</si>
  <si>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</si>
  <si>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</si>
  <si>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</si>
  <si>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</si>
  <si>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</si>
  <si>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</si>
  <si>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</si>
  <si>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</si>
  <si>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</si>
  <si>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</si>
  <si>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</si>
  <si>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</si>
  <si>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</si>
  <si>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</si>
  <si>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</si>
  <si>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</si>
  <si>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</si>
  <si>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</si>
  <si>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</si>
  <si>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</si>
  <si>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</si>
  <si>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</si>
  <si>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</si>
  <si>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</si>
  <si>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</si>
  <si>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</si>
  <si>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</si>
  <si>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</si>
  <si>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</si>
  <si>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</si>
  <si>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</si>
  <si>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</si>
  <si>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</si>
  <si>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</si>
  <si>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</si>
  <si>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</si>
  <si>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</si>
  <si>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</si>
  <si>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</si>
  <si>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</si>
  <si>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</si>
  <si>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</si>
  <si>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</si>
  <si>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</si>
  <si>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</si>
  <si>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</si>
  <si>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</si>
  <si>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</si>
  <si>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</si>
  <si>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</si>
  <si>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</si>
  <si>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</si>
  <si>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</si>
  <si>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</si>
  <si>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</si>
  <si>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</si>
  <si>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</si>
  <si>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</si>
  <si>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</si>
  <si>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</si>
  <si>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</si>
  <si>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</si>
  <si>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</si>
  <si>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</si>
  <si>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</si>
  <si>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</si>
  <si>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</si>
  <si>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</si>
  <si>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</si>
  <si>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</si>
  <si>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</si>
  <si>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</si>
  <si>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</si>
  <si>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</si>
  <si>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</si>
  <si>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</si>
  <si>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</si>
  <si>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</si>
  <si>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</si>
  <si>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</si>
  <si>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</si>
  <si>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</si>
  <si>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</si>
  <si>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</si>
  <si>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</si>
  <si>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</si>
  <si>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0"/>
  </si>
  <si>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</si>
  <si>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</si>
  <si>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</si>
  <si>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</si>
  <si>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</si>
  <si>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</si>
  <si>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</si>
  <si>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砂漠化対処条約第２２条２（ｅ）及び第１回締約国会議決定</t>
    <phoneticPr fontId="5"/>
  </si>
  <si>
    <t>　砂漠化対処条約は、地球的規模での影響を与えることが懸念されている砂漠化の進行について国際的協調のもとに対処するための法的枠組みの構築と具体的措置の実施を推進することを目的としている。</t>
    <rPh sb="1" eb="4">
      <t>サバクカ</t>
    </rPh>
    <rPh sb="4" eb="6">
      <t>タイショ</t>
    </rPh>
    <rPh sb="6" eb="8">
      <t>ジョウヤク</t>
    </rPh>
    <rPh sb="84" eb="86">
      <t>モクテキ</t>
    </rPh>
    <phoneticPr fontId="5"/>
  </si>
  <si>
    <t>　ボン（ドイツ）に所在する砂漠化対処条約の常設事務局には以下の活動が求められている。
      （イ）締約国会議の準備。
      （ロ）補助機関会合の準備。
      （ハ）条約に基づく報告書のとりまとめ。
      （ニ）他の国際機関との協力。
      （ホ）締約国会議が決定する他の任務の遂行。</t>
    <rPh sb="9" eb="11">
      <t>ショザイ</t>
    </rPh>
    <rPh sb="13" eb="16">
      <t>サバクカ</t>
    </rPh>
    <rPh sb="16" eb="18">
      <t>タイショ</t>
    </rPh>
    <rPh sb="18" eb="20">
      <t>ジョウヤク</t>
    </rPh>
    <phoneticPr fontId="5"/>
  </si>
  <si>
    <t>砂漠化対処条約拠出金</t>
    <rPh sb="0" eb="3">
      <t>サバクカ</t>
    </rPh>
    <rPh sb="3" eb="5">
      <t>タイショ</t>
    </rPh>
    <rPh sb="5" eb="7">
      <t>ジョウヤク</t>
    </rPh>
    <rPh sb="7" eb="10">
      <t>キョシュツキン</t>
    </rPh>
    <phoneticPr fontId="5"/>
  </si>
  <si>
    <t>砂漠化対処条約の締約国会議や関連会合の開催、締約国の条約実施を支援するための技術ガイドラインの作成、途上国の能力構築等の活動が行われた。</t>
    <phoneticPr fontId="5"/>
  </si>
  <si>
    <t>加盟国が国家であるため，民間に委ねることは不可。</t>
    <rPh sb="0" eb="3">
      <t>カメイコク</t>
    </rPh>
    <rPh sb="4" eb="6">
      <t>コッカ</t>
    </rPh>
    <rPh sb="12" eb="14">
      <t>ミンカン</t>
    </rPh>
    <rPh sb="15" eb="16">
      <t>ユダ</t>
    </rPh>
    <rPh sb="21" eb="23">
      <t>フカ</t>
    </rPh>
    <phoneticPr fontId="5"/>
  </si>
  <si>
    <t>‐</t>
  </si>
  <si>
    <t>環境保全は，国民の生活と密接に関連している。</t>
    <rPh sb="0" eb="2">
      <t>カンキョウ</t>
    </rPh>
    <rPh sb="2" eb="4">
      <t>ホゼン</t>
    </rPh>
    <rPh sb="6" eb="8">
      <t>コクミン</t>
    </rPh>
    <rPh sb="9" eb="11">
      <t>セイカツ</t>
    </rPh>
    <rPh sb="12" eb="14">
      <t>ミッセツ</t>
    </rPh>
    <rPh sb="15" eb="17">
      <t>カンレン</t>
    </rPh>
    <phoneticPr fontId="5"/>
  </si>
  <si>
    <t>砂漠化対処を含む環境問題は，我が国外交政策の優先課題。</t>
    <rPh sb="0" eb="3">
      <t>サバクカ</t>
    </rPh>
    <rPh sb="3" eb="5">
      <t>タイショ</t>
    </rPh>
    <rPh sb="6" eb="7">
      <t>フク</t>
    </rPh>
    <rPh sb="8" eb="10">
      <t>カンキョウ</t>
    </rPh>
    <rPh sb="10" eb="12">
      <t>モンダイ</t>
    </rPh>
    <rPh sb="14" eb="15">
      <t>ワ</t>
    </rPh>
    <rPh sb="16" eb="17">
      <t>クニ</t>
    </rPh>
    <rPh sb="17" eb="19">
      <t>ガイコウ</t>
    </rPh>
    <rPh sb="19" eb="21">
      <t>セイサク</t>
    </rPh>
    <rPh sb="22" eb="24">
      <t>ユウセン</t>
    </rPh>
    <rPh sb="24" eb="26">
      <t>カダイ</t>
    </rPh>
    <phoneticPr fontId="5"/>
  </si>
  <si>
    <t>締約国会議で合意した手続きに従っており，妥当である。</t>
    <rPh sb="0" eb="3">
      <t>テイヤクコク</t>
    </rPh>
    <rPh sb="3" eb="5">
      <t>カイギ</t>
    </rPh>
    <rPh sb="6" eb="8">
      <t>ゴウイ</t>
    </rPh>
    <rPh sb="10" eb="12">
      <t>テツヅ</t>
    </rPh>
    <rPh sb="14" eb="15">
      <t>シタガ</t>
    </rPh>
    <rPh sb="20" eb="22">
      <t>ダトウ</t>
    </rPh>
    <phoneticPr fontId="5"/>
  </si>
  <si>
    <t>締約国会議において、議論されており，妥当である。</t>
    <rPh sb="0" eb="2">
      <t>テイヤク</t>
    </rPh>
    <rPh sb="2" eb="3">
      <t>コク</t>
    </rPh>
    <rPh sb="3" eb="5">
      <t>カイギ</t>
    </rPh>
    <rPh sb="10" eb="12">
      <t>ギロン</t>
    </rPh>
    <phoneticPr fontId="5"/>
  </si>
  <si>
    <t>締約国会議において，適正かつ効果的な活用について確認している。</t>
    <phoneticPr fontId="5"/>
  </si>
  <si>
    <t>締約国会議において、議論されており，妥当である。</t>
    <phoneticPr fontId="5"/>
  </si>
  <si>
    <t>締約国会議において、議論されており，妥当である。</t>
    <phoneticPr fontId="5"/>
  </si>
  <si>
    <t>締約国会議において、効果的な活用について確認している。</t>
    <phoneticPr fontId="5"/>
  </si>
  <si>
    <t>日常業務を通じた事務局活動の把握に加え、2年に一度開催される締約国会議及び1年に一度程度開催される補助機関会合において、砂漠化への対処という条約の目的が推進されているか、適正な財政執行がなされているか検証しており，特段の問題はない。</t>
    <rPh sb="107" eb="109">
      <t>トクダン</t>
    </rPh>
    <rPh sb="110" eb="112">
      <t>モンダイ</t>
    </rPh>
    <phoneticPr fontId="25"/>
  </si>
  <si>
    <t>引き続き、他の締約国と連携し、締約国会議等の場を活用し、事務局に対して一層の業務効率化を求める。</t>
    <phoneticPr fontId="25"/>
  </si>
  <si>
    <t>条約の実施・運用経費</t>
    <phoneticPr fontId="5"/>
  </si>
  <si>
    <t>a</t>
    <phoneticPr fontId="5"/>
  </si>
  <si>
    <t>条約の実施・運用経費</t>
    <phoneticPr fontId="5"/>
  </si>
  <si>
    <t>砂漠化対処条約事務局</t>
    <phoneticPr fontId="5"/>
  </si>
  <si>
    <t>国別報告書数</t>
    <rPh sb="5" eb="6">
      <t>スウ</t>
    </rPh>
    <phoneticPr fontId="5"/>
  </si>
  <si>
    <t>砂漠化対処条約の下で、各締約国において深刻な干ばつまたは砂漠化に直面する国や地域が砂漠化に対処するため努力を行う</t>
    <rPh sb="51" eb="53">
      <t>ドリョク</t>
    </rPh>
    <rPh sb="54" eb="55">
      <t>オコナ</t>
    </rPh>
    <phoneticPr fontId="5"/>
  </si>
  <si>
    <t>回</t>
    <rPh sb="0" eb="1">
      <t>カイ</t>
    </rPh>
    <phoneticPr fontId="5"/>
  </si>
  <si>
    <t>-</t>
    <phoneticPr fontId="5"/>
  </si>
  <si>
    <t>-</t>
    <phoneticPr fontId="5"/>
  </si>
  <si>
    <t>拠出金／報告書数　　　　　　　　　　　　　　</t>
    <rPh sb="0" eb="3">
      <t>キョシュツキン</t>
    </rPh>
    <rPh sb="4" eb="7">
      <t>ホウコクショ</t>
    </rPh>
    <rPh sb="7" eb="8">
      <t>スウ</t>
    </rPh>
    <phoneticPr fontId="5"/>
  </si>
  <si>
    <t>拠出金／報告書数　</t>
    <phoneticPr fontId="5"/>
  </si>
  <si>
    <t>書</t>
    <rPh sb="0" eb="1">
      <t>ショ</t>
    </rPh>
    <phoneticPr fontId="5"/>
  </si>
  <si>
    <t>回</t>
    <rPh sb="0" eb="1">
      <t>カイ</t>
    </rPh>
    <phoneticPr fontId="5"/>
  </si>
  <si>
    <t>条約機関として唯一であり，高い専門性を有している。</t>
    <rPh sb="0" eb="2">
      <t>ジョウヤク</t>
    </rPh>
    <rPh sb="2" eb="4">
      <t>キカン</t>
    </rPh>
    <rPh sb="7" eb="9">
      <t>ユイツ</t>
    </rPh>
    <rPh sb="13" eb="14">
      <t>タカ</t>
    </rPh>
    <rPh sb="15" eb="18">
      <t>センモンセイ</t>
    </rPh>
    <rPh sb="19" eb="20">
      <t>ユウ</t>
    </rPh>
    <phoneticPr fontId="5"/>
  </si>
  <si>
    <t>１０１／９１</t>
    <phoneticPr fontId="5"/>
  </si>
  <si>
    <t>１００／９１</t>
    <phoneticPr fontId="5"/>
  </si>
  <si>
    <t>百万円</t>
    <rPh sb="0" eb="2">
      <t>ヒャクマン</t>
    </rPh>
    <rPh sb="2" eb="3">
      <t>エン</t>
    </rPh>
    <phoneticPr fontId="5"/>
  </si>
  <si>
    <t>１１４／１９４</t>
    <phoneticPr fontId="5"/>
  </si>
  <si>
    <t>基本目標Ⅶ　分担金・拠出金
施策Ⅶ-3 国際機関を通じた地球規模の諸問題に係る国際貢献</t>
    <phoneticPr fontId="5"/>
  </si>
  <si>
    <t>昨年からの増減については，外貨レートの影響により，邦貨による我が国拠出額の減額を見越したものである。</t>
    <rPh sb="13" eb="15">
      <t>ガイカ</t>
    </rPh>
    <rPh sb="37" eb="39">
      <t>ゲンガク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</si>
  <si>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</si>
  <si>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</si>
  <si>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現状通り</t>
  </si>
  <si>
    <t>外部有識者の点検対象外である。</t>
    <rPh sb="0" eb="2">
      <t>ガイブ</t>
    </rPh>
    <rPh sb="2" eb="5">
      <t>ユウシキシャ</t>
    </rPh>
    <rPh sb="6" eb="8">
      <t>テンケン</t>
    </rPh>
    <rPh sb="8" eb="11">
      <t>タイショウガイ</t>
    </rPh>
    <phoneticPr fontId="5"/>
  </si>
  <si>
    <t>本条約において以下のPDCAを確保している。
①計画段階（Plan)：我が国を含め，締約国会議において，条約全体の計画を予算も含めて検討，決定する。
②実施段階（Do）：事務局において，上記決定に基づき，各国からの資金拠出を確保し，計画を実施する。
③評価段階（Check)：締約国は報告書等に基づき運営・活動を評価する。
④フォローアップ（Act)：締約国会議等各種会合を通じて適宜改善を提案する。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</si>
</sst>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57" xfId="4" applyFill="1" applyBorder="1" applyAlignment="1" applyProtection="1">
      <alignment vertical="center"/>
      <protection locked="0"/>
    </xf>
    <xf numFmtId="0" fontId="3" fillId="0" borderId="59" xfId="4"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29" fillId="0" borderId="51" xfId="0" applyFont="1" applyBorder="1" applyAlignment="1" applyProtection="1">
      <alignment horizontal="center" vertical="center"/>
      <protection locked="0"/>
    </xf>
    <xf numFmtId="0" fontId="29"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141" xfId="4" applyFont="1" applyFill="1" applyBorder="1" applyAlignment="1" applyProtection="1">
      <alignment horizontal="left" vertical="center" wrapText="1"/>
      <protection locked="0"/>
    </xf>
    <xf numFmtId="0" fontId="3" fillId="0" borderId="142" xfId="4" applyFill="1" applyBorder="1" applyAlignment="1" applyProtection="1">
      <alignment horizontal="left" vertical="center" wrapText="1"/>
      <protection locked="0"/>
    </xf>
    <xf numFmtId="0" fontId="3" fillId="0" borderId="143" xfId="4"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38100</xdr:colOff>
      <xdr:row>142</xdr:row>
      <xdr:rowOff>54428</xdr:rowOff>
    </xdr:from>
    <xdr:to>
      <xdr:col>26</xdr:col>
      <xdr:colOff>132790</xdr:colOff>
      <xdr:row>143</xdr:row>
      <xdr:rowOff>238125</xdr:rowOff>
    </xdr:to>
    <xdr:sp macro="" textlink="">
      <xdr:nvSpPr>
        <xdr:cNvPr id="5" name="正方形/長方形 4"/>
        <xdr:cNvSpPr/>
      </xdr:nvSpPr>
      <xdr:spPr>
        <a:xfrm>
          <a:off x="3303814" y="31255607"/>
          <a:ext cx="2135762" cy="5374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194982</xdr:colOff>
      <xdr:row>143</xdr:row>
      <xdr:rowOff>302559</xdr:rowOff>
    </xdr:from>
    <xdr:to>
      <xdr:col>26</xdr:col>
      <xdr:colOff>183776</xdr:colOff>
      <xdr:row>145</xdr:row>
      <xdr:rowOff>200025</xdr:rowOff>
    </xdr:to>
    <xdr:sp macro="" textlink="">
      <xdr:nvSpPr>
        <xdr:cNvPr id="6" name="大かっこ 5"/>
        <xdr:cNvSpPr/>
      </xdr:nvSpPr>
      <xdr:spPr>
        <a:xfrm>
          <a:off x="3195357" y="32020809"/>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p>
      </xdr:txBody>
    </xdr:sp>
    <xdr:clientData/>
  </xdr:twoCellAnchor>
  <xdr:oneCellAnchor>
    <xdr:from>
      <xdr:col>16</xdr:col>
      <xdr:colOff>73958</xdr:colOff>
      <xdr:row>145</xdr:row>
      <xdr:rowOff>164167</xdr:rowOff>
    </xdr:from>
    <xdr:ext cx="607859" cy="275717"/>
    <xdr:sp macro="" textlink="">
      <xdr:nvSpPr>
        <xdr:cNvPr id="7" name="テキスト ボックス 6"/>
        <xdr:cNvSpPr txBox="1"/>
      </xdr:nvSpPr>
      <xdr:spPr>
        <a:xfrm>
          <a:off x="3274358" y="32587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173131</xdr:colOff>
      <xdr:row>145</xdr:row>
      <xdr:rowOff>206748</xdr:rowOff>
    </xdr:from>
    <xdr:to>
      <xdr:col>19</xdr:col>
      <xdr:colOff>173132</xdr:colOff>
      <xdr:row>146</xdr:row>
      <xdr:rowOff>322234</xdr:rowOff>
    </xdr:to>
    <xdr:cxnSp macro="">
      <xdr:nvCxnSpPr>
        <xdr:cNvPr id="8" name="直線矢印コネクタ 7"/>
        <xdr:cNvCxnSpPr/>
      </xdr:nvCxnSpPr>
      <xdr:spPr>
        <a:xfrm rot="5400000">
          <a:off x="3739651" y="328638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76200</xdr:colOff>
      <xdr:row>145</xdr:row>
      <xdr:rowOff>163606</xdr:rowOff>
    </xdr:from>
    <xdr:ext cx="990600" cy="468665"/>
    <xdr:sp macro="" textlink="">
      <xdr:nvSpPr>
        <xdr:cNvPr id="9" name="テキスト ボックス 8"/>
        <xdr:cNvSpPr txBox="1"/>
      </xdr:nvSpPr>
      <xdr:spPr>
        <a:xfrm>
          <a:off x="4476750" y="3258670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22</xdr:col>
      <xdr:colOff>107576</xdr:colOff>
      <xdr:row>145</xdr:row>
      <xdr:rowOff>184337</xdr:rowOff>
    </xdr:from>
    <xdr:to>
      <xdr:col>22</xdr:col>
      <xdr:colOff>107577</xdr:colOff>
      <xdr:row>146</xdr:row>
      <xdr:rowOff>299823</xdr:rowOff>
    </xdr:to>
    <xdr:cxnSp macro="">
      <xdr:nvCxnSpPr>
        <xdr:cNvPr id="10" name="直線矢印コネクタ 9"/>
        <xdr:cNvCxnSpPr/>
      </xdr:nvCxnSpPr>
      <xdr:spPr>
        <a:xfrm rot="16200000" flipV="1">
          <a:off x="4274171" y="3284139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145677</xdr:colOff>
      <xdr:row>147</xdr:row>
      <xdr:rowOff>2000</xdr:rowOff>
    </xdr:from>
    <xdr:to>
      <xdr:col>27</xdr:col>
      <xdr:colOff>89647</xdr:colOff>
      <xdr:row>148</xdr:row>
      <xdr:rowOff>285749</xdr:rowOff>
    </xdr:to>
    <xdr:sp macro="" textlink="">
      <xdr:nvSpPr>
        <xdr:cNvPr id="12" name="正方形/長方形 11"/>
        <xdr:cNvSpPr/>
      </xdr:nvSpPr>
      <xdr:spPr>
        <a:xfrm>
          <a:off x="3207284" y="32972107"/>
          <a:ext cx="2393256" cy="63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砂漠化対処条約事務局（</a:t>
          </a:r>
          <a:r>
            <a:rPr kumimoji="1" lang="en-US" altLang="ja-JP" sz="1100"/>
            <a:t>UNCCD</a:t>
          </a:r>
          <a:r>
            <a:rPr kumimoji="1" lang="ja-JP" altLang="en-US" sz="1100"/>
            <a:t>）</a:t>
          </a:r>
          <a:endParaRPr kumimoji="1" lang="en-US" altLang="ja-JP" sz="1100"/>
        </a:p>
        <a:p>
          <a:pPr algn="ctr"/>
          <a:r>
            <a:rPr kumimoji="1" lang="en-US" altLang="ja-JP" sz="1100"/>
            <a:t>100</a:t>
          </a:r>
          <a:r>
            <a:rPr kumimoji="1" lang="ja-JP" altLang="en-US" sz="1100"/>
            <a:t>百万円</a:t>
          </a:r>
          <a:endParaRPr kumimoji="1" lang="en-US" altLang="ja-JP" sz="1100"/>
        </a:p>
      </xdr:txBody>
    </xdr:sp>
    <xdr:clientData/>
  </xdr:twoCellAnchor>
  <xdr:twoCellAnchor>
    <xdr:from>
      <xdr:col>14</xdr:col>
      <xdr:colOff>134473</xdr:colOff>
      <xdr:row>148</xdr:row>
      <xdr:rowOff>272143</xdr:rowOff>
    </xdr:from>
    <xdr:to>
      <xdr:col>28</xdr:col>
      <xdr:colOff>40825</xdr:colOff>
      <xdr:row>150</xdr:row>
      <xdr:rowOff>326572</xdr:rowOff>
    </xdr:to>
    <xdr:sp macro="" textlink="">
      <xdr:nvSpPr>
        <xdr:cNvPr id="13" name="大かっこ 12"/>
        <xdr:cNvSpPr/>
      </xdr:nvSpPr>
      <xdr:spPr>
        <a:xfrm>
          <a:off x="2991973" y="33596036"/>
          <a:ext cx="2763852"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事業報告及び予算案の形成・提出。</a:t>
          </a:r>
        </a:p>
        <a:p>
          <a:pPr algn="ctr"/>
          <a:r>
            <a:rPr kumimoji="1" lang="ja-JP" altLang="en-US" sz="1000"/>
            <a:t>条約の実施・運用に係る業務の実施。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465</v>
      </c>
      <c r="AR2" s="106"/>
      <c r="AS2" s="68" t="str">
        <f>IF(OR(AQ2="　", AQ2=""), "", "-")</f>
        <v/>
      </c>
      <c r="AT2" s="107">
        <v>211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473</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478</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471</v>
      </c>
      <c r="AF4" s="496"/>
      <c r="AG4" s="496"/>
      <c r="AH4" s="496"/>
      <c r="AI4" s="496"/>
      <c r="AJ4" s="496"/>
      <c r="AK4" s="496"/>
      <c r="AL4" s="496"/>
      <c r="AM4" s="496"/>
      <c r="AN4" s="496"/>
      <c r="AO4" s="496"/>
      <c r="AP4" s="497"/>
      <c r="AQ4" s="498" t="s">
        <v>2</v>
      </c>
      <c r="AR4" s="494"/>
      <c r="AS4" s="494"/>
      <c r="AT4" s="494"/>
      <c r="AU4" s="494"/>
      <c r="AV4" s="494"/>
      <c r="AW4" s="494"/>
      <c r="AX4" s="499"/>
    </row>
    <row r="5" spans="1:50" ht="30" customHeight="1" x14ac:dyDescent="0.15">
      <c r="A5" s="500" t="s">
        <v>93</v>
      </c>
      <c r="B5" s="501"/>
      <c r="C5" s="501"/>
      <c r="D5" s="501"/>
      <c r="E5" s="501"/>
      <c r="F5" s="502"/>
      <c r="G5" s="325" t="s">
        <v>207</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472</v>
      </c>
      <c r="AF5" s="511"/>
      <c r="AG5" s="511"/>
      <c r="AH5" s="511"/>
      <c r="AI5" s="511"/>
      <c r="AJ5" s="511"/>
      <c r="AK5" s="511"/>
      <c r="AL5" s="511"/>
      <c r="AM5" s="511"/>
      <c r="AN5" s="511"/>
      <c r="AO5" s="511"/>
      <c r="AP5" s="512"/>
      <c r="AQ5" s="513" t="s">
        <v>470</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514</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35.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8.5" customHeight="1" x14ac:dyDescent="0.15">
      <c r="A9" s="456" t="s">
        <v>26</v>
      </c>
      <c r="B9" s="457"/>
      <c r="C9" s="457"/>
      <c r="D9" s="457"/>
      <c r="E9" s="457"/>
      <c r="F9" s="457"/>
      <c r="G9" s="485" t="s">
        <v>480</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97.5" customHeight="1" x14ac:dyDescent="0.15">
      <c r="A10" s="456" t="s">
        <v>36</v>
      </c>
      <c r="B10" s="457"/>
      <c r="C10" s="457"/>
      <c r="D10" s="457"/>
      <c r="E10" s="457"/>
      <c r="F10" s="457"/>
      <c r="G10" s="485" t="s">
        <v>481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33.75" customHeight="1" x14ac:dyDescent="0.15">
      <c r="A11" s="456" t="s">
        <v>6</v>
      </c>
      <c r="B11" s="457"/>
      <c r="C11" s="457"/>
      <c r="D11" s="457"/>
      <c r="E11" s="457"/>
      <c r="F11" s="458"/>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101</v>
      </c>
      <c r="Q13" s="72"/>
      <c r="R13" s="72"/>
      <c r="S13" s="72"/>
      <c r="T13" s="72"/>
      <c r="U13" s="72"/>
      <c r="V13" s="73"/>
      <c r="W13" s="71">
        <v>101</v>
      </c>
      <c r="X13" s="72"/>
      <c r="Y13" s="72"/>
      <c r="Z13" s="72"/>
      <c r="AA13" s="72"/>
      <c r="AB13" s="72"/>
      <c r="AC13" s="73"/>
      <c r="AD13" s="71">
        <v>100</v>
      </c>
      <c r="AE13" s="72"/>
      <c r="AF13" s="72"/>
      <c r="AG13" s="72"/>
      <c r="AH13" s="72"/>
      <c r="AI13" s="72"/>
      <c r="AJ13" s="73"/>
      <c r="AK13" s="71">
        <v>114</v>
      </c>
      <c r="AL13" s="72"/>
      <c r="AM13" s="72"/>
      <c r="AN13" s="72"/>
      <c r="AO13" s="72"/>
      <c r="AP13" s="72"/>
      <c r="AQ13" s="73"/>
      <c r="AR13" s="664">
        <v>109</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101</v>
      </c>
      <c r="Q18" s="316"/>
      <c r="R18" s="316"/>
      <c r="S18" s="316"/>
      <c r="T18" s="316"/>
      <c r="U18" s="316"/>
      <c r="V18" s="317"/>
      <c r="W18" s="315">
        <f>SUM(W13:AC17)</f>
        <v>101</v>
      </c>
      <c r="X18" s="316"/>
      <c r="Y18" s="316"/>
      <c r="Z18" s="316"/>
      <c r="AA18" s="316"/>
      <c r="AB18" s="316"/>
      <c r="AC18" s="317"/>
      <c r="AD18" s="315">
        <f t="shared" ref="AD18" si="0">SUM(AD13:AJ17)</f>
        <v>100</v>
      </c>
      <c r="AE18" s="316"/>
      <c r="AF18" s="316"/>
      <c r="AG18" s="316"/>
      <c r="AH18" s="316"/>
      <c r="AI18" s="316"/>
      <c r="AJ18" s="317"/>
      <c r="AK18" s="315">
        <f t="shared" ref="AK18" si="1">SUM(AK13:AQ17)</f>
        <v>114</v>
      </c>
      <c r="AL18" s="316"/>
      <c r="AM18" s="316"/>
      <c r="AN18" s="316"/>
      <c r="AO18" s="316"/>
      <c r="AP18" s="316"/>
      <c r="AQ18" s="317"/>
      <c r="AR18" s="315">
        <f t="shared" ref="AR18" si="2">SUM(AR13:AX17)</f>
        <v>109</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101</v>
      </c>
      <c r="Q19" s="72"/>
      <c r="R19" s="72"/>
      <c r="S19" s="72"/>
      <c r="T19" s="72"/>
      <c r="U19" s="72"/>
      <c r="V19" s="73"/>
      <c r="W19" s="71">
        <v>101</v>
      </c>
      <c r="X19" s="72"/>
      <c r="Y19" s="72"/>
      <c r="Z19" s="72"/>
      <c r="AA19" s="72"/>
      <c r="AB19" s="72"/>
      <c r="AC19" s="73"/>
      <c r="AD19" s="71">
        <v>100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x14ac:dyDescent="0.15">
      <c r="A23" s="217"/>
      <c r="B23" s="215"/>
      <c r="C23" s="215"/>
      <c r="D23" s="215"/>
      <c r="E23" s="215"/>
      <c r="F23" s="216"/>
      <c r="G23" s="321" t="s">
        <v>501</v>
      </c>
      <c r="H23" s="288"/>
      <c r="I23" s="288"/>
      <c r="J23" s="288"/>
      <c r="K23" s="288"/>
      <c r="L23" s="288"/>
      <c r="M23" s="288"/>
      <c r="N23" s="288"/>
      <c r="O23" s="289"/>
      <c r="P23" s="213" t="s">
        <v>500</v>
      </c>
      <c r="Q23" s="195"/>
      <c r="R23" s="195"/>
      <c r="S23" s="195"/>
      <c r="T23" s="195"/>
      <c r="U23" s="195"/>
      <c r="V23" s="195"/>
      <c r="W23" s="195"/>
      <c r="X23" s="196"/>
      <c r="Y23" s="293" t="s">
        <v>14</v>
      </c>
      <c r="Z23" s="294"/>
      <c r="AA23" s="295"/>
      <c r="AB23" s="657" t="s">
        <v>507</v>
      </c>
      <c r="AC23" s="296"/>
      <c r="AD23" s="296"/>
      <c r="AE23" s="93">
        <v>91</v>
      </c>
      <c r="AF23" s="94"/>
      <c r="AG23" s="94"/>
      <c r="AH23" s="94"/>
      <c r="AI23" s="95"/>
      <c r="AJ23" s="93" t="s">
        <v>503</v>
      </c>
      <c r="AK23" s="94"/>
      <c r="AL23" s="94"/>
      <c r="AM23" s="94"/>
      <c r="AN23" s="95"/>
      <c r="AO23" s="93">
        <v>91</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507</v>
      </c>
      <c r="AC24" s="286"/>
      <c r="AD24" s="286"/>
      <c r="AE24" s="93">
        <v>194</v>
      </c>
      <c r="AF24" s="94"/>
      <c r="AG24" s="94"/>
      <c r="AH24" s="94"/>
      <c r="AI24" s="95"/>
      <c r="AJ24" s="93" t="s">
        <v>504</v>
      </c>
      <c r="AK24" s="94"/>
      <c r="AL24" s="94"/>
      <c r="AM24" s="94"/>
      <c r="AN24" s="95"/>
      <c r="AO24" s="93">
        <v>194</v>
      </c>
      <c r="AP24" s="94"/>
      <c r="AQ24" s="94"/>
      <c r="AR24" s="94"/>
      <c r="AS24" s="95"/>
      <c r="AT24" s="93">
        <v>194</v>
      </c>
      <c r="AU24" s="94"/>
      <c r="AV24" s="94"/>
      <c r="AW24" s="94"/>
      <c r="AX24" s="96"/>
    </row>
    <row r="25" spans="1:50" ht="36.7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f>AE23/AE24*100</f>
        <v>46.907216494845358</v>
      </c>
      <c r="AF25" s="94"/>
      <c r="AG25" s="94"/>
      <c r="AH25" s="94"/>
      <c r="AI25" s="95"/>
      <c r="AJ25" s="93"/>
      <c r="AK25" s="94"/>
      <c r="AL25" s="94"/>
      <c r="AM25" s="94"/>
      <c r="AN25" s="95"/>
      <c r="AO25" s="93">
        <f>AO23/AO24*100</f>
        <v>46.907216494845358</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483</v>
      </c>
      <c r="H68" s="195"/>
      <c r="I68" s="195"/>
      <c r="J68" s="195"/>
      <c r="K68" s="195"/>
      <c r="L68" s="195"/>
      <c r="M68" s="195"/>
      <c r="N68" s="195"/>
      <c r="O68" s="195"/>
      <c r="P68" s="195"/>
      <c r="Q68" s="195"/>
      <c r="R68" s="195"/>
      <c r="S68" s="195"/>
      <c r="T68" s="195"/>
      <c r="U68" s="195"/>
      <c r="V68" s="195"/>
      <c r="W68" s="195"/>
      <c r="X68" s="196"/>
      <c r="Y68" s="332" t="s">
        <v>66</v>
      </c>
      <c r="Z68" s="333"/>
      <c r="AA68" s="334"/>
      <c r="AB68" s="202" t="s">
        <v>502</v>
      </c>
      <c r="AC68" s="203"/>
      <c r="AD68" s="204"/>
      <c r="AE68" s="93">
        <v>0</v>
      </c>
      <c r="AF68" s="94"/>
      <c r="AG68" s="94"/>
      <c r="AH68" s="94"/>
      <c r="AI68" s="95"/>
      <c r="AJ68" s="93">
        <v>2</v>
      </c>
      <c r="AK68" s="94"/>
      <c r="AL68" s="94"/>
      <c r="AM68" s="94"/>
      <c r="AN68" s="95"/>
      <c r="AO68" s="93">
        <v>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508</v>
      </c>
      <c r="AC69" s="211"/>
      <c r="AD69" s="212"/>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505</v>
      </c>
      <c r="H83" s="144"/>
      <c r="I83" s="144"/>
      <c r="J83" s="144"/>
      <c r="K83" s="144"/>
      <c r="L83" s="144"/>
      <c r="M83" s="144"/>
      <c r="N83" s="144"/>
      <c r="O83" s="144"/>
      <c r="P83" s="144"/>
      <c r="Q83" s="144"/>
      <c r="R83" s="144"/>
      <c r="S83" s="144"/>
      <c r="T83" s="144"/>
      <c r="U83" s="144"/>
      <c r="V83" s="144"/>
      <c r="W83" s="144"/>
      <c r="X83" s="144"/>
      <c r="Y83" s="146" t="s">
        <v>17</v>
      </c>
      <c r="Z83" s="147"/>
      <c r="AA83" s="148"/>
      <c r="AB83" s="181" t="s">
        <v>512</v>
      </c>
      <c r="AC83" s="150"/>
      <c r="AD83" s="151"/>
      <c r="AE83" s="152">
        <v>1.1000000000000001</v>
      </c>
      <c r="AF83" s="153"/>
      <c r="AG83" s="153"/>
      <c r="AH83" s="153"/>
      <c r="AI83" s="153"/>
      <c r="AJ83" s="152" t="s">
        <v>504</v>
      </c>
      <c r="AK83" s="153"/>
      <c r="AL83" s="153"/>
      <c r="AM83" s="153"/>
      <c r="AN83" s="153"/>
      <c r="AO83" s="152">
        <v>1.1000000000000001</v>
      </c>
      <c r="AP83" s="153"/>
      <c r="AQ83" s="153"/>
      <c r="AR83" s="153"/>
      <c r="AS83" s="153"/>
      <c r="AT83" s="93">
        <v>0.58699999999999997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506</v>
      </c>
      <c r="AC84" s="158"/>
      <c r="AD84" s="159"/>
      <c r="AE84" s="157" t="s">
        <v>510</v>
      </c>
      <c r="AF84" s="158"/>
      <c r="AG84" s="158"/>
      <c r="AH84" s="158"/>
      <c r="AI84" s="159"/>
      <c r="AJ84" s="157" t="s">
        <v>503</v>
      </c>
      <c r="AK84" s="158"/>
      <c r="AL84" s="158"/>
      <c r="AM84" s="158"/>
      <c r="AN84" s="159"/>
      <c r="AO84" s="157" t="s">
        <v>511</v>
      </c>
      <c r="AP84" s="158"/>
      <c r="AQ84" s="158"/>
      <c r="AR84" s="158"/>
      <c r="AS84" s="159"/>
      <c r="AT84" s="157" t="s">
        <v>513</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482</v>
      </c>
      <c r="D98" s="413"/>
      <c r="E98" s="413"/>
      <c r="F98" s="413"/>
      <c r="G98" s="413"/>
      <c r="H98" s="413"/>
      <c r="I98" s="413"/>
      <c r="J98" s="413"/>
      <c r="K98" s="414"/>
      <c r="L98" s="71">
        <v>114</v>
      </c>
      <c r="M98" s="72"/>
      <c r="N98" s="72"/>
      <c r="O98" s="72"/>
      <c r="P98" s="72"/>
      <c r="Q98" s="73"/>
      <c r="R98" s="71">
        <v>109</v>
      </c>
      <c r="S98" s="72"/>
      <c r="T98" s="72"/>
      <c r="U98" s="72"/>
      <c r="V98" s="72"/>
      <c r="W98" s="73"/>
      <c r="X98" s="670" t="s">
        <v>515</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114</v>
      </c>
      <c r="M104" s="373"/>
      <c r="N104" s="373"/>
      <c r="O104" s="373"/>
      <c r="P104" s="373"/>
      <c r="Q104" s="374"/>
      <c r="R104" s="372">
        <f>SUM(R98:W103)</f>
        <v>109</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475</v>
      </c>
      <c r="AE108" s="603"/>
      <c r="AF108" s="603"/>
      <c r="AG108" s="599" t="s">
        <v>486</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484</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475</v>
      </c>
      <c r="AE110" s="584"/>
      <c r="AF110" s="584"/>
      <c r="AG110" s="528" t="s">
        <v>487</v>
      </c>
      <c r="AH110" s="197"/>
      <c r="AI110" s="197"/>
      <c r="AJ110" s="197"/>
      <c r="AK110" s="197"/>
      <c r="AL110" s="197"/>
      <c r="AM110" s="197"/>
      <c r="AN110" s="197"/>
      <c r="AO110" s="197"/>
      <c r="AP110" s="197"/>
      <c r="AQ110" s="197"/>
      <c r="AR110" s="197"/>
      <c r="AS110" s="197"/>
      <c r="AT110" s="197"/>
      <c r="AU110" s="197"/>
      <c r="AV110" s="197"/>
      <c r="AW110" s="197"/>
      <c r="AX110" s="529"/>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509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485</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530" t="s">
        <v>488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485</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475</v>
      </c>
      <c r="AE115" s="441"/>
      <c r="AF115" s="441"/>
      <c r="AG115" s="530" t="s">
        <v>489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1" t="s">
        <v>485</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475</v>
      </c>
      <c r="AE117" s="584"/>
      <c r="AF117" s="593"/>
      <c r="AG117" s="597" t="s">
        <v>490</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30"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475</v>
      </c>
      <c r="AE118" s="437"/>
      <c r="AF118" s="636"/>
      <c r="AG118" s="530" t="s">
        <v>491</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475</v>
      </c>
      <c r="AE119" s="605"/>
      <c r="AF119" s="605"/>
      <c r="AG119" s="530" t="s">
        <v>491</v>
      </c>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530" t="s">
        <v>492</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8" t="s">
        <v>493</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485</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8" t="s">
        <v>58</v>
      </c>
      <c r="B126" s="549"/>
      <c r="C126" s="391" t="s">
        <v>64</v>
      </c>
      <c r="D126" s="571"/>
      <c r="E126" s="571"/>
      <c r="F126" s="572"/>
      <c r="G126" s="542" t="s">
        <v>494</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495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9.5" customHeight="1" thickBot="1" x14ac:dyDescent="0.2">
      <c r="A129" s="570" t="s">
        <v>519</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7.75" customHeight="1" thickBot="1" x14ac:dyDescent="0.2">
      <c r="A131" s="545" t="s">
        <v>307</v>
      </c>
      <c r="B131" s="546"/>
      <c r="C131" s="546"/>
      <c r="D131" s="546"/>
      <c r="E131" s="547"/>
      <c r="F131" s="564" t="s">
        <v>516</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518</v>
      </c>
      <c r="B133" s="431"/>
      <c r="C133" s="431"/>
      <c r="D133" s="431"/>
      <c r="E133" s="432"/>
      <c r="F133" s="567" t="s">
        <v>517</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80.25" customHeight="1" thickBot="1" x14ac:dyDescent="0.2">
      <c r="A135" s="606" t="s">
        <v>520</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36</v>
      </c>
      <c r="H137" s="418"/>
      <c r="I137" s="418"/>
      <c r="J137" s="418"/>
      <c r="K137" s="418"/>
      <c r="L137" s="418"/>
      <c r="M137" s="418"/>
      <c r="N137" s="418"/>
      <c r="O137" s="418"/>
      <c r="P137" s="419"/>
      <c r="Q137" s="404" t="s">
        <v>225</v>
      </c>
      <c r="R137" s="404"/>
      <c r="S137" s="404"/>
      <c r="T137" s="404"/>
      <c r="U137" s="404"/>
      <c r="V137" s="404"/>
      <c r="W137" s="417">
        <v>27</v>
      </c>
      <c r="X137" s="418"/>
      <c r="Y137" s="418"/>
      <c r="Z137" s="418"/>
      <c r="AA137" s="418"/>
      <c r="AB137" s="418"/>
      <c r="AC137" s="418"/>
      <c r="AD137" s="418"/>
      <c r="AE137" s="418"/>
      <c r="AF137" s="419"/>
      <c r="AG137" s="404" t="s">
        <v>226</v>
      </c>
      <c r="AH137" s="404"/>
      <c r="AI137" s="404"/>
      <c r="AJ137" s="404"/>
      <c r="AK137" s="404"/>
      <c r="AL137" s="404"/>
      <c r="AM137" s="400">
        <v>47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215</v>
      </c>
      <c r="H138" s="421"/>
      <c r="I138" s="421"/>
      <c r="J138" s="421"/>
      <c r="K138" s="421"/>
      <c r="L138" s="421"/>
      <c r="M138" s="421"/>
      <c r="N138" s="421"/>
      <c r="O138" s="421"/>
      <c r="P138" s="422"/>
      <c r="Q138" s="406" t="s">
        <v>228</v>
      </c>
      <c r="R138" s="406"/>
      <c r="S138" s="406"/>
      <c r="T138" s="406"/>
      <c r="U138" s="406"/>
      <c r="V138" s="406"/>
      <c r="W138" s="420">
        <v>210</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497</v>
      </c>
      <c r="H180" s="98"/>
      <c r="I180" s="98"/>
      <c r="J180" s="98"/>
      <c r="K180" s="99"/>
      <c r="L180" s="100" t="s">
        <v>496</v>
      </c>
      <c r="M180" s="101"/>
      <c r="N180" s="101"/>
      <c r="O180" s="101"/>
      <c r="P180" s="101"/>
      <c r="Q180" s="101"/>
      <c r="R180" s="101"/>
      <c r="S180" s="101"/>
      <c r="T180" s="101"/>
      <c r="U180" s="101"/>
      <c r="V180" s="101"/>
      <c r="W180" s="101"/>
      <c r="X180" s="102"/>
      <c r="Y180" s="103">
        <v>100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499</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100</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N83 AT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3:AX13 AR15:AX15 P15:AQ17">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N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2015-06-03T03:19:31Z</cp:lastPrinted>
  <dcterms:created xsi:type="dcterms:W3CDTF">2012-03-13T00:50:25Z</dcterms:created>
  <dcterms:modified xsi:type="dcterms:W3CDTF">2015-09-02T13:48:30Z</dcterms:modified>
</cp:coreProperties>
</file>