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<sst xmlns="http://schemas.openxmlformats.org/spreadsheetml/2006/main" count="1276" uniqueCount="518">
  <si>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</si>
  <si>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</si>
  <si>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</si>
  <si>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</si>
  <si>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</si>
  <si>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</si>
  <si>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</si>
  <si>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</si>
  <si>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</si>
  <si>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</si>
  <si>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</si>
  <si>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</si>
  <si>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</si>
  <si>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</si>
  <si>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</si>
  <si>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</si>
  <si>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</si>
  <si>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</si>
  <si>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</si>
  <si>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</si>
  <si>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</si>
  <si>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</si>
  <si>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</si>
  <si>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</si>
  <si>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</si>
  <si>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</si>
  <si>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</si>
  <si>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</si>
  <si>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</si>
  <si>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</si>
  <si>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</si>
  <si>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</si>
  <si>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</si>
  <si>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</si>
  <si>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</si>
  <si>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</si>
  <si>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</si>
  <si>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</si>
  <si>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</si>
  <si>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</si>
  <si>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</si>
  <si>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</si>
  <si>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</si>
  <si>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</si>
  <si>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</si>
  <si>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</si>
  <si>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</si>
  <si>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</si>
  <si>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</si>
  <si>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</si>
  <si>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</si>
  <si>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</si>
  <si>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</si>
  <si>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</si>
  <si>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</si>
  <si>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</si>
  <si>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</si>
  <si>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</si>
  <si>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</si>
  <si>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</si>
  <si>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</si>
  <si>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</si>
  <si>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</si>
  <si>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</si>
  <si>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</si>
  <si>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</si>
  <si>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</si>
  <si>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</si>
  <si>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</si>
  <si>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</si>
  <si>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</si>
  <si>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</si>
  <si>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</si>
  <si>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</si>
  <si>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</si>
  <si>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</si>
  <si>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</si>
  <si>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</si>
  <si>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</si>
  <si>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</si>
  <si>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</si>
  <si>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</si>
  <si>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</si>
  <si>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</si>
  <si>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</si>
  <si>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</si>
  <si>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</si>
  <si>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</si>
  <si>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</si>
  <si>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</si>
  <si>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</si>
  <si>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</si>
  <si>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</si>
  <si>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</si>
  <si>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</si>
  <si>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</si>
  <si>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</si>
  <si>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</si>
  <si>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</si>
  <si>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</si>
  <si>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</si>
  <si>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</si>
  <si>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</si>
  <si>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</si>
  <si>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</si>
  <si>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</si>
  <si>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</si>
  <si>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</si>
  <si>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</si>
  <si>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</si>
  <si>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</si>
  <si>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</si>
  <si>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</si>
  <si>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</si>
  <si>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</si>
  <si>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</si>
  <si>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</si>
  <si>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</si>
  <si>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</si>
  <si>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</si>
  <si>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</si>
  <si>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</si>
  <si>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</si>
  <si>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</si>
  <si>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</si>
  <si>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</si>
  <si>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</si>
  <si>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</si>
  <si>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</si>
  <si>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</si>
  <si>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</si>
  <si>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</si>
  <si>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</si>
  <si>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</si>
  <si>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</si>
  <si>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</si>
  <si>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</si>
  <si>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</si>
  <si>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</si>
  <si>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</si>
  <si>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</si>
  <si>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</si>
  <si>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</si>
  <si>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</si>
  <si>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</si>
  <si>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</si>
  <si>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</si>
  <si>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</si>
  <si>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</si>
  <si>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</si>
  <si>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</si>
  <si>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</si>
  <si>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</si>
  <si>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</si>
  <si>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</si>
  <si>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</si>
  <si>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</si>
  <si>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</si>
  <si>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</si>
  <si>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</si>
  <si>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</si>
  <si>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</si>
  <si>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</si>
  <si>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</si>
  <si>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</si>
  <si>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</si>
  <si>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</si>
  <si>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</si>
  <si>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</si>
  <si>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</si>
  <si>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</si>
  <si>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</si>
  <si>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</si>
  <si>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</si>
  <si>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</si>
  <si>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</si>
  <si>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</si>
  <si>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</si>
  <si>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</si>
  <si>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</si>
  <si>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</si>
  <si>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</si>
  <si>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</si>
  <si>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</si>
  <si>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</si>
  <si>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</si>
  <si>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</si>
  <si>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</si>
  <si>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</si>
  <si>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</si>
  <si>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</si>
  <si>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</si>
  <si>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</si>
  <si>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</si>
  <si>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</si>
  <si>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</si>
  <si>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</si>
  <si>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</si>
  <si>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</si>
  <si>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</si>
  <si>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</si>
  <si>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</si>
  <si>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</si>
  <si>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</si>
  <si>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</si>
  <si>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</si>
  <si>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</si>
  <si>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</si>
  <si>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</si>
  <si>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</si>
  <si>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</si>
  <si>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</si>
  <si>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</si>
  <si>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</si>
  <si>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</si>
  <si>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</si>
  <si>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</si>
  <si>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</si>
  <si>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</si>
  <si>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</si>
  <si>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</si>
  <si>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</si>
  <si>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</si>
  <si>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</si>
  <si>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</si>
  <si>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</si>
  <si>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</si>
  <si>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</si>
  <si>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</si>
  <si>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</si>
  <si>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</si>
  <si>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</si>
  <si>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</si>
  <si>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</si>
  <si>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</si>
  <si>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</si>
  <si>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</si>
  <si>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</si>
  <si>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</si>
  <si>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</si>
  <si>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</si>
  <si>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</si>
  <si>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</si>
  <si>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</si>
  <si>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</si>
  <si>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</si>
  <si>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</si>
  <si>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</si>
  <si>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</si>
  <si>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</si>
  <si>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</si>
  <si>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</si>
  <si>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</si>
  <si>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</si>
  <si>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</si>
  <si>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</si>
  <si>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</si>
  <si>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</si>
  <si>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</si>
  <si>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</si>
  <si>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</si>
  <si>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</si>
  <si>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</si>
  <si>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</si>
  <si>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</si>
  <si>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</si>
  <si>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</si>
  <si>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</si>
  <si>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</si>
  <si>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</si>
  <si>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</si>
  <si>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</si>
  <si>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</si>
  <si>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</si>
  <si>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</si>
  <si>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</si>
  <si>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</si>
  <si>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</si>
  <si>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</si>
  <si>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</si>
  <si>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</si>
  <si>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</si>
  <si>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</si>
  <si>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</si>
  <si>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</si>
  <si>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</si>
  <si>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</si>
  <si>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</si>
  <si>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</si>
  <si>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</si>
  <si>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</si>
  <si>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</si>
  <si>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</si>
  <si>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</si>
  <si>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</si>
  <si>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</si>
  <si>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</si>
  <si>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</si>
  <si>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</si>
  <si>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</si>
  <si>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</si>
  <si>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</si>
  <si>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</si>
  <si>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</si>
  <si>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</si>
  <si>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</si>
  <si>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</si>
  <si>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</si>
  <si>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</si>
  <si>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</si>
  <si>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</si>
  <si>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</si>
  <si>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</si>
  <si>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</si>
  <si>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</si>
  <si>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</si>
  <si>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</si>
  <si>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</si>
  <si>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</si>
  <si>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</si>
  <si>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</si>
  <si>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</si>
  <si>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</si>
  <si>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</si>
  <si>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</si>
  <si>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</si>
  <si>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</si>
  <si>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</si>
  <si>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</si>
  <si>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</si>
  <si>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</si>
  <si>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</si>
  <si>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</si>
  <si>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</si>
  <si>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</si>
  <si>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</si>
  <si>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</si>
  <si>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</si>
  <si>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</si>
  <si>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</si>
  <si>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</si>
  <si>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</si>
  <si>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</si>
  <si>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</si>
  <si>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</si>
  <si>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</si>
  <si>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</si>
  <si>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</si>
  <si>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</si>
  <si>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</si>
  <si>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</si>
  <si>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</si>
  <si>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</si>
  <si>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</si>
  <si>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</si>
  <si>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</si>
  <si>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</si>
  <si>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</si>
  <si>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</si>
  <si>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</si>
  <si>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</si>
  <si>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</si>
  <si>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</si>
  <si>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</si>
  <si>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</si>
  <si>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</si>
  <si>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</si>
  <si>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</si>
  <si>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</si>
  <si>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</si>
  <si>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</si>
  <si>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</si>
  <si>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</si>
  <si>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</si>
  <si>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</si>
  <si>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</si>
  <si>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</si>
  <si>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</si>
  <si>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</si>
  <si>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</si>
  <si>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</si>
  <si>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</si>
  <si>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</si>
  <si>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</si>
  <si>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</si>
  <si>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</si>
  <si>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</si>
  <si>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</si>
  <si>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</si>
  <si>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</si>
  <si>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</si>
  <si>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</si>
  <si>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</si>
  <si>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</si>
  <si>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</si>
  <si>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</si>
  <si>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</si>
  <si>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</si>
  <si>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</si>
  <si>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</si>
  <si>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</si>
  <si>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</si>
  <si>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</si>
  <si>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</si>
  <si>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</si>
  <si>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</si>
  <si>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</si>
  <si>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</si>
  <si>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</si>
  <si>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</si>
  <si>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</si>
  <si>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</si>
  <si>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</si>
  <si>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</si>
  <si>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</si>
  <si>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</si>
  <si>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</si>
  <si>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</si>
  <si>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</si>
  <si>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</si>
  <si>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</si>
  <si>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</si>
  <si>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</si>
  <si>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</si>
  <si>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</si>
  <si>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</si>
  <si>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</si>
  <si>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</si>
  <si>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</si>
  <si>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</si>
  <si>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</si>
  <si>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</si>
  <si>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</si>
  <si>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</si>
  <si>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</si>
  <si>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</si>
  <si>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</si>
  <si>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</si>
  <si>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</si>
  <si>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</si>
  <si>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</si>
  <si>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</si>
  <si>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</si>
  <si>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</si>
  <si>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</si>
  <si>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</si>
  <si>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</si>
  <si>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</si>
  <si>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</si>
  <si>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</si>
  <si>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</si>
  <si>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</si>
  <si>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</si>
  <si>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</si>
  <si>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</si>
  <si>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</si>
  <si>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</si>
  <si>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</si>
  <si>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</si>
  <si>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</si>
  <si>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</si>
  <si>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</si>
  <si>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</si>
  <si>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</si>
  <si>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</si>
  <si>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</si>
  <si>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</si>
  <si>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</si>
  <si>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</si>
  <si>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</si>
  <si>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</si>
  <si>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採取産業透明性イニシアティブマルチドナー信託基金拠出金（任意拠出金）</t>
    <rPh sb="0" eb="2">
      <t>サイシュ</t>
    </rPh>
    <rPh sb="2" eb="4">
      <t>サンギョウ</t>
    </rPh>
    <rPh sb="4" eb="7">
      <t>トウメイセイ</t>
    </rPh>
    <rPh sb="20" eb="22">
      <t>シンタク</t>
    </rPh>
    <rPh sb="22" eb="24">
      <t>キキン</t>
    </rPh>
    <rPh sb="24" eb="27">
      <t>キョシュツキン</t>
    </rPh>
    <rPh sb="28" eb="30">
      <t>ニンイ</t>
    </rPh>
    <rPh sb="30" eb="33">
      <t>キョシュツキン</t>
    </rPh>
    <phoneticPr fontId="5"/>
  </si>
  <si>
    <t>外務省</t>
  </si>
  <si>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</si>
  <si>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</si>
  <si>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</si>
  <si>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外務省設置法4条第3項</t>
    <rPh sb="0" eb="3">
      <t>ガイムショウ</t>
    </rPh>
    <rPh sb="3" eb="6">
      <t>セッチホウ</t>
    </rPh>
    <rPh sb="7" eb="8">
      <t>ジョウ</t>
    </rPh>
    <rPh sb="8" eb="9">
      <t>ダイ</t>
    </rPh>
    <rPh sb="10" eb="11">
      <t>コウ</t>
    </rPh>
    <phoneticPr fontId="5"/>
  </si>
  <si>
    <t>ＥＩＴＩ国際事務局からの要請</t>
    <rPh sb="4" eb="6">
      <t>コクサイ</t>
    </rPh>
    <rPh sb="6" eb="9">
      <t>ジムキョク</t>
    </rPh>
    <rPh sb="12" eb="14">
      <t>ヨウセイ</t>
    </rPh>
    <phoneticPr fontId="5"/>
  </si>
  <si>
    <t>その他</t>
    <rPh sb="2" eb="3">
      <t>タ</t>
    </rPh>
    <phoneticPr fontId="5"/>
  </si>
  <si>
    <t>拠出金</t>
    <rPh sb="0" eb="3">
      <t>キョシュツキン</t>
    </rPh>
    <phoneticPr fontId="5"/>
  </si>
  <si>
    <t>-</t>
    <phoneticPr fontId="5"/>
  </si>
  <si>
    <t xml:space="preserve">ＥＩＴＩでは、資源消費国が中心の支援国をはじめ資源開発企業や資源関係機関からの拠出金による基金を有しており、世界銀行が委託機関として、ＥＩＴＩ実施国がＥＩＴＩ活動を実施するための資金的な支援を行っている。ＥＩＴＩ実施国はEITI認証ガイドにある加盟に関する5つの基準（注１）を満たした「候補国（Candidate Country）」となり、候補国となってから２年半以内にEITI認証基準（EITI Validation）（注２）をすべて満たした場合に「遵守国（Compliant Country）」と認定される。
（注１） 加盟に関する5つの基準：①EITI実施のコミット、②市民社会及び民間部門と作業することへのコミット、③実施をリードする個人の指名、④マルチステークホルダーグループの設立、⑤利害関係者と同意した作業計画の作成
（注２） EITI 認証基準（EITI Validation）：署名（Sign Up）5項目、準備（Preparation）8項目、公開（Disclosure）4項目、配布（Dissemination）1項目、審査と検証（Review and Validation) 2項目
</t>
    <phoneticPr fontId="5"/>
  </si>
  <si>
    <t>遵守国</t>
    <rPh sb="0" eb="2">
      <t>ジュンシュ</t>
    </rPh>
    <rPh sb="2" eb="3">
      <t>コク</t>
    </rPh>
    <phoneticPr fontId="5"/>
  </si>
  <si>
    <t>会議数</t>
    <rPh sb="0" eb="2">
      <t>カイギ</t>
    </rPh>
    <rPh sb="2" eb="3">
      <t>スウ</t>
    </rPh>
    <phoneticPr fontId="5"/>
  </si>
  <si>
    <t>理事会開催件数</t>
    <phoneticPr fontId="5"/>
  </si>
  <si>
    <t>日本の分担金額／会議数　　　　　　　　　　　　　　</t>
    <rPh sb="0" eb="2">
      <t>ニホン</t>
    </rPh>
    <rPh sb="3" eb="5">
      <t>ブンタン</t>
    </rPh>
    <rPh sb="5" eb="7">
      <t>キンガク</t>
    </rPh>
    <rPh sb="8" eb="10">
      <t>カイギ</t>
    </rPh>
    <rPh sb="10" eb="11">
      <t>スウ</t>
    </rPh>
    <phoneticPr fontId="5"/>
  </si>
  <si>
    <t>千円</t>
    <rPh sb="0" eb="2">
      <t>センエン</t>
    </rPh>
    <phoneticPr fontId="5"/>
  </si>
  <si>
    <t>拠出金/会議数</t>
    <rPh sb="0" eb="3">
      <t>キョシュツキン</t>
    </rPh>
    <rPh sb="4" eb="6">
      <t>カイギ</t>
    </rPh>
    <rPh sb="6" eb="7">
      <t>スウ</t>
    </rPh>
    <phoneticPr fontId="5"/>
  </si>
  <si>
    <t>16400/3</t>
    <phoneticPr fontId="5"/>
  </si>
  <si>
    <t>5,563/3</t>
    <phoneticPr fontId="5"/>
  </si>
  <si>
    <t>12,150/3</t>
    <phoneticPr fontId="5"/>
  </si>
  <si>
    <t>‐</t>
  </si>
  <si>
    <t>EITIは、マルチドナー信託基金運営委員会で事業実施報告書が作成されるため、我が国は、これらの内容を精査・把握し、これらを踏まえ、事業の効率化等を求め、適正な予算管理に努めている。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うことは重要である。</t>
    <phoneticPr fontId="5"/>
  </si>
  <si>
    <t>運営委員会においては，事業への支出が生じる度に委員会メンバー国の承認が必要となる。ついては，委員会メンバーである我が国としても，承認の機会毎に，これまでの実施状況に情報開示を求め，真に必要な事業か否か他のドナーと協議を行い，また事業内容に我が国の意見を反映させるべく働き開けることが可能であるので，右機会を積極的に活用して我が国の拠出金が効率的かつ効果的に活用されるよう働きかけていく。</t>
    <phoneticPr fontId="5"/>
  </si>
  <si>
    <t>EITIは、マルチドナー信託基金運営委員会の承認を得た作業計画に従って活動を行っている。</t>
    <rPh sb="12" eb="14">
      <t>シンタク</t>
    </rPh>
    <rPh sb="14" eb="16">
      <t>キキン</t>
    </rPh>
    <rPh sb="16" eb="18">
      <t>ウンエイ</t>
    </rPh>
    <rPh sb="18" eb="21">
      <t>イインカイ</t>
    </rPh>
    <rPh sb="22" eb="24">
      <t>ショウニン</t>
    </rPh>
    <rPh sb="25" eb="26">
      <t>エ</t>
    </rPh>
    <rPh sb="27" eb="29">
      <t>サギョウ</t>
    </rPh>
    <rPh sb="29" eb="31">
      <t>ケイカク</t>
    </rPh>
    <rPh sb="32" eb="33">
      <t>シタガ</t>
    </rPh>
    <rPh sb="35" eb="37">
      <t>カツドウ</t>
    </rPh>
    <rPh sb="38" eb="39">
      <t>オコナ</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</si>
  <si>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</si>
  <si>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世界銀行（マルチドナー信託基金）</t>
    <rPh sb="0" eb="2">
      <t>セカイ</t>
    </rPh>
    <rPh sb="2" eb="4">
      <t>ギンコウ</t>
    </rPh>
    <rPh sb="11" eb="13">
      <t>シンタク</t>
    </rPh>
    <rPh sb="13" eb="15">
      <t>キキン</t>
    </rPh>
    <phoneticPr fontId="5"/>
  </si>
  <si>
    <t>支出に当たっては，管理委員会が精査し，拠出が真に必要であると合意した場合にのみ実施される仕組みになっているので，右流れにおいて限定される。</t>
    <rPh sb="0" eb="2">
      <t>シシュツ</t>
    </rPh>
    <rPh sb="3" eb="4">
      <t>ア</t>
    </rPh>
    <rPh sb="9" eb="11">
      <t>カンリ</t>
    </rPh>
    <rPh sb="11" eb="14">
      <t>イインカイ</t>
    </rPh>
    <rPh sb="15" eb="17">
      <t>セイサ</t>
    </rPh>
    <rPh sb="19" eb="21">
      <t>キョシュツ</t>
    </rPh>
    <rPh sb="22" eb="23">
      <t>シン</t>
    </rPh>
    <rPh sb="24" eb="26">
      <t>ヒツヨウ</t>
    </rPh>
    <rPh sb="30" eb="32">
      <t>ゴウイ</t>
    </rPh>
    <rPh sb="34" eb="36">
      <t>バアイ</t>
    </rPh>
    <rPh sb="39" eb="41">
      <t>ジッシ</t>
    </rPh>
    <rPh sb="44" eb="46">
      <t>シク</t>
    </rPh>
    <rPh sb="56" eb="57">
      <t>ミギ</t>
    </rPh>
    <rPh sb="57" eb="58">
      <t>ナガ</t>
    </rPh>
    <rPh sb="63" eb="65">
      <t>ゲンテイ</t>
    </rPh>
    <phoneticPr fontId="5"/>
  </si>
  <si>
    <t>支出の効率性について疑義が生じれば，管理委員会メンバー国が納得するまで説明及び調整を行う仕組みとなっているため，適切に工夫されているといえる。</t>
    <rPh sb="0" eb="2">
      <t>シシュツ</t>
    </rPh>
    <rPh sb="3" eb="5">
      <t>コウリツ</t>
    </rPh>
    <rPh sb="5" eb="6">
      <t>セイ</t>
    </rPh>
    <rPh sb="10" eb="12">
      <t>ギギ</t>
    </rPh>
    <rPh sb="13" eb="14">
      <t>ショウ</t>
    </rPh>
    <rPh sb="18" eb="20">
      <t>カンリ</t>
    </rPh>
    <rPh sb="20" eb="23">
      <t>イインカイ</t>
    </rPh>
    <rPh sb="27" eb="28">
      <t>コク</t>
    </rPh>
    <rPh sb="29" eb="31">
      <t>ナットク</t>
    </rPh>
    <rPh sb="35" eb="37">
      <t>セツメイ</t>
    </rPh>
    <rPh sb="37" eb="38">
      <t>オヨ</t>
    </rPh>
    <rPh sb="39" eb="41">
      <t>チョウセイ</t>
    </rPh>
    <rPh sb="42" eb="43">
      <t>オコナ</t>
    </rPh>
    <rPh sb="44" eb="46">
      <t>シク</t>
    </rPh>
    <rPh sb="56" eb="58">
      <t>テキセツ</t>
    </rPh>
    <rPh sb="59" eb="61">
      <t>クフウ</t>
    </rPh>
    <phoneticPr fontId="5"/>
  </si>
  <si>
    <t>各プロジェクトで拠出された金額は適切に使用されている。</t>
    <rPh sb="0" eb="1">
      <t>カク</t>
    </rPh>
    <rPh sb="8" eb="10">
      <t>キョシュツ</t>
    </rPh>
    <rPh sb="13" eb="15">
      <t>キンガク</t>
    </rPh>
    <rPh sb="16" eb="18">
      <t>テキセツ</t>
    </rPh>
    <rPh sb="19" eb="21">
      <t>シヨウ</t>
    </rPh>
    <phoneticPr fontId="5"/>
  </si>
  <si>
    <t>日本企業も支援企業として参加しており、CSRの観点及び我が国の資源確保のからも有効な取組。</t>
    <phoneticPr fontId="5"/>
  </si>
  <si>
    <t>本基金への参加は国が単位となっているため，日本政府の参加以外は認められない。サミット等でも言及されており、途上国のガバナンスや透明性の向上のために我が国としての関与が望ましい。</t>
    <rPh sb="0" eb="1">
      <t>ホン</t>
    </rPh>
    <rPh sb="1" eb="3">
      <t>キキン</t>
    </rPh>
    <rPh sb="5" eb="7">
      <t>サンカ</t>
    </rPh>
    <rPh sb="8" eb="9">
      <t>クニ</t>
    </rPh>
    <rPh sb="10" eb="12">
      <t>タンイ</t>
    </rPh>
    <rPh sb="21" eb="23">
      <t>ニホン</t>
    </rPh>
    <rPh sb="23" eb="25">
      <t>セイフ</t>
    </rPh>
    <rPh sb="26" eb="28">
      <t>サンカ</t>
    </rPh>
    <rPh sb="28" eb="30">
      <t>イガイ</t>
    </rPh>
    <rPh sb="31" eb="32">
      <t>ミト</t>
    </rPh>
    <phoneticPr fontId="5"/>
  </si>
  <si>
    <t>我が国の資源確保の観点から，採取産業における透明性確保の唯一の国際的な取り組みである本件は必要かつ適切。</t>
    <rPh sb="0" eb="1">
      <t>ワ</t>
    </rPh>
    <rPh sb="2" eb="3">
      <t>クニ</t>
    </rPh>
    <rPh sb="4" eb="6">
      <t>シゲン</t>
    </rPh>
    <rPh sb="6" eb="8">
      <t>カクホ</t>
    </rPh>
    <rPh sb="9" eb="11">
      <t>カンテン</t>
    </rPh>
    <rPh sb="14" eb="16">
      <t>サイシュ</t>
    </rPh>
    <rPh sb="16" eb="18">
      <t>サンギョウ</t>
    </rPh>
    <rPh sb="22" eb="25">
      <t>トウメイセイ</t>
    </rPh>
    <rPh sb="25" eb="27">
      <t>カクホ</t>
    </rPh>
    <rPh sb="28" eb="30">
      <t>ユイイツ</t>
    </rPh>
    <rPh sb="31" eb="34">
      <t>コクサイテキ</t>
    </rPh>
    <rPh sb="35" eb="36">
      <t>ト</t>
    </rPh>
    <rPh sb="37" eb="38">
      <t>ク</t>
    </rPh>
    <rPh sb="42" eb="44">
      <t>ホンケン</t>
    </rPh>
    <rPh sb="45" eb="47">
      <t>ヒツヨウ</t>
    </rPh>
    <rPh sb="49" eb="51">
      <t>テキセツ</t>
    </rPh>
    <phoneticPr fontId="5"/>
  </si>
  <si>
    <t>受益者はいずれも資源国であり，拠出金を通じてＥＩＴＩ基準の遵守に努め透明性を確保することで，安定した資源供給が実現するといえる。ついては，資源消費国である我が国の資源確保に資するといえるので，妥当。</t>
    <rPh sb="0" eb="3">
      <t>ジュエキシャ</t>
    </rPh>
    <rPh sb="8" eb="11">
      <t>シゲンコク</t>
    </rPh>
    <rPh sb="15" eb="18">
      <t>キョシュツキン</t>
    </rPh>
    <rPh sb="19" eb="20">
      <t>ツウ</t>
    </rPh>
    <rPh sb="26" eb="28">
      <t>キジュン</t>
    </rPh>
    <rPh sb="29" eb="31">
      <t>ジュンシュ</t>
    </rPh>
    <rPh sb="32" eb="33">
      <t>ツト</t>
    </rPh>
    <rPh sb="34" eb="37">
      <t>トウメイセイ</t>
    </rPh>
    <rPh sb="38" eb="40">
      <t>カクホ</t>
    </rPh>
    <rPh sb="46" eb="48">
      <t>アンテイ</t>
    </rPh>
    <rPh sb="50" eb="52">
      <t>シゲン</t>
    </rPh>
    <rPh sb="52" eb="54">
      <t>キョウキュウ</t>
    </rPh>
    <rPh sb="55" eb="57">
      <t>ジツゲン</t>
    </rPh>
    <rPh sb="69" eb="71">
      <t>シゲン</t>
    </rPh>
    <rPh sb="71" eb="74">
      <t>ショウヒコク</t>
    </rPh>
    <rPh sb="77" eb="78">
      <t>ワ</t>
    </rPh>
    <rPh sb="79" eb="80">
      <t>クニ</t>
    </rPh>
    <rPh sb="81" eb="83">
      <t>シゲン</t>
    </rPh>
    <rPh sb="83" eb="85">
      <t>カクホ</t>
    </rPh>
    <rPh sb="86" eb="87">
      <t>シ</t>
    </rPh>
    <rPh sb="96" eb="98">
      <t>ダトウ</t>
    </rPh>
    <phoneticPr fontId="5"/>
  </si>
  <si>
    <t>資源国への拠出は，世銀による精査及び管理委員会による承認を得てはじめて実施される。管理委員会のメンバー国はコストに疑問が生じれば世銀に対し説明を求め改善を求めることが出来る体制となっているため，水準を妥当なものに保つ体制が確保されている。</t>
    <rPh sb="0" eb="3">
      <t>シゲンコク</t>
    </rPh>
    <rPh sb="5" eb="7">
      <t>キョシュツ</t>
    </rPh>
    <rPh sb="9" eb="11">
      <t>セギン</t>
    </rPh>
    <rPh sb="14" eb="16">
      <t>セイサ</t>
    </rPh>
    <rPh sb="16" eb="17">
      <t>オヨ</t>
    </rPh>
    <rPh sb="18" eb="20">
      <t>カンリ</t>
    </rPh>
    <rPh sb="20" eb="23">
      <t>イインカイ</t>
    </rPh>
    <rPh sb="26" eb="28">
      <t>ショウニン</t>
    </rPh>
    <rPh sb="29" eb="30">
      <t>エ</t>
    </rPh>
    <rPh sb="35" eb="37">
      <t>ジッシ</t>
    </rPh>
    <rPh sb="41" eb="43">
      <t>カンリ</t>
    </rPh>
    <rPh sb="43" eb="46">
      <t>イインカイ</t>
    </rPh>
    <rPh sb="51" eb="52">
      <t>コク</t>
    </rPh>
    <rPh sb="57" eb="59">
      <t>ギモン</t>
    </rPh>
    <rPh sb="60" eb="61">
      <t>ショウ</t>
    </rPh>
    <rPh sb="64" eb="66">
      <t>セギン</t>
    </rPh>
    <rPh sb="67" eb="68">
      <t>タイ</t>
    </rPh>
    <rPh sb="69" eb="71">
      <t>セツメイ</t>
    </rPh>
    <rPh sb="72" eb="73">
      <t>モト</t>
    </rPh>
    <rPh sb="74" eb="76">
      <t>カイゼン</t>
    </rPh>
    <rPh sb="77" eb="78">
      <t>モト</t>
    </rPh>
    <rPh sb="83" eb="85">
      <t>デキ</t>
    </rPh>
    <rPh sb="86" eb="88">
      <t>タイセイ</t>
    </rPh>
    <rPh sb="97" eb="99">
      <t>スイジュン</t>
    </rPh>
    <rPh sb="100" eb="102">
      <t>ダトウ</t>
    </rPh>
    <rPh sb="106" eb="107">
      <t>タモ</t>
    </rPh>
    <rPh sb="108" eb="110">
      <t>タイセイ</t>
    </rPh>
    <rPh sb="111" eb="113">
      <t>カクホ</t>
    </rPh>
    <phoneticPr fontId="5"/>
  </si>
  <si>
    <t>EITIは、マルチドナー信託基金運営委員会の承認を得た作業計画に従って活動を行っている。</t>
    <phoneticPr fontId="5"/>
  </si>
  <si>
    <t>現時点で採取産業透明性を確保するための他の国際的枠組みは存しない。</t>
    <rPh sb="0" eb="3">
      <t>ゲンジテン</t>
    </rPh>
    <rPh sb="4" eb="6">
      <t>サイシュ</t>
    </rPh>
    <rPh sb="6" eb="8">
      <t>サンギョウ</t>
    </rPh>
    <rPh sb="8" eb="11">
      <t>トウメイセイ</t>
    </rPh>
    <rPh sb="12" eb="14">
      <t>カクホ</t>
    </rPh>
    <rPh sb="19" eb="20">
      <t>タ</t>
    </rPh>
    <rPh sb="21" eb="24">
      <t>コクサイテキ</t>
    </rPh>
    <rPh sb="24" eb="26">
      <t>ワクグ</t>
    </rPh>
    <rPh sb="28" eb="29">
      <t>ソン</t>
    </rPh>
    <phoneticPr fontId="5"/>
  </si>
  <si>
    <t>マルチドナー信託基金の支援による成果物は，ＥＩＴＩ遵守の維持またはＥＩＴＩ参加のための活動であるので，ＥＩＴＩ加盟国の増加を通じた透明性向上を求める我が国の方針と一致。</t>
    <rPh sb="6" eb="8">
      <t>シンタク</t>
    </rPh>
    <rPh sb="8" eb="10">
      <t>キキン</t>
    </rPh>
    <rPh sb="11" eb="13">
      <t>シエン</t>
    </rPh>
    <rPh sb="16" eb="19">
      <t>セイカブツ</t>
    </rPh>
    <rPh sb="25" eb="27">
      <t>ジュンシュ</t>
    </rPh>
    <rPh sb="28" eb="30">
      <t>イジ</t>
    </rPh>
    <rPh sb="37" eb="39">
      <t>サンカ</t>
    </rPh>
    <rPh sb="43" eb="45">
      <t>カツドウ</t>
    </rPh>
    <rPh sb="55" eb="58">
      <t>カメイコク</t>
    </rPh>
    <rPh sb="59" eb="61">
      <t>ゾウカ</t>
    </rPh>
    <rPh sb="62" eb="63">
      <t>ツウ</t>
    </rPh>
    <rPh sb="65" eb="68">
      <t>トウメイセイ</t>
    </rPh>
    <rPh sb="68" eb="70">
      <t>コウジョウ</t>
    </rPh>
    <rPh sb="71" eb="72">
      <t>モト</t>
    </rPh>
    <rPh sb="74" eb="75">
      <t>ワ</t>
    </rPh>
    <rPh sb="76" eb="77">
      <t>クニ</t>
    </rPh>
    <rPh sb="78" eb="80">
      <t>ホウシン</t>
    </rPh>
    <rPh sb="81" eb="83">
      <t>イッチ</t>
    </rPh>
    <phoneticPr fontId="5"/>
  </si>
  <si>
    <t>EITIは、マルチドナー信託基金運営委員会で事業実施報告書が作成されるため、我が国は、これらの内容を精査・把握し、これらを踏まえ、事業の効率化等を求め、適正な予算管理に努めている。</t>
    <phoneticPr fontId="5"/>
  </si>
  <si>
    <t>資金の流れは，実施機関である世銀がマルチドナー信託基金としての報告を行っており，我が国はこれらの内容を精査・把握し，これらを踏まえ合理的な事業への支出を求め，適正な予算管理に努めている。。</t>
    <rPh sb="0" eb="2">
      <t>シキン</t>
    </rPh>
    <rPh sb="3" eb="4">
      <t>ナガ</t>
    </rPh>
    <rPh sb="7" eb="9">
      <t>ジッシ</t>
    </rPh>
    <rPh sb="9" eb="11">
      <t>キカン</t>
    </rPh>
    <rPh sb="14" eb="16">
      <t>セギン</t>
    </rPh>
    <rPh sb="23" eb="25">
      <t>シンタク</t>
    </rPh>
    <rPh sb="25" eb="27">
      <t>キキン</t>
    </rPh>
    <rPh sb="31" eb="33">
      <t>ホウコク</t>
    </rPh>
    <rPh sb="34" eb="35">
      <t>オコナ</t>
    </rPh>
    <rPh sb="65" eb="68">
      <t>ゴウリテキ</t>
    </rPh>
    <rPh sb="73" eb="75">
      <t>シシュツ</t>
    </rPh>
    <phoneticPr fontId="5"/>
  </si>
  <si>
    <t>本イニシアティブへの参加国(遵守国）</t>
    <phoneticPr fontId="5"/>
  </si>
  <si>
    <t>EITIは、石油・ガス・鉱物資源等の開発にかかわるいわゆる採取産業から資源産出国政府への資金の流れの透明性を高めることを通じて、腐敗や紛争を予防し、もって成長と貧困削減に繋がる責任ある資源開発を促進することを目的としている。かかる取組は、資源国における安定的な資源開発・供給にも繋がり、我が国の資源の安定供給確保にも資する。</t>
    <phoneticPr fontId="5"/>
  </si>
  <si>
    <t>我が国の資源の安定供給確保のため，本イニシアティブへの資源国の参加を促し，採取産業の透明性の向上を目指す。</t>
    <rPh sb="0" eb="1">
      <t>ワ</t>
    </rPh>
    <rPh sb="2" eb="3">
      <t>クニ</t>
    </rPh>
    <rPh sb="4" eb="6">
      <t>シゲン</t>
    </rPh>
    <rPh sb="7" eb="9">
      <t>アンテイ</t>
    </rPh>
    <rPh sb="9" eb="11">
      <t>キョウキュウ</t>
    </rPh>
    <rPh sb="11" eb="13">
      <t>カクホ</t>
    </rPh>
    <rPh sb="17" eb="18">
      <t>ホン</t>
    </rPh>
    <rPh sb="27" eb="29">
      <t>シゲン</t>
    </rPh>
    <rPh sb="29" eb="30">
      <t>コク</t>
    </rPh>
    <rPh sb="31" eb="33">
      <t>サンカ</t>
    </rPh>
    <rPh sb="34" eb="35">
      <t>ウナガ</t>
    </rPh>
    <rPh sb="37" eb="39">
      <t>サイシュ</t>
    </rPh>
    <rPh sb="39" eb="41">
      <t>サンギョウ</t>
    </rPh>
    <rPh sb="42" eb="45">
      <t>トウメイセイ</t>
    </rPh>
    <rPh sb="46" eb="48">
      <t>コウジョウ</t>
    </rPh>
    <rPh sb="49" eb="51">
      <t>メザ</t>
    </rPh>
    <phoneticPr fontId="5"/>
  </si>
  <si>
    <t>本基金は本年をもって閉鎖されることとなり，新規基金が設置されることとなったが，新基金に参加するためには新たに５年間に２００万ドルの拠出を行う必要がある。我が国として，本イニシアティブは引き続き重視し，支援する必要があるが，新規に必要な金額とこれまでの拠出金額を比較し，また我が国の財政事情を鑑みると，新年度に右金額を要求することは困難と判断。また，本基金の参加国や活動状況はまだ流動的であるので，様子を見る必要があると考えるところ，新年度の拠出は一旦見送ることとする。</t>
    <rPh sb="0" eb="1">
      <t>ホン</t>
    </rPh>
    <rPh sb="1" eb="3">
      <t>キキン</t>
    </rPh>
    <rPh sb="4" eb="6">
      <t>ホンネン</t>
    </rPh>
    <rPh sb="10" eb="12">
      <t>ヘイサ</t>
    </rPh>
    <rPh sb="21" eb="23">
      <t>シンキ</t>
    </rPh>
    <rPh sb="23" eb="25">
      <t>キキン</t>
    </rPh>
    <rPh sb="26" eb="28">
      <t>セッチ</t>
    </rPh>
    <rPh sb="39" eb="42">
      <t>シンキキン</t>
    </rPh>
    <rPh sb="43" eb="45">
      <t>サンカ</t>
    </rPh>
    <rPh sb="51" eb="52">
      <t>アラ</t>
    </rPh>
    <rPh sb="55" eb="57">
      <t>ネンカン</t>
    </rPh>
    <rPh sb="61" eb="62">
      <t>マン</t>
    </rPh>
    <rPh sb="65" eb="67">
      <t>キョシュツ</t>
    </rPh>
    <rPh sb="68" eb="69">
      <t>オコナ</t>
    </rPh>
    <rPh sb="70" eb="72">
      <t>ヒツヨウ</t>
    </rPh>
    <rPh sb="76" eb="77">
      <t>ワ</t>
    </rPh>
    <rPh sb="78" eb="79">
      <t>クニ</t>
    </rPh>
    <rPh sb="83" eb="84">
      <t>ホン</t>
    </rPh>
    <rPh sb="92" eb="93">
      <t>ヒ</t>
    </rPh>
    <rPh sb="94" eb="95">
      <t>ツヅ</t>
    </rPh>
    <rPh sb="96" eb="98">
      <t>ジュウシ</t>
    </rPh>
    <rPh sb="100" eb="102">
      <t>シエン</t>
    </rPh>
    <rPh sb="104" eb="106">
      <t>ヒツヨウ</t>
    </rPh>
    <rPh sb="111" eb="113">
      <t>シンキ</t>
    </rPh>
    <rPh sb="114" eb="116">
      <t>ヒツヨウ</t>
    </rPh>
    <rPh sb="117" eb="119">
      <t>キンガク</t>
    </rPh>
    <rPh sb="125" eb="128">
      <t>キョシュツキン</t>
    </rPh>
    <rPh sb="128" eb="129">
      <t>ガク</t>
    </rPh>
    <rPh sb="130" eb="132">
      <t>ヒカク</t>
    </rPh>
    <rPh sb="136" eb="137">
      <t>ワ</t>
    </rPh>
    <rPh sb="138" eb="139">
      <t>クニ</t>
    </rPh>
    <rPh sb="140" eb="142">
      <t>ザイセイ</t>
    </rPh>
    <rPh sb="142" eb="144">
      <t>ジジョウ</t>
    </rPh>
    <rPh sb="145" eb="146">
      <t>カンガ</t>
    </rPh>
    <rPh sb="150" eb="153">
      <t>シンネンド</t>
    </rPh>
    <rPh sb="154" eb="155">
      <t>ミギ</t>
    </rPh>
    <rPh sb="155" eb="157">
      <t>キンガク</t>
    </rPh>
    <rPh sb="158" eb="160">
      <t>ヨウキュウ</t>
    </rPh>
    <rPh sb="165" eb="167">
      <t>コンナン</t>
    </rPh>
    <rPh sb="168" eb="170">
      <t>ハンダン</t>
    </rPh>
    <rPh sb="174" eb="175">
      <t>ホン</t>
    </rPh>
    <rPh sb="175" eb="177">
      <t>キキン</t>
    </rPh>
    <rPh sb="178" eb="181">
      <t>サンカコク</t>
    </rPh>
    <rPh sb="182" eb="184">
      <t>カツドウ</t>
    </rPh>
    <rPh sb="184" eb="186">
      <t>ジョウキョウ</t>
    </rPh>
    <rPh sb="189" eb="192">
      <t>リュウドウテキ</t>
    </rPh>
    <rPh sb="198" eb="200">
      <t>ヨウス</t>
    </rPh>
    <rPh sb="201" eb="202">
      <t>ミ</t>
    </rPh>
    <rPh sb="203" eb="205">
      <t>ヒツヨウ</t>
    </rPh>
    <rPh sb="209" eb="210">
      <t>カンガ</t>
    </rPh>
    <rPh sb="216" eb="219">
      <t>シンネンド</t>
    </rPh>
    <rPh sb="220" eb="222">
      <t>キョシュツ</t>
    </rPh>
    <rPh sb="223" eb="225">
      <t>イッタン</t>
    </rPh>
    <rPh sb="225" eb="227">
      <t>ミオク</t>
    </rPh>
    <phoneticPr fontId="5"/>
  </si>
  <si>
    <t>外部有識者の点検対象外である。</t>
    <rPh sb="0" eb="2">
      <t>ガイブ</t>
    </rPh>
    <rPh sb="2" eb="5">
      <t>ユウシキシャ</t>
    </rPh>
    <rPh sb="6" eb="8">
      <t>テンケン</t>
    </rPh>
    <rPh sb="8" eb="10">
      <t>タイショウ</t>
    </rPh>
    <rPh sb="10" eb="11">
      <t>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</si>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</sst>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165750</xdr:colOff>
      <xdr:row>144</xdr:row>
      <xdr:rowOff>347370</xdr:rowOff>
    </xdr:from>
    <xdr:to>
      <xdr:col>37</xdr:col>
      <xdr:colOff>109817</xdr:colOff>
      <xdr:row>153</xdr:row>
      <xdr:rowOff>336176</xdr:rowOff>
    </xdr:to>
    <xdr:grpSp>
      <xdr:nvGrpSpPr>
        <xdr:cNvPr id="29" name="グループ化 28"/>
        <xdr:cNvGrpSpPr/>
      </xdr:nvGrpSpPr>
      <xdr:grpSpPr>
        <a:xfrm>
          <a:off x="4366275" y="34227795"/>
          <a:ext cx="3144467" cy="3160631"/>
          <a:chOff x="3930926" y="52387488"/>
          <a:chExt cx="2812773" cy="3115247"/>
        </a:xfrm>
      </xdr:grpSpPr>
      <xdr:grpSp>
        <xdr:nvGrpSpPr>
          <xdr:cNvPr id="5" name="グループ化 7"/>
          <xdr:cNvGrpSpPr>
            <a:grpSpLocks/>
          </xdr:cNvGrpSpPr>
        </xdr:nvGrpSpPr>
        <xdr:grpSpPr bwMode="auto">
          <a:xfrm>
            <a:off x="3930926" y="52387488"/>
            <a:ext cx="2507688" cy="1675867"/>
            <a:chOff x="3251383" y="61136894"/>
            <a:chExt cx="2925980" cy="2498139"/>
          </a:xfrm>
        </xdr:grpSpPr>
        <xdr:sp macro="" textlink="">
          <xdr:nvSpPr>
            <xdr:cNvPr id="6" name="Rectangle 27"/>
            <xdr:cNvSpPr>
              <a:spLocks noChangeArrowheads="1"/>
            </xdr:cNvSpPr>
          </xdr:nvSpPr>
          <xdr:spPr bwMode="auto">
            <a:xfrm>
              <a:off x="4095527" y="61136894"/>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世界銀行（マルチドナー信託基金）</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6</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xdr:cNvSpPr>
              <a:spLocks noChangeArrowheads="1"/>
            </xdr:cNvSpPr>
          </xdr:nvSpPr>
          <xdr:spPr bwMode="auto">
            <a:xfrm>
              <a:off x="3251383" y="62253883"/>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grpSp>
      <xdr:sp macro="" textlink="">
        <xdr:nvSpPr>
          <xdr:cNvPr id="20" name="大かっこ 19"/>
          <xdr:cNvSpPr/>
        </xdr:nvSpPr>
        <xdr:spPr>
          <a:xfrm>
            <a:off x="4101352" y="54263925"/>
            <a:ext cx="2642347" cy="1238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en-US" altLang="ja-JP" sz="1100"/>
              <a:t>※</a:t>
            </a:r>
            <a:r>
              <a:rPr kumimoji="1" lang="ja-JP" altLang="en-US" sz="1100"/>
              <a:t>事業案の形成・提出</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が承認された後，世銀が行う調査は世銀が，財政援助を受ける国で行う技術援助は援助国がそれぞれ案件毎に</a:t>
            </a:r>
            <a:r>
              <a:rPr kumimoji="1" lang="ja-JP" altLang="en-US" sz="1100"/>
              <a:t>コンサルタントと契約している。</a:t>
            </a:r>
            <a:endParaRPr kumimoji="1" lang="en-US" altLang="ja-JP" sz="1100"/>
          </a:p>
        </xdr:txBody>
      </xdr:sp>
      <xdr:sp macro="" textlink="">
        <xdr:nvSpPr>
          <xdr:cNvPr id="21" name="大かっこ 20"/>
          <xdr:cNvSpPr/>
        </xdr:nvSpPr>
        <xdr:spPr>
          <a:xfrm>
            <a:off x="4471147" y="52802117"/>
            <a:ext cx="1975597" cy="139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3" name="直線矢印コネクタ 22"/>
          <xdr:cNvCxnSpPr/>
        </xdr:nvCxnSpPr>
        <xdr:spPr>
          <a:xfrm rot="5400000">
            <a:off x="4665536" y="53224052"/>
            <a:ext cx="46286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188324" y="5303295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②事業案の提出</a:t>
            </a:r>
          </a:p>
        </xdr:txBody>
      </xdr:sp>
      <xdr:cxnSp macro="">
        <xdr:nvCxnSpPr>
          <xdr:cNvPr id="25" name="直線矢印コネクタ 24"/>
          <xdr:cNvCxnSpPr/>
        </xdr:nvCxnSpPr>
        <xdr:spPr>
          <a:xfrm rot="16200000" flipV="1">
            <a:off x="5102566" y="53201640"/>
            <a:ext cx="46286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6196853" y="53048646"/>
            <a:ext cx="2" cy="413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6" t="s">
        <v>465</v>
      </c>
      <c r="AR2" s="106"/>
      <c r="AS2" s="68" t="str">
        <f>IF(OR(AQ2="　", AQ2=""), "", "-")</f>
        <v/>
      </c>
      <c r="AT2" s="107">
        <v>198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c r="A4" s="516" t="s">
        <v>30</v>
      </c>
      <c r="B4" s="517"/>
      <c r="C4" s="517"/>
      <c r="D4" s="517"/>
      <c r="E4" s="517"/>
      <c r="F4" s="517"/>
      <c r="G4" s="490" t="s">
        <v>471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6" t="s">
        <v>212</v>
      </c>
      <c r="H5" s="327"/>
      <c r="I5" s="327"/>
      <c r="J5" s="327"/>
      <c r="K5" s="327"/>
      <c r="L5" s="327"/>
      <c r="M5" s="328" t="s">
        <v>92</v>
      </c>
      <c r="N5" s="329"/>
      <c r="O5" s="329"/>
      <c r="P5" s="329"/>
      <c r="Q5" s="329"/>
      <c r="R5" s="330"/>
      <c r="S5" s="331" t="s">
        <v>157</v>
      </c>
      <c r="T5" s="327"/>
      <c r="U5" s="327"/>
      <c r="V5" s="327"/>
      <c r="W5" s="327"/>
      <c r="X5" s="332"/>
      <c r="Y5" s="507" t="s">
        <v>3</v>
      </c>
      <c r="Z5" s="508"/>
      <c r="AA5" s="508"/>
      <c r="AB5" s="508"/>
      <c r="AC5" s="508"/>
      <c r="AD5" s="509"/>
      <c r="AE5" s="510" t="s">
        <v>474</v>
      </c>
      <c r="AF5" s="511"/>
      <c r="AG5" s="511"/>
      <c r="AH5" s="511"/>
      <c r="AI5" s="511"/>
      <c r="AJ5" s="511"/>
      <c r="AK5" s="511"/>
      <c r="AL5" s="511"/>
      <c r="AM5" s="511"/>
      <c r="AN5" s="511"/>
      <c r="AO5" s="511"/>
      <c r="AP5" s="512"/>
      <c r="AQ5" s="513" t="s">
        <v>475</v>
      </c>
      <c r="AR5" s="514"/>
      <c r="AS5" s="514"/>
      <c r="AT5" s="514"/>
      <c r="AU5" s="514"/>
      <c r="AV5" s="514"/>
      <c r="AW5" s="514"/>
      <c r="AX5" s="515"/>
    </row>
    <row r="6" spans="1:50" ht="39"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495</v>
      </c>
      <c r="AF6" s="525"/>
      <c r="AG6" s="525"/>
      <c r="AH6" s="525"/>
      <c r="AI6" s="525"/>
      <c r="AJ6" s="525"/>
      <c r="AK6" s="525"/>
      <c r="AL6" s="525"/>
      <c r="AM6" s="525"/>
      <c r="AN6" s="525"/>
      <c r="AO6" s="525"/>
      <c r="AP6" s="525"/>
      <c r="AQ6" s="124"/>
      <c r="AR6" s="124"/>
      <c r="AS6" s="124"/>
      <c r="AT6" s="124"/>
      <c r="AU6" s="124"/>
      <c r="AV6" s="124"/>
      <c r="AW6" s="124"/>
      <c r="AX6" s="526"/>
    </row>
    <row r="7" spans="1:50" ht="49.5" customHeight="1">
      <c r="A7" s="446" t="s">
        <v>25</v>
      </c>
      <c r="B7" s="447"/>
      <c r="C7" s="447"/>
      <c r="D7" s="447"/>
      <c r="E7" s="447"/>
      <c r="F7" s="447"/>
      <c r="G7" s="448" t="s">
        <v>476</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477</v>
      </c>
      <c r="AF7" s="453"/>
      <c r="AG7" s="453"/>
      <c r="AH7" s="453"/>
      <c r="AI7" s="453"/>
      <c r="AJ7" s="453"/>
      <c r="AK7" s="453"/>
      <c r="AL7" s="453"/>
      <c r="AM7" s="453"/>
      <c r="AN7" s="453"/>
      <c r="AO7" s="453"/>
      <c r="AP7" s="453"/>
      <c r="AQ7" s="453"/>
      <c r="AR7" s="453"/>
      <c r="AS7" s="453"/>
      <c r="AT7" s="453"/>
      <c r="AU7" s="453"/>
      <c r="AV7" s="453"/>
      <c r="AW7" s="453"/>
      <c r="AX7" s="454"/>
    </row>
    <row r="8" spans="1:50" ht="34.5" customHeight="1">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7" t="s">
        <v>79</v>
      </c>
      <c r="Z8" s="527"/>
      <c r="AA8" s="527"/>
      <c r="AB8" s="527"/>
      <c r="AC8" s="527"/>
      <c r="AD8" s="527"/>
      <c r="AE8" s="481" t="str">
        <f>入力規則等!K13</f>
        <v>経済協力</v>
      </c>
      <c r="AF8" s="482"/>
      <c r="AG8" s="482"/>
      <c r="AH8" s="482"/>
      <c r="AI8" s="482"/>
      <c r="AJ8" s="482"/>
      <c r="AK8" s="482"/>
      <c r="AL8" s="482"/>
      <c r="AM8" s="482"/>
      <c r="AN8" s="482"/>
      <c r="AO8" s="482"/>
      <c r="AP8" s="482"/>
      <c r="AQ8" s="482"/>
      <c r="AR8" s="482"/>
      <c r="AS8" s="482"/>
      <c r="AT8" s="482"/>
      <c r="AU8" s="482"/>
      <c r="AV8" s="482"/>
      <c r="AW8" s="482"/>
      <c r="AX8" s="483"/>
    </row>
    <row r="9" spans="1:50" ht="48.75" customHeight="1">
      <c r="A9" s="455" t="s">
        <v>26</v>
      </c>
      <c r="B9" s="456"/>
      <c r="C9" s="456"/>
      <c r="D9" s="456"/>
      <c r="E9" s="456"/>
      <c r="F9" s="456"/>
      <c r="G9" s="484" t="s">
        <v>511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11.75" customHeight="1">
      <c r="A10" s="455" t="s">
        <v>36</v>
      </c>
      <c r="B10" s="456"/>
      <c r="C10" s="456"/>
      <c r="D10" s="456"/>
      <c r="E10" s="456"/>
      <c r="F10" s="456"/>
      <c r="G10" s="484" t="s">
        <v>481</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32.25" customHeight="1">
      <c r="A11" s="455" t="s">
        <v>6</v>
      </c>
      <c r="B11" s="456"/>
      <c r="C11" s="456"/>
      <c r="D11" s="456"/>
      <c r="E11" s="456"/>
      <c r="F11" s="457"/>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1"/>
    </row>
    <row r="13" spans="1:50" ht="21" customHeight="1">
      <c r="A13" s="461"/>
      <c r="B13" s="462"/>
      <c r="C13" s="462"/>
      <c r="D13" s="462"/>
      <c r="E13" s="462"/>
      <c r="F13" s="463"/>
      <c r="G13" s="472" t="s">
        <v>7</v>
      </c>
      <c r="H13" s="473"/>
      <c r="I13" s="478" t="s">
        <v>8</v>
      </c>
      <c r="J13" s="479"/>
      <c r="K13" s="479"/>
      <c r="L13" s="479"/>
      <c r="M13" s="479"/>
      <c r="N13" s="479"/>
      <c r="O13" s="480"/>
      <c r="P13" s="71">
        <v>12</v>
      </c>
      <c r="Q13" s="72"/>
      <c r="R13" s="72"/>
      <c r="S13" s="72"/>
      <c r="T13" s="72"/>
      <c r="U13" s="72"/>
      <c r="V13" s="73"/>
      <c r="W13" s="71">
        <v>16</v>
      </c>
      <c r="X13" s="72"/>
      <c r="Y13" s="72"/>
      <c r="Z13" s="72"/>
      <c r="AA13" s="72"/>
      <c r="AB13" s="72"/>
      <c r="AC13" s="73"/>
      <c r="AD13" s="71">
        <v>6</v>
      </c>
      <c r="AE13" s="72"/>
      <c r="AF13" s="72"/>
      <c r="AG13" s="72"/>
      <c r="AH13" s="72"/>
      <c r="AI13" s="72"/>
      <c r="AJ13" s="73"/>
      <c r="AK13" s="71">
        <v>4</v>
      </c>
      <c r="AL13" s="72"/>
      <c r="AM13" s="72"/>
      <c r="AN13" s="72"/>
      <c r="AO13" s="72"/>
      <c r="AP13" s="72"/>
      <c r="AQ13" s="73"/>
      <c r="AR13" s="661">
        <v>0</v>
      </c>
      <c r="AS13" s="662"/>
      <c r="AT13" s="662"/>
      <c r="AU13" s="662"/>
      <c r="AV13" s="662"/>
      <c r="AW13" s="662"/>
      <c r="AX13" s="663"/>
    </row>
    <row r="14" spans="1:50" ht="21" customHeight="1">
      <c r="A14" s="461"/>
      <c r="B14" s="462"/>
      <c r="C14" s="462"/>
      <c r="D14" s="462"/>
      <c r="E14" s="462"/>
      <c r="F14" s="463"/>
      <c r="G14" s="474"/>
      <c r="H14" s="475"/>
      <c r="I14" s="343" t="s">
        <v>9</v>
      </c>
      <c r="J14" s="469"/>
      <c r="K14" s="469"/>
      <c r="L14" s="469"/>
      <c r="M14" s="469"/>
      <c r="N14" s="469"/>
      <c r="O14" s="4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59"/>
      <c r="AS14" s="659"/>
      <c r="AT14" s="659"/>
      <c r="AU14" s="659"/>
      <c r="AV14" s="659"/>
      <c r="AW14" s="659"/>
      <c r="AX14" s="660"/>
    </row>
    <row r="15" spans="1:50" ht="21" customHeight="1">
      <c r="A15" s="461"/>
      <c r="B15" s="462"/>
      <c r="C15" s="462"/>
      <c r="D15" s="462"/>
      <c r="E15" s="462"/>
      <c r="F15" s="463"/>
      <c r="G15" s="474"/>
      <c r="H15" s="475"/>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8"/>
    </row>
    <row r="16" spans="1:50" ht="21" customHeight="1">
      <c r="A16" s="461"/>
      <c r="B16" s="462"/>
      <c r="C16" s="462"/>
      <c r="D16" s="462"/>
      <c r="E16" s="462"/>
      <c r="F16" s="463"/>
      <c r="G16" s="474"/>
      <c r="H16" s="475"/>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c r="A17" s="461"/>
      <c r="B17" s="462"/>
      <c r="C17" s="462"/>
      <c r="D17" s="462"/>
      <c r="E17" s="462"/>
      <c r="F17" s="463"/>
      <c r="G17" s="474"/>
      <c r="H17" s="475"/>
      <c r="I17" s="343" t="s">
        <v>61</v>
      </c>
      <c r="J17" s="469"/>
      <c r="K17" s="469"/>
      <c r="L17" s="469"/>
      <c r="M17" s="469"/>
      <c r="N17" s="469"/>
      <c r="O17" s="4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c r="A18" s="461"/>
      <c r="B18" s="462"/>
      <c r="C18" s="462"/>
      <c r="D18" s="462"/>
      <c r="E18" s="462"/>
      <c r="F18" s="463"/>
      <c r="G18" s="476"/>
      <c r="H18" s="477"/>
      <c r="I18" s="346" t="s">
        <v>22</v>
      </c>
      <c r="J18" s="347"/>
      <c r="K18" s="347"/>
      <c r="L18" s="347"/>
      <c r="M18" s="347"/>
      <c r="N18" s="347"/>
      <c r="O18" s="348"/>
      <c r="P18" s="315">
        <f>SUM(P13:V17)</f>
        <v>12</v>
      </c>
      <c r="Q18" s="316"/>
      <c r="R18" s="316"/>
      <c r="S18" s="316"/>
      <c r="T18" s="316"/>
      <c r="U18" s="316"/>
      <c r="V18" s="317"/>
      <c r="W18" s="315">
        <f>SUM(W13:AC17)</f>
        <v>16</v>
      </c>
      <c r="X18" s="316"/>
      <c r="Y18" s="316"/>
      <c r="Z18" s="316"/>
      <c r="AA18" s="316"/>
      <c r="AB18" s="316"/>
      <c r="AC18" s="317"/>
      <c r="AD18" s="315">
        <f t="shared" ref="AD18" si="0">SUM(AD13:AJ17)</f>
        <v>6</v>
      </c>
      <c r="AE18" s="316"/>
      <c r="AF18" s="316"/>
      <c r="AG18" s="316"/>
      <c r="AH18" s="316"/>
      <c r="AI18" s="316"/>
      <c r="AJ18" s="317"/>
      <c r="AK18" s="315">
        <f t="shared" ref="AK18" si="1">SUM(AK13:AQ17)</f>
        <v>4</v>
      </c>
      <c r="AL18" s="316"/>
      <c r="AM18" s="316"/>
      <c r="AN18" s="316"/>
      <c r="AO18" s="316"/>
      <c r="AP18" s="316"/>
      <c r="AQ18" s="317"/>
      <c r="AR18" s="315">
        <f t="shared" ref="AR18" si="2">SUM(AR13:AX17)</f>
        <v>0</v>
      </c>
      <c r="AS18" s="316"/>
      <c r="AT18" s="316"/>
      <c r="AU18" s="316"/>
      <c r="AV18" s="316"/>
      <c r="AW18" s="316"/>
      <c r="AX18" s="318"/>
    </row>
    <row r="19" spans="1:50" ht="24.75" customHeight="1">
      <c r="A19" s="461"/>
      <c r="B19" s="462"/>
      <c r="C19" s="462"/>
      <c r="D19" s="462"/>
      <c r="E19" s="462"/>
      <c r="F19" s="463"/>
      <c r="G19" s="312" t="s">
        <v>10</v>
      </c>
      <c r="H19" s="313"/>
      <c r="I19" s="313"/>
      <c r="J19" s="313"/>
      <c r="K19" s="313"/>
      <c r="L19" s="313"/>
      <c r="M19" s="313"/>
      <c r="N19" s="313"/>
      <c r="O19" s="313"/>
      <c r="P19" s="71">
        <v>12</v>
      </c>
      <c r="Q19" s="72"/>
      <c r="R19" s="72"/>
      <c r="S19" s="72"/>
      <c r="T19" s="72"/>
      <c r="U19" s="72"/>
      <c r="V19" s="73"/>
      <c r="W19" s="71">
        <v>16</v>
      </c>
      <c r="X19" s="72"/>
      <c r="Y19" s="72"/>
      <c r="Z19" s="72"/>
      <c r="AA19" s="72"/>
      <c r="AB19" s="72"/>
      <c r="AC19" s="73"/>
      <c r="AD19" s="71">
        <v>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4"/>
      <c r="B20" s="465"/>
      <c r="C20" s="465"/>
      <c r="D20" s="465"/>
      <c r="E20" s="465"/>
      <c r="F20" s="46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c r="A23" s="216"/>
      <c r="B23" s="214"/>
      <c r="C23" s="214"/>
      <c r="D23" s="214"/>
      <c r="E23" s="214"/>
      <c r="F23" s="215"/>
      <c r="G23" s="321" t="s">
        <v>512</v>
      </c>
      <c r="H23" s="288"/>
      <c r="I23" s="288"/>
      <c r="J23" s="288"/>
      <c r="K23" s="288"/>
      <c r="L23" s="288"/>
      <c r="M23" s="288"/>
      <c r="N23" s="288"/>
      <c r="O23" s="289"/>
      <c r="P23" s="254" t="s">
        <v>510</v>
      </c>
      <c r="Q23" s="195"/>
      <c r="R23" s="195"/>
      <c r="S23" s="195"/>
      <c r="T23" s="195"/>
      <c r="U23" s="195"/>
      <c r="V23" s="195"/>
      <c r="W23" s="195"/>
      <c r="X23" s="196"/>
      <c r="Y23" s="293" t="s">
        <v>14</v>
      </c>
      <c r="Z23" s="294"/>
      <c r="AA23" s="295"/>
      <c r="AB23" s="325" t="s">
        <v>482</v>
      </c>
      <c r="AC23" s="296"/>
      <c r="AD23" s="296"/>
      <c r="AE23" s="93">
        <v>16</v>
      </c>
      <c r="AF23" s="94"/>
      <c r="AG23" s="94"/>
      <c r="AH23" s="94"/>
      <c r="AI23" s="95"/>
      <c r="AJ23" s="93">
        <v>25</v>
      </c>
      <c r="AK23" s="94"/>
      <c r="AL23" s="94"/>
      <c r="AM23" s="94"/>
      <c r="AN23" s="95"/>
      <c r="AO23" s="93">
        <v>29</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6"/>
      <c r="AC24" s="286"/>
      <c r="AD24" s="286"/>
      <c r="AE24" s="93">
        <v>22</v>
      </c>
      <c r="AF24" s="94"/>
      <c r="AG24" s="94"/>
      <c r="AH24" s="94"/>
      <c r="AI24" s="95"/>
      <c r="AJ24" s="93">
        <v>27</v>
      </c>
      <c r="AK24" s="94"/>
      <c r="AL24" s="94"/>
      <c r="AM24" s="94"/>
      <c r="AN24" s="95"/>
      <c r="AO24" s="93">
        <v>30</v>
      </c>
      <c r="AP24" s="94"/>
      <c r="AQ24" s="94"/>
      <c r="AR24" s="94"/>
      <c r="AS24" s="95"/>
      <c r="AT24" s="93">
        <v>36</v>
      </c>
      <c r="AU24" s="94"/>
      <c r="AV24" s="94"/>
      <c r="AW24" s="94"/>
      <c r="AX24" s="96"/>
    </row>
    <row r="25" spans="1:50" ht="22.5" customHeight="1">
      <c r="A25" s="664"/>
      <c r="B25" s="665"/>
      <c r="C25" s="665"/>
      <c r="D25" s="665"/>
      <c r="E25" s="665"/>
      <c r="F25" s="666"/>
      <c r="G25" s="322"/>
      <c r="H25" s="323"/>
      <c r="I25" s="323"/>
      <c r="J25" s="323"/>
      <c r="K25" s="323"/>
      <c r="L25" s="323"/>
      <c r="M25" s="323"/>
      <c r="N25" s="323"/>
      <c r="O25" s="324"/>
      <c r="P25" s="197"/>
      <c r="Q25" s="197"/>
      <c r="R25" s="197"/>
      <c r="S25" s="197"/>
      <c r="T25" s="197"/>
      <c r="U25" s="197"/>
      <c r="V25" s="197"/>
      <c r="W25" s="197"/>
      <c r="X25" s="198"/>
      <c r="Y25" s="120" t="s">
        <v>15</v>
      </c>
      <c r="Z25" s="121"/>
      <c r="AA25" s="171"/>
      <c r="AB25" s="676" t="s">
        <v>364</v>
      </c>
      <c r="AC25" s="264"/>
      <c r="AD25" s="264"/>
      <c r="AE25" s="93">
        <f>AE23/AE24*100</f>
        <v>72.727272727272734</v>
      </c>
      <c r="AF25" s="94"/>
      <c r="AG25" s="94"/>
      <c r="AH25" s="94"/>
      <c r="AI25" s="95"/>
      <c r="AJ25" s="93">
        <f t="shared" ref="AJ25" si="3">AJ23/AJ24*100</f>
        <v>92.592592592592595</v>
      </c>
      <c r="AK25" s="94"/>
      <c r="AL25" s="94"/>
      <c r="AM25" s="94"/>
      <c r="AN25" s="95"/>
      <c r="AO25" s="93">
        <f t="shared" ref="AO25" si="4">AO23/AO24*100</f>
        <v>96.666666666666671</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5" t="s">
        <v>303</v>
      </c>
      <c r="AU26" s="656"/>
      <c r="AV26" s="656"/>
      <c r="AW26" s="656"/>
      <c r="AX26" s="657"/>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4"/>
      <c r="B30" s="665"/>
      <c r="C30" s="665"/>
      <c r="D30" s="665"/>
      <c r="E30" s="665"/>
      <c r="F30" s="66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4"/>
      <c r="B35" s="665"/>
      <c r="C35" s="665"/>
      <c r="D35" s="665"/>
      <c r="E35" s="665"/>
      <c r="F35" s="66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4"/>
      <c r="B40" s="665"/>
      <c r="C40" s="665"/>
      <c r="D40" s="665"/>
      <c r="E40" s="665"/>
      <c r="F40" s="66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34" t="s">
        <v>320</v>
      </c>
      <c r="B47" s="679" t="s">
        <v>317</v>
      </c>
      <c r="C47" s="236"/>
      <c r="D47" s="236"/>
      <c r="E47" s="236"/>
      <c r="F47" s="237"/>
      <c r="G47" s="617" t="s">
        <v>311</v>
      </c>
      <c r="H47" s="617"/>
      <c r="I47" s="617"/>
      <c r="J47" s="617"/>
      <c r="K47" s="617"/>
      <c r="L47" s="617"/>
      <c r="M47" s="617"/>
      <c r="N47" s="617"/>
      <c r="O47" s="617"/>
      <c r="P47" s="617"/>
      <c r="Q47" s="617"/>
      <c r="R47" s="617"/>
      <c r="S47" s="617"/>
      <c r="T47" s="617"/>
      <c r="U47" s="617"/>
      <c r="V47" s="617"/>
      <c r="W47" s="617"/>
      <c r="X47" s="617"/>
      <c r="Y47" s="617"/>
      <c r="Z47" s="617"/>
      <c r="AA47" s="684"/>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34"/>
      <c r="B48" s="67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79"/>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0"/>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1"/>
    </row>
    <row r="50" spans="1:50" ht="22.5" hidden="1" customHeight="1">
      <c r="A50" s="234"/>
      <c r="B50" s="679"/>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3"/>
    </row>
    <row r="51" spans="1:50" ht="22.5" hidden="1" customHeight="1">
      <c r="A51" s="234"/>
      <c r="B51" s="680"/>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5"/>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3"/>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4" t="s">
        <v>69</v>
      </c>
      <c r="AF67" s="118"/>
      <c r="AG67" s="118"/>
      <c r="AH67" s="118"/>
      <c r="AI67" s="118"/>
      <c r="AJ67" s="654" t="s">
        <v>70</v>
      </c>
      <c r="AK67" s="118"/>
      <c r="AL67" s="118"/>
      <c r="AM67" s="118"/>
      <c r="AN67" s="118"/>
      <c r="AO67" s="654" t="s">
        <v>71</v>
      </c>
      <c r="AP67" s="118"/>
      <c r="AQ67" s="118"/>
      <c r="AR67" s="118"/>
      <c r="AS67" s="118"/>
      <c r="AT67" s="176" t="s">
        <v>74</v>
      </c>
      <c r="AU67" s="177"/>
      <c r="AV67" s="177"/>
      <c r="AW67" s="177"/>
      <c r="AX67" s="178"/>
    </row>
    <row r="68" spans="1:60" ht="22.5" customHeight="1">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3" t="s">
        <v>66</v>
      </c>
      <c r="Z68" s="334"/>
      <c r="AA68" s="335"/>
      <c r="AB68" s="202" t="s">
        <v>483</v>
      </c>
      <c r="AC68" s="203"/>
      <c r="AD68" s="204"/>
      <c r="AE68" s="93">
        <v>3</v>
      </c>
      <c r="AF68" s="94"/>
      <c r="AG68" s="94"/>
      <c r="AH68" s="94"/>
      <c r="AI68" s="95"/>
      <c r="AJ68" s="93">
        <v>3</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4050</v>
      </c>
      <c r="AF83" s="153"/>
      <c r="AG83" s="153"/>
      <c r="AH83" s="153"/>
      <c r="AI83" s="153"/>
      <c r="AJ83" s="152">
        <v>5476</v>
      </c>
      <c r="AK83" s="153"/>
      <c r="AL83" s="153"/>
      <c r="AM83" s="153"/>
      <c r="AN83" s="153"/>
      <c r="AO83" s="152">
        <v>1854</v>
      </c>
      <c r="AP83" s="153"/>
      <c r="AQ83" s="153"/>
      <c r="AR83" s="153"/>
      <c r="AS83" s="153"/>
      <c r="AT83" s="93">
        <v>1854</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490</v>
      </c>
      <c r="AF84" s="158"/>
      <c r="AG84" s="158"/>
      <c r="AH84" s="158"/>
      <c r="AI84" s="159"/>
      <c r="AJ84" s="157" t="s">
        <v>488</v>
      </c>
      <c r="AK84" s="158"/>
      <c r="AL84" s="158"/>
      <c r="AM84" s="158"/>
      <c r="AN84" s="159"/>
      <c r="AO84" s="157" t="s">
        <v>489</v>
      </c>
      <c r="AP84" s="158"/>
      <c r="AQ84" s="158"/>
      <c r="AR84" s="158"/>
      <c r="AS84" s="159"/>
      <c r="AT84" s="157" t="s">
        <v>489</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3" t="s">
        <v>77</v>
      </c>
      <c r="B97" s="374"/>
      <c r="C97" s="349" t="s">
        <v>19</v>
      </c>
      <c r="D97" s="350"/>
      <c r="E97" s="350"/>
      <c r="F97" s="350"/>
      <c r="G97" s="350"/>
      <c r="H97" s="350"/>
      <c r="I97" s="350"/>
      <c r="J97" s="350"/>
      <c r="K97" s="351"/>
      <c r="L97" s="405" t="s">
        <v>76</v>
      </c>
      <c r="M97" s="405"/>
      <c r="N97" s="405"/>
      <c r="O97" s="405"/>
      <c r="P97" s="405"/>
      <c r="Q97" s="405"/>
      <c r="R97" s="406" t="s">
        <v>73</v>
      </c>
      <c r="S97" s="407"/>
      <c r="T97" s="407"/>
      <c r="U97" s="407"/>
      <c r="V97" s="407"/>
      <c r="W97" s="407"/>
      <c r="X97" s="40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09"/>
    </row>
    <row r="98" spans="1:50" ht="23.1" customHeight="1">
      <c r="A98" s="375"/>
      <c r="B98" s="376"/>
      <c r="C98" s="410" t="s">
        <v>478</v>
      </c>
      <c r="D98" s="411"/>
      <c r="E98" s="411"/>
      <c r="F98" s="411"/>
      <c r="G98" s="411"/>
      <c r="H98" s="411"/>
      <c r="I98" s="411"/>
      <c r="J98" s="411"/>
      <c r="K98" s="412"/>
      <c r="L98" s="71">
        <v>4</v>
      </c>
      <c r="M98" s="72"/>
      <c r="N98" s="72"/>
      <c r="O98" s="72"/>
      <c r="P98" s="72"/>
      <c r="Q98" s="73"/>
      <c r="R98" s="71">
        <v>0</v>
      </c>
      <c r="S98" s="72"/>
      <c r="T98" s="72"/>
      <c r="U98" s="72"/>
      <c r="V98" s="72"/>
      <c r="W98" s="73"/>
      <c r="X98" s="667" t="s">
        <v>513</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c r="A99" s="375"/>
      <c r="B99" s="376"/>
      <c r="C99" s="161"/>
      <c r="D99" s="162"/>
      <c r="E99" s="162"/>
      <c r="F99" s="162"/>
      <c r="G99" s="162"/>
      <c r="H99" s="162"/>
      <c r="I99" s="162"/>
      <c r="J99" s="162"/>
      <c r="K99" s="163"/>
      <c r="L99" s="71"/>
      <c r="M99" s="72"/>
      <c r="N99" s="72"/>
      <c r="O99" s="72"/>
      <c r="P99" s="72"/>
      <c r="Q99" s="73"/>
      <c r="R99" s="71"/>
      <c r="S99" s="72"/>
      <c r="T99" s="72"/>
      <c r="U99" s="72"/>
      <c r="V99" s="72"/>
      <c r="W99" s="73"/>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7"/>
      <c r="B104" s="378"/>
      <c r="C104" s="367" t="s">
        <v>22</v>
      </c>
      <c r="D104" s="368"/>
      <c r="E104" s="368"/>
      <c r="F104" s="368"/>
      <c r="G104" s="368"/>
      <c r="H104" s="368"/>
      <c r="I104" s="368"/>
      <c r="J104" s="368"/>
      <c r="K104" s="369"/>
      <c r="L104" s="370">
        <f>SUM(L98:Q103)</f>
        <v>4</v>
      </c>
      <c r="M104" s="371"/>
      <c r="N104" s="371"/>
      <c r="O104" s="371"/>
      <c r="P104" s="371"/>
      <c r="Q104" s="372"/>
      <c r="R104" s="370">
        <f>SUM(R98:W103)</f>
        <v>0</v>
      </c>
      <c r="S104" s="371"/>
      <c r="T104" s="371"/>
      <c r="U104" s="371"/>
      <c r="V104" s="371"/>
      <c r="W104" s="372"/>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25" customHeight="1">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0" t="s">
        <v>470</v>
      </c>
      <c r="AE108" s="601"/>
      <c r="AF108" s="601"/>
      <c r="AG108" s="597" t="s">
        <v>500</v>
      </c>
      <c r="AH108" s="598"/>
      <c r="AI108" s="598"/>
      <c r="AJ108" s="598"/>
      <c r="AK108" s="598"/>
      <c r="AL108" s="598"/>
      <c r="AM108" s="598"/>
      <c r="AN108" s="598"/>
      <c r="AO108" s="598"/>
      <c r="AP108" s="598"/>
      <c r="AQ108" s="598"/>
      <c r="AR108" s="598"/>
      <c r="AS108" s="598"/>
      <c r="AT108" s="598"/>
      <c r="AU108" s="598"/>
      <c r="AV108" s="598"/>
      <c r="AW108" s="598"/>
      <c r="AX108" s="599"/>
    </row>
    <row r="109" spans="1:50" ht="54.75" customHeight="1">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9" t="s">
        <v>470</v>
      </c>
      <c r="AE109" s="440"/>
      <c r="AF109" s="440"/>
      <c r="AG109" s="303" t="s">
        <v>501</v>
      </c>
      <c r="AH109" s="304"/>
      <c r="AI109" s="304"/>
      <c r="AJ109" s="304"/>
      <c r="AK109" s="304"/>
      <c r="AL109" s="304"/>
      <c r="AM109" s="304"/>
      <c r="AN109" s="304"/>
      <c r="AO109" s="304"/>
      <c r="AP109" s="304"/>
      <c r="AQ109" s="304"/>
      <c r="AR109" s="304"/>
      <c r="AS109" s="304"/>
      <c r="AT109" s="304"/>
      <c r="AU109" s="304"/>
      <c r="AV109" s="304"/>
      <c r="AW109" s="304"/>
      <c r="AX109" s="305"/>
    </row>
    <row r="110" spans="1:50" ht="66.75" customHeight="1">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470</v>
      </c>
      <c r="AE110" s="582"/>
      <c r="AF110" s="582"/>
      <c r="AG110" s="528" t="s">
        <v>502</v>
      </c>
      <c r="AH110" s="197"/>
      <c r="AI110" s="197"/>
      <c r="AJ110" s="197"/>
      <c r="AK110" s="197"/>
      <c r="AL110" s="197"/>
      <c r="AM110" s="197"/>
      <c r="AN110" s="197"/>
      <c r="AO110" s="197"/>
      <c r="AP110" s="197"/>
      <c r="AQ110" s="197"/>
      <c r="AR110" s="197"/>
      <c r="AS110" s="197"/>
      <c r="AT110" s="197"/>
      <c r="AU110" s="197"/>
      <c r="AV110" s="197"/>
      <c r="AW110" s="197"/>
      <c r="AX110" s="529"/>
    </row>
    <row r="111" spans="1:50" ht="67.5" customHeight="1">
      <c r="A111" s="547" t="s">
        <v>46</v>
      </c>
      <c r="B111" s="583"/>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5" t="s">
        <v>470</v>
      </c>
      <c r="AE111" s="436"/>
      <c r="AF111" s="436"/>
      <c r="AG111" s="300" t="s">
        <v>508</v>
      </c>
      <c r="AH111" s="301"/>
      <c r="AI111" s="301"/>
      <c r="AJ111" s="301"/>
      <c r="AK111" s="301"/>
      <c r="AL111" s="301"/>
      <c r="AM111" s="301"/>
      <c r="AN111" s="301"/>
      <c r="AO111" s="301"/>
      <c r="AP111" s="301"/>
      <c r="AQ111" s="301"/>
      <c r="AR111" s="301"/>
      <c r="AS111" s="301"/>
      <c r="AT111" s="301"/>
      <c r="AU111" s="301"/>
      <c r="AV111" s="301"/>
      <c r="AW111" s="301"/>
      <c r="AX111" s="302"/>
    </row>
    <row r="112" spans="1:50" ht="59.25" customHeight="1">
      <c r="A112" s="584"/>
      <c r="B112" s="585"/>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9" t="s">
        <v>470</v>
      </c>
      <c r="AE112" s="440"/>
      <c r="AF112" s="440"/>
      <c r="AG112" s="303" t="s">
        <v>503</v>
      </c>
      <c r="AH112" s="304"/>
      <c r="AI112" s="304"/>
      <c r="AJ112" s="304"/>
      <c r="AK112" s="304"/>
      <c r="AL112" s="304"/>
      <c r="AM112" s="304"/>
      <c r="AN112" s="304"/>
      <c r="AO112" s="304"/>
      <c r="AP112" s="304"/>
      <c r="AQ112" s="304"/>
      <c r="AR112" s="304"/>
      <c r="AS112" s="304"/>
      <c r="AT112" s="304"/>
      <c r="AU112" s="304"/>
      <c r="AV112" s="304"/>
      <c r="AW112" s="304"/>
      <c r="AX112" s="305"/>
    </row>
    <row r="113" spans="1:64" ht="80.25" customHeight="1">
      <c r="A113" s="584"/>
      <c r="B113" s="585"/>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9" t="s">
        <v>470</v>
      </c>
      <c r="AE113" s="440"/>
      <c r="AF113" s="440"/>
      <c r="AG113" s="303" t="s">
        <v>504</v>
      </c>
      <c r="AH113" s="304"/>
      <c r="AI113" s="304"/>
      <c r="AJ113" s="304"/>
      <c r="AK113" s="304"/>
      <c r="AL113" s="304"/>
      <c r="AM113" s="304"/>
      <c r="AN113" s="304"/>
      <c r="AO113" s="304"/>
      <c r="AP113" s="304"/>
      <c r="AQ113" s="304"/>
      <c r="AR113" s="304"/>
      <c r="AS113" s="304"/>
      <c r="AT113" s="304"/>
      <c r="AU113" s="304"/>
      <c r="AV113" s="304"/>
      <c r="AW113" s="304"/>
      <c r="AX113" s="305"/>
    </row>
    <row r="114" spans="1:64" ht="73.5" customHeight="1">
      <c r="A114" s="584"/>
      <c r="B114" s="585"/>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9" t="s">
        <v>470</v>
      </c>
      <c r="AE114" s="440"/>
      <c r="AF114" s="440"/>
      <c r="AG114" s="303" t="s">
        <v>509</v>
      </c>
      <c r="AH114" s="304"/>
      <c r="AI114" s="304"/>
      <c r="AJ114" s="304"/>
      <c r="AK114" s="304"/>
      <c r="AL114" s="304"/>
      <c r="AM114" s="304"/>
      <c r="AN114" s="304"/>
      <c r="AO114" s="304"/>
      <c r="AP114" s="304"/>
      <c r="AQ114" s="304"/>
      <c r="AR114" s="304"/>
      <c r="AS114" s="304"/>
      <c r="AT114" s="304"/>
      <c r="AU114" s="304"/>
      <c r="AV114" s="304"/>
      <c r="AW114" s="304"/>
      <c r="AX114" s="305"/>
    </row>
    <row r="115" spans="1:64" ht="45" customHeight="1">
      <c r="A115" s="584"/>
      <c r="B115" s="585"/>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39" t="s">
        <v>470</v>
      </c>
      <c r="AE115" s="440"/>
      <c r="AF115" s="440"/>
      <c r="AG115" s="303" t="s">
        <v>497</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c r="A116" s="584"/>
      <c r="B116" s="585"/>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29" t="s">
        <v>470</v>
      </c>
      <c r="AE116" s="630"/>
      <c r="AF116" s="630"/>
      <c r="AG116" s="303" t="s">
        <v>499</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470</v>
      </c>
      <c r="AE117" s="582"/>
      <c r="AF117" s="591"/>
      <c r="AG117" s="595" t="s">
        <v>498</v>
      </c>
      <c r="AH117" s="433"/>
      <c r="AI117" s="433"/>
      <c r="AJ117" s="433"/>
      <c r="AK117" s="433"/>
      <c r="AL117" s="433"/>
      <c r="AM117" s="433"/>
      <c r="AN117" s="433"/>
      <c r="AO117" s="433"/>
      <c r="AP117" s="433"/>
      <c r="AQ117" s="433"/>
      <c r="AR117" s="433"/>
      <c r="AS117" s="433"/>
      <c r="AT117" s="433"/>
      <c r="AU117" s="433"/>
      <c r="AV117" s="433"/>
      <c r="AW117" s="433"/>
      <c r="AX117" s="596"/>
      <c r="BG117" s="10"/>
      <c r="BH117" s="10"/>
      <c r="BI117" s="10"/>
      <c r="BJ117" s="10"/>
    </row>
    <row r="118" spans="1:64" ht="39" customHeight="1">
      <c r="A118" s="547"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5" t="s">
        <v>470</v>
      </c>
      <c r="AE118" s="436"/>
      <c r="AF118" s="634"/>
      <c r="AG118" s="300" t="s">
        <v>494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491</v>
      </c>
      <c r="AE119" s="603"/>
      <c r="AF119" s="603"/>
      <c r="AG119" s="303" t="s">
        <v>506</v>
      </c>
      <c r="AH119" s="304"/>
      <c r="AI119" s="304"/>
      <c r="AJ119" s="304"/>
      <c r="AK119" s="304"/>
      <c r="AL119" s="304"/>
      <c r="AM119" s="304"/>
      <c r="AN119" s="304"/>
      <c r="AO119" s="304"/>
      <c r="AP119" s="304"/>
      <c r="AQ119" s="304"/>
      <c r="AR119" s="304"/>
      <c r="AS119" s="304"/>
      <c r="AT119" s="304"/>
      <c r="AU119" s="304"/>
      <c r="AV119" s="304"/>
      <c r="AW119" s="304"/>
      <c r="AX119" s="305"/>
    </row>
    <row r="120" spans="1:64" ht="35.25" customHeight="1">
      <c r="A120" s="584"/>
      <c r="B120" s="585"/>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9" t="s">
        <v>470</v>
      </c>
      <c r="AE120" s="440"/>
      <c r="AF120" s="440"/>
      <c r="AG120" s="303" t="s">
        <v>505</v>
      </c>
      <c r="AH120" s="304"/>
      <c r="AI120" s="304"/>
      <c r="AJ120" s="304"/>
      <c r="AK120" s="304"/>
      <c r="AL120" s="304"/>
      <c r="AM120" s="304"/>
      <c r="AN120" s="304"/>
      <c r="AO120" s="304"/>
      <c r="AP120" s="304"/>
      <c r="AQ120" s="304"/>
      <c r="AR120" s="304"/>
      <c r="AS120" s="304"/>
      <c r="AT120" s="304"/>
      <c r="AU120" s="304"/>
      <c r="AV120" s="304"/>
      <c r="AW120" s="304"/>
      <c r="AX120" s="305"/>
    </row>
    <row r="121" spans="1:64" ht="64.5" customHeight="1">
      <c r="A121" s="586"/>
      <c r="B121" s="587"/>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9" t="s">
        <v>470</v>
      </c>
      <c r="AE121" s="440"/>
      <c r="AF121" s="440"/>
      <c r="AG121" s="528" t="s">
        <v>507</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c r="A122" s="619" t="s">
        <v>80</v>
      </c>
      <c r="B122" s="620"/>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7"/>
      <c r="AD122" s="435" t="s">
        <v>491</v>
      </c>
      <c r="AE122" s="436"/>
      <c r="AF122" s="436"/>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c r="A124" s="621"/>
      <c r="B124" s="622"/>
      <c r="C124" s="635"/>
      <c r="D124" s="636"/>
      <c r="E124" s="636"/>
      <c r="F124" s="636"/>
      <c r="G124" s="636"/>
      <c r="H124" s="636"/>
      <c r="I124" s="636"/>
      <c r="J124" s="636"/>
      <c r="K124" s="636"/>
      <c r="L124" s="636"/>
      <c r="M124" s="636"/>
      <c r="N124" s="636"/>
      <c r="O124" s="637"/>
      <c r="P124" s="644"/>
      <c r="Q124" s="644"/>
      <c r="R124" s="644"/>
      <c r="S124" s="645"/>
      <c r="T124" s="627"/>
      <c r="U124" s="304"/>
      <c r="V124" s="304"/>
      <c r="W124" s="304"/>
      <c r="X124" s="304"/>
      <c r="Y124" s="304"/>
      <c r="Z124" s="304"/>
      <c r="AA124" s="304"/>
      <c r="AB124" s="304"/>
      <c r="AC124" s="304"/>
      <c r="AD124" s="304"/>
      <c r="AE124" s="304"/>
      <c r="AF124" s="628"/>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c r="A125" s="623"/>
      <c r="B125" s="624"/>
      <c r="C125" s="638"/>
      <c r="D125" s="639"/>
      <c r="E125" s="639"/>
      <c r="F125" s="639"/>
      <c r="G125" s="639"/>
      <c r="H125" s="639"/>
      <c r="I125" s="639"/>
      <c r="J125" s="639"/>
      <c r="K125" s="639"/>
      <c r="L125" s="639"/>
      <c r="M125" s="639"/>
      <c r="N125" s="639"/>
      <c r="O125" s="640"/>
      <c r="P125" s="646"/>
      <c r="Q125" s="646"/>
      <c r="R125" s="646"/>
      <c r="S125" s="647"/>
      <c r="T125" s="432"/>
      <c r="U125" s="433"/>
      <c r="V125" s="433"/>
      <c r="W125" s="433"/>
      <c r="X125" s="433"/>
      <c r="Y125" s="433"/>
      <c r="Z125" s="433"/>
      <c r="AA125" s="433"/>
      <c r="AB125" s="433"/>
      <c r="AC125" s="433"/>
      <c r="AD125" s="433"/>
      <c r="AE125" s="433"/>
      <c r="AF125" s="434"/>
      <c r="AG125" s="577"/>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c r="A126" s="547" t="s">
        <v>58</v>
      </c>
      <c r="B126" s="548"/>
      <c r="C126" s="389" t="s">
        <v>64</v>
      </c>
      <c r="D126" s="569"/>
      <c r="E126" s="569"/>
      <c r="F126" s="570"/>
      <c r="G126" s="541" t="s">
        <v>492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61" t="s">
        <v>68</v>
      </c>
      <c r="D127" s="362"/>
      <c r="E127" s="362"/>
      <c r="F127" s="363"/>
      <c r="G127" s="364" t="s">
        <v>493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6" customHeight="1" thickBot="1">
      <c r="A129" s="568" t="s">
        <v>514</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5.25" customHeight="1" thickBot="1">
      <c r="A131" s="544" t="s">
        <v>307</v>
      </c>
      <c r="B131" s="545"/>
      <c r="C131" s="545"/>
      <c r="D131" s="545"/>
      <c r="E131" s="546"/>
      <c r="F131" s="563" t="s">
        <v>515</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3.25" customHeight="1" thickBot="1">
      <c r="A133" s="428" t="s">
        <v>516</v>
      </c>
      <c r="B133" s="429"/>
      <c r="C133" s="429"/>
      <c r="D133" s="429"/>
      <c r="E133" s="430"/>
      <c r="F133" s="708" t="s">
        <v>517</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8" customHeight="1" thickBot="1">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1" t="s">
        <v>224</v>
      </c>
      <c r="B137" s="402"/>
      <c r="C137" s="402"/>
      <c r="D137" s="402"/>
      <c r="E137" s="402"/>
      <c r="F137" s="402"/>
      <c r="G137" s="415" t="s">
        <v>480</v>
      </c>
      <c r="H137" s="416"/>
      <c r="I137" s="416"/>
      <c r="J137" s="416"/>
      <c r="K137" s="416"/>
      <c r="L137" s="416"/>
      <c r="M137" s="416"/>
      <c r="N137" s="416"/>
      <c r="O137" s="416"/>
      <c r="P137" s="417"/>
      <c r="Q137" s="402" t="s">
        <v>225</v>
      </c>
      <c r="R137" s="402"/>
      <c r="S137" s="402"/>
      <c r="T137" s="402"/>
      <c r="U137" s="402"/>
      <c r="V137" s="402"/>
      <c r="W137" s="431">
        <v>8</v>
      </c>
      <c r="X137" s="416"/>
      <c r="Y137" s="416"/>
      <c r="Z137" s="416"/>
      <c r="AA137" s="416"/>
      <c r="AB137" s="416"/>
      <c r="AC137" s="416"/>
      <c r="AD137" s="416"/>
      <c r="AE137" s="416"/>
      <c r="AF137" s="417"/>
      <c r="AG137" s="402" t="s">
        <v>226</v>
      </c>
      <c r="AH137" s="402"/>
      <c r="AI137" s="402"/>
      <c r="AJ137" s="402"/>
      <c r="AK137" s="402"/>
      <c r="AL137" s="402"/>
      <c r="AM137" s="398">
        <v>167</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v>202</v>
      </c>
      <c r="H138" s="419"/>
      <c r="I138" s="419"/>
      <c r="J138" s="419"/>
      <c r="K138" s="419"/>
      <c r="L138" s="419"/>
      <c r="M138" s="419"/>
      <c r="N138" s="419"/>
      <c r="O138" s="419"/>
      <c r="P138" s="420"/>
      <c r="Q138" s="404" t="s">
        <v>228</v>
      </c>
      <c r="R138" s="404"/>
      <c r="S138" s="404"/>
      <c r="T138" s="404"/>
      <c r="U138" s="404"/>
      <c r="V138" s="404"/>
      <c r="W138" s="418">
        <v>196</v>
      </c>
      <c r="X138" s="419"/>
      <c r="Y138" s="419"/>
      <c r="Z138" s="419"/>
      <c r="AA138" s="419"/>
      <c r="AB138" s="419"/>
      <c r="AC138" s="419"/>
      <c r="AD138" s="419"/>
      <c r="AE138" s="419"/>
      <c r="AF138" s="420"/>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3" t="s">
        <v>34</v>
      </c>
      <c r="B178" s="534"/>
      <c r="C178" s="534"/>
      <c r="D178" s="534"/>
      <c r="E178" s="534"/>
      <c r="F178" s="535"/>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26"/>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c r="A180" s="126"/>
      <c r="B180" s="536"/>
      <c r="C180" s="536"/>
      <c r="D180" s="536"/>
      <c r="E180" s="536"/>
      <c r="F180" s="537"/>
      <c r="G180" s="97" t="s">
        <v>479</v>
      </c>
      <c r="H180" s="98"/>
      <c r="I180" s="98"/>
      <c r="J180" s="98"/>
      <c r="K180" s="99"/>
      <c r="L180" s="100"/>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6"/>
      <c r="C191" s="536"/>
      <c r="D191" s="536"/>
      <c r="E191" s="536"/>
      <c r="F191" s="537"/>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c r="A192" s="126"/>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hidden="1" customHeight="1">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6"/>
      <c r="C204" s="536"/>
      <c r="D204" s="536"/>
      <c r="E204" s="536"/>
      <c r="F204" s="537"/>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c r="A205" s="126"/>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hidden="1" customHeight="1">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6"/>
      <c r="C217" s="536"/>
      <c r="D217" s="536"/>
      <c r="E217" s="536"/>
      <c r="F217" s="537"/>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c r="A218" s="126"/>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hidden="1" customHeight="1">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496</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S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30:AI30">
    <cfRule type="expression" dxfId="755" priority="9">
      <formula>IF(AND(AE30&gt;=0, RIGHT(TEXT(AE30,"0.#"),1)&lt;&gt;"."),TRUE,FALSE)</formula>
    </cfRule>
    <cfRule type="expression" dxfId="754" priority="10">
      <formula>IF(AND(AE30&gt;=0, RIGHT(TEXT(AE30,"0.#"),1)="."),TRUE,FALSE)</formula>
    </cfRule>
    <cfRule type="expression" dxfId="753" priority="11">
      <formula>IF(AND(AE30&lt;0, RIGHT(TEXT(AE30,"0.#"),1)&lt;&gt;"."),TRUE,FALSE)</formula>
    </cfRule>
    <cfRule type="expression" dxfId="752" priority="12">
      <formula>IF(AND(AE30&lt;0, RIGHT(TEXT(AE30,"0.#"),1)="."),TRUE,FALSE)</formula>
    </cfRule>
  </conditionalFormatting>
  <conditionalFormatting sqref="AJ30:AN30">
    <cfRule type="expression" dxfId="751" priority="5">
      <formula>IF(AND(AJ30&gt;=0, RIGHT(TEXT(AJ30,"0.#"),1)&lt;&gt;"."),TRUE,FALSE)</formula>
    </cfRule>
    <cfRule type="expression" dxfId="750" priority="6">
      <formula>IF(AND(AJ30&gt;=0, RIGHT(TEXT(AJ30,"0.#"),1)="."),TRUE,FALSE)</formula>
    </cfRule>
    <cfRule type="expression" dxfId="749" priority="7">
      <formula>IF(AND(AJ30&lt;0, RIGHT(TEXT(AJ30,"0.#"),1)&lt;&gt;"."),TRUE,FALSE)</formula>
    </cfRule>
    <cfRule type="expression" dxfId="748" priority="8">
      <formula>IF(AND(AJ30&lt;0, RIGHT(TEXT(AJ30,"0.#"),1)="."),TRUE,FALSE)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4"/>
      <c r="B6" s="665"/>
      <c r="C6" s="665"/>
      <c r="D6" s="665"/>
      <c r="E6" s="665"/>
      <c r="F6" s="666"/>
      <c r="G6" s="322"/>
      <c r="H6" s="323"/>
      <c r="I6" s="323"/>
      <c r="J6" s="323"/>
      <c r="K6" s="323"/>
      <c r="L6" s="323"/>
      <c r="M6" s="323"/>
      <c r="N6" s="323"/>
      <c r="O6" s="324"/>
      <c r="P6" s="197"/>
      <c r="Q6" s="197"/>
      <c r="R6" s="197"/>
      <c r="S6" s="197"/>
      <c r="T6" s="197"/>
      <c r="U6" s="197"/>
      <c r="V6" s="197"/>
      <c r="W6" s="197"/>
      <c r="X6" s="198"/>
      <c r="Y6" s="120" t="s">
        <v>15</v>
      </c>
      <c r="Z6" s="121"/>
      <c r="AA6" s="171"/>
      <c r="AB6" s="676"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4"/>
      <c r="B11" s="665"/>
      <c r="C11" s="665"/>
      <c r="D11" s="665"/>
      <c r="E11" s="665"/>
      <c r="F11" s="666"/>
      <c r="G11" s="322"/>
      <c r="H11" s="323"/>
      <c r="I11" s="323"/>
      <c r="J11" s="323"/>
      <c r="K11" s="323"/>
      <c r="L11" s="323"/>
      <c r="M11" s="323"/>
      <c r="N11" s="323"/>
      <c r="O11" s="324"/>
      <c r="P11" s="197"/>
      <c r="Q11" s="197"/>
      <c r="R11" s="197"/>
      <c r="S11" s="197"/>
      <c r="T11" s="197"/>
      <c r="U11" s="197"/>
      <c r="V11" s="197"/>
      <c r="W11" s="197"/>
      <c r="X11" s="198"/>
      <c r="Y11" s="120" t="s">
        <v>15</v>
      </c>
      <c r="Z11" s="121"/>
      <c r="AA11" s="171"/>
      <c r="AB11" s="67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4"/>
      <c r="B16" s="665"/>
      <c r="C16" s="665"/>
      <c r="D16" s="665"/>
      <c r="E16" s="665"/>
      <c r="F16" s="666"/>
      <c r="G16" s="322"/>
      <c r="H16" s="323"/>
      <c r="I16" s="323"/>
      <c r="J16" s="323"/>
      <c r="K16" s="323"/>
      <c r="L16" s="323"/>
      <c r="M16" s="323"/>
      <c r="N16" s="323"/>
      <c r="O16" s="324"/>
      <c r="P16" s="197"/>
      <c r="Q16" s="197"/>
      <c r="R16" s="197"/>
      <c r="S16" s="197"/>
      <c r="T16" s="197"/>
      <c r="U16" s="197"/>
      <c r="V16" s="197"/>
      <c r="W16" s="197"/>
      <c r="X16" s="198"/>
      <c r="Y16" s="120" t="s">
        <v>15</v>
      </c>
      <c r="Z16" s="121"/>
      <c r="AA16" s="171"/>
      <c r="AB16" s="67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4"/>
      <c r="B21" s="665"/>
      <c r="C21" s="665"/>
      <c r="D21" s="665"/>
      <c r="E21" s="665"/>
      <c r="F21" s="666"/>
      <c r="G21" s="322"/>
      <c r="H21" s="323"/>
      <c r="I21" s="323"/>
      <c r="J21" s="323"/>
      <c r="K21" s="323"/>
      <c r="L21" s="323"/>
      <c r="M21" s="323"/>
      <c r="N21" s="323"/>
      <c r="O21" s="324"/>
      <c r="P21" s="197"/>
      <c r="Q21" s="197"/>
      <c r="R21" s="197"/>
      <c r="S21" s="197"/>
      <c r="T21" s="197"/>
      <c r="U21" s="197"/>
      <c r="V21" s="197"/>
      <c r="W21" s="197"/>
      <c r="X21" s="198"/>
      <c r="Y21" s="120" t="s">
        <v>15</v>
      </c>
      <c r="Z21" s="121"/>
      <c r="AA21" s="171"/>
      <c r="AB21" s="676"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4"/>
      <c r="B26" s="665"/>
      <c r="C26" s="665"/>
      <c r="D26" s="665"/>
      <c r="E26" s="665"/>
      <c r="F26" s="666"/>
      <c r="G26" s="322"/>
      <c r="H26" s="323"/>
      <c r="I26" s="323"/>
      <c r="J26" s="323"/>
      <c r="K26" s="323"/>
      <c r="L26" s="323"/>
      <c r="M26" s="323"/>
      <c r="N26" s="323"/>
      <c r="O26" s="324"/>
      <c r="P26" s="197"/>
      <c r="Q26" s="197"/>
      <c r="R26" s="197"/>
      <c r="S26" s="197"/>
      <c r="T26" s="197"/>
      <c r="U26" s="197"/>
      <c r="V26" s="197"/>
      <c r="W26" s="197"/>
      <c r="X26" s="198"/>
      <c r="Y26" s="120" t="s">
        <v>15</v>
      </c>
      <c r="Z26" s="121"/>
      <c r="AA26" s="171"/>
      <c r="AB26" s="676"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4"/>
      <c r="B31" s="665"/>
      <c r="C31" s="665"/>
      <c r="D31" s="665"/>
      <c r="E31" s="665"/>
      <c r="F31" s="666"/>
      <c r="G31" s="322"/>
      <c r="H31" s="323"/>
      <c r="I31" s="323"/>
      <c r="J31" s="323"/>
      <c r="K31" s="323"/>
      <c r="L31" s="323"/>
      <c r="M31" s="323"/>
      <c r="N31" s="323"/>
      <c r="O31" s="324"/>
      <c r="P31" s="197"/>
      <c r="Q31" s="197"/>
      <c r="R31" s="197"/>
      <c r="S31" s="197"/>
      <c r="T31" s="197"/>
      <c r="U31" s="197"/>
      <c r="V31" s="197"/>
      <c r="W31" s="197"/>
      <c r="X31" s="198"/>
      <c r="Y31" s="120" t="s">
        <v>15</v>
      </c>
      <c r="Z31" s="121"/>
      <c r="AA31" s="171"/>
      <c r="AB31" s="676"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4"/>
      <c r="B36" s="665"/>
      <c r="C36" s="665"/>
      <c r="D36" s="665"/>
      <c r="E36" s="665"/>
      <c r="F36" s="666"/>
      <c r="G36" s="322"/>
      <c r="H36" s="323"/>
      <c r="I36" s="323"/>
      <c r="J36" s="323"/>
      <c r="K36" s="323"/>
      <c r="L36" s="323"/>
      <c r="M36" s="323"/>
      <c r="N36" s="323"/>
      <c r="O36" s="324"/>
      <c r="P36" s="197"/>
      <c r="Q36" s="197"/>
      <c r="R36" s="197"/>
      <c r="S36" s="197"/>
      <c r="T36" s="197"/>
      <c r="U36" s="197"/>
      <c r="V36" s="197"/>
      <c r="W36" s="197"/>
      <c r="X36" s="198"/>
      <c r="Y36" s="120" t="s">
        <v>15</v>
      </c>
      <c r="Z36" s="121"/>
      <c r="AA36" s="171"/>
      <c r="AB36" s="676"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4"/>
      <c r="B41" s="665"/>
      <c r="C41" s="665"/>
      <c r="D41" s="665"/>
      <c r="E41" s="665"/>
      <c r="F41" s="666"/>
      <c r="G41" s="322"/>
      <c r="H41" s="323"/>
      <c r="I41" s="323"/>
      <c r="J41" s="323"/>
      <c r="K41" s="323"/>
      <c r="L41" s="323"/>
      <c r="M41" s="323"/>
      <c r="N41" s="323"/>
      <c r="O41" s="324"/>
      <c r="P41" s="197"/>
      <c r="Q41" s="197"/>
      <c r="R41" s="197"/>
      <c r="S41" s="197"/>
      <c r="T41" s="197"/>
      <c r="U41" s="197"/>
      <c r="V41" s="197"/>
      <c r="W41" s="197"/>
      <c r="X41" s="198"/>
      <c r="Y41" s="120" t="s">
        <v>15</v>
      </c>
      <c r="Z41" s="121"/>
      <c r="AA41" s="171"/>
      <c r="AB41" s="676"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4"/>
      <c r="B46" s="665"/>
      <c r="C46" s="665"/>
      <c r="D46" s="665"/>
      <c r="E46" s="665"/>
      <c r="F46" s="666"/>
      <c r="G46" s="322"/>
      <c r="H46" s="323"/>
      <c r="I46" s="323"/>
      <c r="J46" s="323"/>
      <c r="K46" s="323"/>
      <c r="L46" s="323"/>
      <c r="M46" s="323"/>
      <c r="N46" s="323"/>
      <c r="O46" s="324"/>
      <c r="P46" s="197"/>
      <c r="Q46" s="197"/>
      <c r="R46" s="197"/>
      <c r="S46" s="197"/>
      <c r="T46" s="197"/>
      <c r="U46" s="197"/>
      <c r="V46" s="197"/>
      <c r="W46" s="197"/>
      <c r="X46" s="198"/>
      <c r="Y46" s="120" t="s">
        <v>15</v>
      </c>
      <c r="Z46" s="121"/>
      <c r="AA46" s="171"/>
      <c r="AB46" s="676"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4"/>
      <c r="B51" s="665"/>
      <c r="C51" s="665"/>
      <c r="D51" s="665"/>
      <c r="E51" s="665"/>
      <c r="F51" s="666"/>
      <c r="G51" s="322"/>
      <c r="H51" s="323"/>
      <c r="I51" s="323"/>
      <c r="J51" s="323"/>
      <c r="K51" s="323"/>
      <c r="L51" s="323"/>
      <c r="M51" s="323"/>
      <c r="N51" s="323"/>
      <c r="O51" s="324"/>
      <c r="P51" s="197"/>
      <c r="Q51" s="197"/>
      <c r="R51" s="197"/>
      <c r="S51" s="197"/>
      <c r="T51" s="197"/>
      <c r="U51" s="197"/>
      <c r="V51" s="197"/>
      <c r="W51" s="197"/>
      <c r="X51" s="198"/>
      <c r="Y51" s="120" t="s">
        <v>15</v>
      </c>
      <c r="Z51" s="121"/>
      <c r="AA51" s="171"/>
      <c r="AB51" s="685" t="s">
        <v>467</v>
      </c>
      <c r="AC51" s="686"/>
      <c r="AD51" s="68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7" t="s">
        <v>34</v>
      </c>
      <c r="B2" s="688"/>
      <c r="C2" s="688"/>
      <c r="D2" s="688"/>
      <c r="E2" s="688"/>
      <c r="F2" s="689"/>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690"/>
      <c r="B3" s="691"/>
      <c r="C3" s="691"/>
      <c r="D3" s="691"/>
      <c r="E3" s="691"/>
      <c r="F3" s="692"/>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c r="A4" s="690"/>
      <c r="B4" s="691"/>
      <c r="C4" s="691"/>
      <c r="D4" s="691"/>
      <c r="E4" s="691"/>
      <c r="F4" s="69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0"/>
      <c r="B15" s="691"/>
      <c r="C15" s="691"/>
      <c r="D15" s="691"/>
      <c r="E15" s="691"/>
      <c r="F15" s="692"/>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690"/>
      <c r="B16" s="691"/>
      <c r="C16" s="691"/>
      <c r="D16" s="691"/>
      <c r="E16" s="691"/>
      <c r="F16" s="692"/>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c r="A17" s="690"/>
      <c r="B17" s="691"/>
      <c r="C17" s="691"/>
      <c r="D17" s="691"/>
      <c r="E17" s="691"/>
      <c r="F17" s="69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0"/>
      <c r="B28" s="691"/>
      <c r="C28" s="691"/>
      <c r="D28" s="691"/>
      <c r="E28" s="691"/>
      <c r="F28" s="692"/>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690"/>
      <c r="B29" s="691"/>
      <c r="C29" s="691"/>
      <c r="D29" s="691"/>
      <c r="E29" s="691"/>
      <c r="F29" s="692"/>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c r="A30" s="690"/>
      <c r="B30" s="691"/>
      <c r="C30" s="691"/>
      <c r="D30" s="691"/>
      <c r="E30" s="691"/>
      <c r="F30" s="69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0"/>
      <c r="B41" s="691"/>
      <c r="C41" s="691"/>
      <c r="D41" s="691"/>
      <c r="E41" s="691"/>
      <c r="F41" s="692"/>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690"/>
      <c r="B42" s="691"/>
      <c r="C42" s="691"/>
      <c r="D42" s="691"/>
      <c r="E42" s="691"/>
      <c r="F42" s="692"/>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c r="A43" s="690"/>
      <c r="B43" s="691"/>
      <c r="C43" s="691"/>
      <c r="D43" s="691"/>
      <c r="E43" s="691"/>
      <c r="F43" s="69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687" t="s">
        <v>34</v>
      </c>
      <c r="B55" s="688"/>
      <c r="C55" s="688"/>
      <c r="D55" s="688"/>
      <c r="E55" s="688"/>
      <c r="F55" s="689"/>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690"/>
      <c r="B56" s="691"/>
      <c r="C56" s="691"/>
      <c r="D56" s="691"/>
      <c r="E56" s="691"/>
      <c r="F56" s="692"/>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c r="A57" s="690"/>
      <c r="B57" s="691"/>
      <c r="C57" s="691"/>
      <c r="D57" s="691"/>
      <c r="E57" s="691"/>
      <c r="F57" s="69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0"/>
      <c r="B68" s="691"/>
      <c r="C68" s="691"/>
      <c r="D68" s="691"/>
      <c r="E68" s="691"/>
      <c r="F68" s="692"/>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690"/>
      <c r="B69" s="691"/>
      <c r="C69" s="691"/>
      <c r="D69" s="691"/>
      <c r="E69" s="691"/>
      <c r="F69" s="692"/>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c r="A70" s="690"/>
      <c r="B70" s="691"/>
      <c r="C70" s="691"/>
      <c r="D70" s="691"/>
      <c r="E70" s="691"/>
      <c r="F70" s="69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0"/>
      <c r="B81" s="691"/>
      <c r="C81" s="691"/>
      <c r="D81" s="691"/>
      <c r="E81" s="691"/>
      <c r="F81" s="692"/>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690"/>
      <c r="B82" s="691"/>
      <c r="C82" s="691"/>
      <c r="D82" s="691"/>
      <c r="E82" s="691"/>
      <c r="F82" s="692"/>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c r="A83" s="690"/>
      <c r="B83" s="691"/>
      <c r="C83" s="691"/>
      <c r="D83" s="691"/>
      <c r="E83" s="691"/>
      <c r="F83" s="69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0"/>
      <c r="B94" s="691"/>
      <c r="C94" s="691"/>
      <c r="D94" s="691"/>
      <c r="E94" s="691"/>
      <c r="F94" s="692"/>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690"/>
      <c r="B95" s="691"/>
      <c r="C95" s="691"/>
      <c r="D95" s="691"/>
      <c r="E95" s="691"/>
      <c r="F95" s="692"/>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c r="A96" s="690"/>
      <c r="B96" s="691"/>
      <c r="C96" s="691"/>
      <c r="D96" s="691"/>
      <c r="E96" s="691"/>
      <c r="F96" s="69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687" t="s">
        <v>34</v>
      </c>
      <c r="B108" s="688"/>
      <c r="C108" s="688"/>
      <c r="D108" s="688"/>
      <c r="E108" s="688"/>
      <c r="F108" s="689"/>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690"/>
      <c r="B109" s="691"/>
      <c r="C109" s="691"/>
      <c r="D109" s="691"/>
      <c r="E109" s="691"/>
      <c r="F109" s="692"/>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c r="A110" s="690"/>
      <c r="B110" s="691"/>
      <c r="C110" s="691"/>
      <c r="D110" s="691"/>
      <c r="E110" s="691"/>
      <c r="F110" s="69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0"/>
      <c r="B121" s="691"/>
      <c r="C121" s="691"/>
      <c r="D121" s="691"/>
      <c r="E121" s="691"/>
      <c r="F121" s="692"/>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690"/>
      <c r="B122" s="691"/>
      <c r="C122" s="691"/>
      <c r="D122" s="691"/>
      <c r="E122" s="691"/>
      <c r="F122" s="692"/>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c r="A123" s="690"/>
      <c r="B123" s="691"/>
      <c r="C123" s="691"/>
      <c r="D123" s="691"/>
      <c r="E123" s="691"/>
      <c r="F123" s="69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0"/>
      <c r="B134" s="691"/>
      <c r="C134" s="691"/>
      <c r="D134" s="691"/>
      <c r="E134" s="691"/>
      <c r="F134" s="692"/>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690"/>
      <c r="B135" s="691"/>
      <c r="C135" s="691"/>
      <c r="D135" s="691"/>
      <c r="E135" s="691"/>
      <c r="F135" s="692"/>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c r="A136" s="690"/>
      <c r="B136" s="691"/>
      <c r="C136" s="691"/>
      <c r="D136" s="691"/>
      <c r="E136" s="691"/>
      <c r="F136" s="69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0"/>
      <c r="B147" s="691"/>
      <c r="C147" s="691"/>
      <c r="D147" s="691"/>
      <c r="E147" s="691"/>
      <c r="F147" s="692"/>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690"/>
      <c r="B148" s="691"/>
      <c r="C148" s="691"/>
      <c r="D148" s="691"/>
      <c r="E148" s="691"/>
      <c r="F148" s="692"/>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c r="A149" s="690"/>
      <c r="B149" s="691"/>
      <c r="C149" s="691"/>
      <c r="D149" s="691"/>
      <c r="E149" s="691"/>
      <c r="F149" s="69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687" t="s">
        <v>34</v>
      </c>
      <c r="B161" s="688"/>
      <c r="C161" s="688"/>
      <c r="D161" s="688"/>
      <c r="E161" s="688"/>
      <c r="F161" s="689"/>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690"/>
      <c r="B162" s="691"/>
      <c r="C162" s="691"/>
      <c r="D162" s="691"/>
      <c r="E162" s="691"/>
      <c r="F162" s="692"/>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c r="A163" s="690"/>
      <c r="B163" s="691"/>
      <c r="C163" s="691"/>
      <c r="D163" s="691"/>
      <c r="E163" s="691"/>
      <c r="F163" s="69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0"/>
      <c r="B174" s="691"/>
      <c r="C174" s="691"/>
      <c r="D174" s="691"/>
      <c r="E174" s="691"/>
      <c r="F174" s="692"/>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690"/>
      <c r="B175" s="691"/>
      <c r="C175" s="691"/>
      <c r="D175" s="691"/>
      <c r="E175" s="691"/>
      <c r="F175" s="692"/>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c r="A176" s="690"/>
      <c r="B176" s="691"/>
      <c r="C176" s="691"/>
      <c r="D176" s="691"/>
      <c r="E176" s="691"/>
      <c r="F176" s="69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0"/>
      <c r="B187" s="691"/>
      <c r="C187" s="691"/>
      <c r="D187" s="691"/>
      <c r="E187" s="691"/>
      <c r="F187" s="692"/>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690"/>
      <c r="B188" s="691"/>
      <c r="C188" s="691"/>
      <c r="D188" s="691"/>
      <c r="E188" s="691"/>
      <c r="F188" s="692"/>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c r="A189" s="690"/>
      <c r="B189" s="691"/>
      <c r="C189" s="691"/>
      <c r="D189" s="691"/>
      <c r="E189" s="691"/>
      <c r="F189" s="69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0"/>
      <c r="B200" s="691"/>
      <c r="C200" s="691"/>
      <c r="D200" s="691"/>
      <c r="E200" s="691"/>
      <c r="F200" s="692"/>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690"/>
      <c r="B201" s="691"/>
      <c r="C201" s="691"/>
      <c r="D201" s="691"/>
      <c r="E201" s="691"/>
      <c r="F201" s="692"/>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c r="A202" s="690"/>
      <c r="B202" s="691"/>
      <c r="C202" s="691"/>
      <c r="D202" s="691"/>
      <c r="E202" s="691"/>
      <c r="F202" s="69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690"/>
      <c r="B215" s="691"/>
      <c r="C215" s="691"/>
      <c r="D215" s="691"/>
      <c r="E215" s="691"/>
      <c r="F215" s="692"/>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c r="A216" s="690"/>
      <c r="B216" s="691"/>
      <c r="C216" s="691"/>
      <c r="D216" s="691"/>
      <c r="E216" s="691"/>
      <c r="F216" s="69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0"/>
      <c r="B227" s="691"/>
      <c r="C227" s="691"/>
      <c r="D227" s="691"/>
      <c r="E227" s="691"/>
      <c r="F227" s="692"/>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690"/>
      <c r="B228" s="691"/>
      <c r="C228" s="691"/>
      <c r="D228" s="691"/>
      <c r="E228" s="691"/>
      <c r="F228" s="692"/>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c r="A229" s="690"/>
      <c r="B229" s="691"/>
      <c r="C229" s="691"/>
      <c r="D229" s="691"/>
      <c r="E229" s="691"/>
      <c r="F229" s="69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0"/>
      <c r="B240" s="691"/>
      <c r="C240" s="691"/>
      <c r="D240" s="691"/>
      <c r="E240" s="691"/>
      <c r="F240" s="692"/>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690"/>
      <c r="B241" s="691"/>
      <c r="C241" s="691"/>
      <c r="D241" s="691"/>
      <c r="E241" s="691"/>
      <c r="F241" s="692"/>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c r="A242" s="690"/>
      <c r="B242" s="691"/>
      <c r="C242" s="691"/>
      <c r="D242" s="691"/>
      <c r="E242" s="691"/>
      <c r="F242" s="69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0"/>
      <c r="B253" s="691"/>
      <c r="C253" s="691"/>
      <c r="D253" s="691"/>
      <c r="E253" s="691"/>
      <c r="F253" s="692"/>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690"/>
      <c r="B254" s="691"/>
      <c r="C254" s="691"/>
      <c r="D254" s="691"/>
      <c r="E254" s="691"/>
      <c r="F254" s="692"/>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c r="A255" s="690"/>
      <c r="B255" s="691"/>
      <c r="C255" s="691"/>
      <c r="D255" s="691"/>
      <c r="E255" s="691"/>
      <c r="F255" s="69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2015-08-21T05:37:48Z</cp:lastPrinted>
  <dcterms:created xsi:type="dcterms:W3CDTF">2012-03-13T00:50:25Z</dcterms:created>
  <dcterms:modified xsi:type="dcterms:W3CDTF">2015-08-31T13:53:00Z</dcterms:modified>
</cp:coreProperties>
</file>