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<sst xmlns="http://schemas.openxmlformats.org/spreadsheetml/2006/main" count="1330" uniqueCount="533">
  <si>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</si>
  <si>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</si>
  <si>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</si>
  <si>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</si>
  <si>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</si>
  <si>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</si>
  <si>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</si>
  <si>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</si>
  <si>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</si>
  <si>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</si>
  <si>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</si>
  <si>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</si>
  <si>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</si>
  <si>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</si>
  <si>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</si>
  <si>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</si>
  <si>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</si>
  <si>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</si>
  <si>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</si>
  <si>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</si>
  <si>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</si>
  <si>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</si>
  <si>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</si>
  <si>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</si>
  <si>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</si>
  <si>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</si>
  <si>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</si>
  <si>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</si>
  <si>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</si>
  <si>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</si>
  <si>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</si>
  <si>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</si>
  <si>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</si>
  <si>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</si>
  <si>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</si>
  <si>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</si>
  <si>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</si>
  <si>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</si>
  <si>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</si>
  <si>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</si>
  <si>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</si>
  <si>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</si>
  <si>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</si>
  <si>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</si>
  <si>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</si>
  <si>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</si>
  <si>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</si>
  <si>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</si>
  <si>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</si>
  <si>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</si>
  <si>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</si>
  <si>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</si>
  <si>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</si>
  <si>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</si>
  <si>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</si>
  <si>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</si>
  <si>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</si>
  <si>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</si>
  <si>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</si>
  <si>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</si>
  <si>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</si>
  <si>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</si>
  <si>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</si>
  <si>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</si>
  <si>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</si>
  <si>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</si>
  <si>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</si>
  <si>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</si>
  <si>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</si>
  <si>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</si>
  <si>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</si>
  <si>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</si>
  <si>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</si>
  <si>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</si>
  <si>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</si>
  <si>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</si>
  <si>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</si>
  <si>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</si>
  <si>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</si>
  <si>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</si>
  <si>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</si>
  <si>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</si>
  <si>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</si>
  <si>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</si>
  <si>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</si>
  <si>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</si>
  <si>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</si>
  <si>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</si>
  <si>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</si>
  <si>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</si>
  <si>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</si>
  <si>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</si>
  <si>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</si>
  <si>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</si>
  <si>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</si>
  <si>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</si>
  <si>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</si>
  <si>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</si>
  <si>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</si>
  <si>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</si>
  <si>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</si>
  <si>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</si>
  <si>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</si>
  <si>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</si>
  <si>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</si>
  <si>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</si>
  <si>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</si>
  <si>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</si>
  <si>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</si>
  <si>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</si>
  <si>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</si>
  <si>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</si>
  <si>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</si>
  <si>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</si>
  <si>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</si>
  <si>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</si>
  <si>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</si>
  <si>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</si>
  <si>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</si>
  <si>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</si>
  <si>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</si>
  <si>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</si>
  <si>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</si>
  <si>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</si>
  <si>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</si>
  <si>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</si>
  <si>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</si>
  <si>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</si>
  <si>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</si>
  <si>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</si>
  <si>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</si>
  <si>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</si>
  <si>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</si>
  <si>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</si>
  <si>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</si>
  <si>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</si>
  <si>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</si>
  <si>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</si>
  <si>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</si>
  <si>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</si>
  <si>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</si>
  <si>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</si>
  <si>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</si>
  <si>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</si>
  <si>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</si>
  <si>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</si>
  <si>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</si>
  <si>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</si>
  <si>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</si>
  <si>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</si>
  <si>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</si>
  <si>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</si>
  <si>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</si>
  <si>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</si>
  <si>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</si>
  <si>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</si>
  <si>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</si>
  <si>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</si>
  <si>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</si>
  <si>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</si>
  <si>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</si>
  <si>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</si>
  <si>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</si>
  <si>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</si>
  <si>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</si>
  <si>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</si>
  <si>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</si>
  <si>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</si>
  <si>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</si>
  <si>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</si>
  <si>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</si>
  <si>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</si>
  <si>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</si>
  <si>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</si>
  <si>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</si>
  <si>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</si>
  <si>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</si>
  <si>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</si>
  <si>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</si>
  <si>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</si>
  <si>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</si>
  <si>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</si>
  <si>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</si>
  <si>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</si>
  <si>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</si>
  <si>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</si>
  <si>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</si>
  <si>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</si>
  <si>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</si>
  <si>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</si>
  <si>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</si>
  <si>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</si>
  <si>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</si>
  <si>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</si>
  <si>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</si>
  <si>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</si>
  <si>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</si>
  <si>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</si>
  <si>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</si>
  <si>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</si>
  <si>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</si>
  <si>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</si>
  <si>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</si>
  <si>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</si>
  <si>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</si>
  <si>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</si>
  <si>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</si>
  <si>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</si>
  <si>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</si>
  <si>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</si>
  <si>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</si>
  <si>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</si>
  <si>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</si>
  <si>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</si>
  <si>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</si>
  <si>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</si>
  <si>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</si>
  <si>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</si>
  <si>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</si>
  <si>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</si>
  <si>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</si>
  <si>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</si>
  <si>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</si>
  <si>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</si>
  <si>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</si>
  <si>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</si>
  <si>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</si>
  <si>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</si>
  <si>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</si>
  <si>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</si>
  <si>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</si>
  <si>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</si>
  <si>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</si>
  <si>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</si>
  <si>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</si>
  <si>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</si>
  <si>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</si>
  <si>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</si>
  <si>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</si>
  <si>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</si>
  <si>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</si>
  <si>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</si>
  <si>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</si>
  <si>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</si>
  <si>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</si>
  <si>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</si>
  <si>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</si>
  <si>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</si>
  <si>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</si>
  <si>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</si>
  <si>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</si>
  <si>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</si>
  <si>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</si>
  <si>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</si>
  <si>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</si>
  <si>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</si>
  <si>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</si>
  <si>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</si>
  <si>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</si>
  <si>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</si>
  <si>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</si>
  <si>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</si>
  <si>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</si>
  <si>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</si>
  <si>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</si>
  <si>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</si>
  <si>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</si>
  <si>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</si>
  <si>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</si>
  <si>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</si>
  <si>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</si>
  <si>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</si>
  <si>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</si>
  <si>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</si>
  <si>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</si>
  <si>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</si>
  <si>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</si>
  <si>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</si>
  <si>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</si>
  <si>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</si>
  <si>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</si>
  <si>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</si>
  <si>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</si>
  <si>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</si>
  <si>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</si>
  <si>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</si>
  <si>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</si>
  <si>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</si>
  <si>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</si>
  <si>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</si>
  <si>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</si>
  <si>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</si>
  <si>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</si>
  <si>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</si>
  <si>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</si>
  <si>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</si>
  <si>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</si>
  <si>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</si>
  <si>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</si>
  <si>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</si>
  <si>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</si>
  <si>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</si>
  <si>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</si>
  <si>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</si>
  <si>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</si>
  <si>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</si>
  <si>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</si>
  <si>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</si>
  <si>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</si>
  <si>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</si>
  <si>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</si>
  <si>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</si>
  <si>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</si>
  <si>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</si>
  <si>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</si>
  <si>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</si>
  <si>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</si>
  <si>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</si>
  <si>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</si>
  <si>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</si>
  <si>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</si>
  <si>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</si>
  <si>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</si>
  <si>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</si>
  <si>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</si>
  <si>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</si>
  <si>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</si>
  <si>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</si>
  <si>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</si>
  <si>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</si>
  <si>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</si>
  <si>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</si>
  <si>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</si>
  <si>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</si>
  <si>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</si>
  <si>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</si>
  <si>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</si>
  <si>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</si>
  <si>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</si>
  <si>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</si>
  <si>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</si>
  <si>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</si>
  <si>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</si>
  <si>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</si>
  <si>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</si>
  <si>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</si>
  <si>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</si>
  <si>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</si>
  <si>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</si>
  <si>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</si>
  <si>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</si>
  <si>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</si>
  <si>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</si>
  <si>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</si>
  <si>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</si>
  <si>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</si>
  <si>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</si>
  <si>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</si>
  <si>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</si>
  <si>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</si>
  <si>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</si>
  <si>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</si>
  <si>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</si>
  <si>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</si>
  <si>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</si>
  <si>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</si>
  <si>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</si>
  <si>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</si>
  <si>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</si>
  <si>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</si>
  <si>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</si>
  <si>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</si>
  <si>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</si>
  <si>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</si>
  <si>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</si>
  <si>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</si>
  <si>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</si>
  <si>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</si>
  <si>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</si>
  <si>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</si>
  <si>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</si>
  <si>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</si>
  <si>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</si>
  <si>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</si>
  <si>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</si>
  <si>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</si>
  <si>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</si>
  <si>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</si>
  <si>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</si>
  <si>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</si>
  <si>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</si>
  <si>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</si>
  <si>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</si>
  <si>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</si>
  <si>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</si>
  <si>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</si>
  <si>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</si>
  <si>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</si>
  <si>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</si>
  <si>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</si>
  <si>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</si>
  <si>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</si>
  <si>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</si>
  <si>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</si>
  <si>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</si>
  <si>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</si>
  <si>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</si>
  <si>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</si>
  <si>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</si>
  <si>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</si>
  <si>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</si>
  <si>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</si>
  <si>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</si>
  <si>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</si>
  <si>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</si>
  <si>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</si>
  <si>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</si>
  <si>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</si>
  <si>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</si>
  <si>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</si>
  <si>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</si>
  <si>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</si>
  <si>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</si>
  <si>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</si>
  <si>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</si>
  <si>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</si>
  <si>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</si>
  <si>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</si>
  <si>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</si>
  <si>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</si>
  <si>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</si>
  <si>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</si>
  <si>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</si>
  <si>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</si>
  <si>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</si>
  <si>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</si>
  <si>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</si>
  <si>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</si>
  <si>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</si>
  <si>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</si>
  <si>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</si>
  <si>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</si>
  <si>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</si>
  <si>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</si>
  <si>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</si>
  <si>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</si>
  <si>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</si>
  <si>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</si>
  <si>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</si>
  <si>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</si>
  <si>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</si>
  <si>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</si>
  <si>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</si>
  <si>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</si>
  <si>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</si>
  <si>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</si>
  <si>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</si>
  <si>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</si>
  <si>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</si>
  <si>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</si>
  <si>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</si>
  <si>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</si>
  <si>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</si>
  <si>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</si>
  <si>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</si>
  <si>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</si>
  <si>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</si>
  <si>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</si>
  <si>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</si>
  <si>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日韓産業技術協力共同事業体拠出金（任意拠出金）</t>
  </si>
  <si>
    <t>アジア大洋州局</t>
  </si>
  <si>
    <t>北東アジア課</t>
  </si>
  <si>
    <t>課長　小野　啓一</t>
  </si>
  <si>
    <t>日韓首脳会談時の合意(平成4年)
日韓貿易不均衡是正等のための具体的実践計画(平成4年)
日韓産業技術協力協同事業体協定書(平成5年)</t>
  </si>
  <si>
    <t>○</t>
  </si>
  <si>
    <t>－</t>
  </si>
  <si>
    <t>-</t>
  </si>
  <si>
    <t>社</t>
    <rPh sb="0" eb="1">
      <t>シャ</t>
    </rPh>
    <phoneticPr fontId="4"/>
  </si>
  <si>
    <t>人</t>
    <rPh sb="0" eb="1">
      <t>ヒト</t>
    </rPh>
    <phoneticPr fontId="25"/>
  </si>
  <si>
    <t>一部事業（先進企業技術交流事業）の一件当たりのコスト＝事業費／事業参加者　　　　　　　　　　　　</t>
  </si>
  <si>
    <t>千円</t>
    <rPh sb="0" eb="2">
      <t>センエン</t>
    </rPh>
    <phoneticPr fontId="25"/>
  </si>
  <si>
    <t>円/人</t>
    <rPh sb="0" eb="1">
      <t>エン</t>
    </rPh>
    <rPh sb="2" eb="3">
      <t>ヒト</t>
    </rPh>
    <phoneticPr fontId="5"/>
  </si>
  <si>
    <t>4,408,043/15</t>
  </si>
  <si>
    <t>4,382,470/14</t>
  </si>
  <si>
    <t>事業費</t>
    <rPh sb="0" eb="3">
      <t>ジギョウヒ</t>
    </rPh>
    <phoneticPr fontId="25"/>
  </si>
  <si>
    <t>管理費</t>
    <rPh sb="0" eb="3">
      <t>カンリヒ</t>
    </rPh>
    <phoneticPr fontId="25"/>
  </si>
  <si>
    <t>‐</t>
  </si>
  <si>
    <t>日韓・韓日両財団の連絡協議会、理事会への参加及び事業実施報告を受け、活動実績、事業計画を精査し、緊密な連携を図っている。</t>
  </si>
  <si>
    <t>日韓産業技術協力共同事業体拠出金</t>
  </si>
  <si>
    <t>産業技術協企業のビジネスマッチングや産業技術分野の人材育成等につながる事業については経済産業省が、その他交流促進等にかかる事業ついては外務省が所管し、緊密に連携の上事業を推進している。</t>
  </si>
  <si>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</si>
  <si>
    <t>事業費</t>
  </si>
  <si>
    <t>管理費</t>
  </si>
  <si>
    <t>研修費、会場費、通訳費等</t>
  </si>
  <si>
    <t>人件費、賃借料等</t>
  </si>
  <si>
    <t>外務省</t>
  </si>
  <si>
    <t>人員の削減、実施事業の見直し等を行い、ニーズに沿った事業を重点的に実施できる体制を築いている。</t>
    <rPh sb="0" eb="2">
      <t>ジンイン</t>
    </rPh>
    <rPh sb="3" eb="5">
      <t>サクゲン</t>
    </rPh>
    <rPh sb="6" eb="8">
      <t>ジッシ</t>
    </rPh>
    <rPh sb="8" eb="10">
      <t>ジギョウ</t>
    </rPh>
    <rPh sb="11" eb="13">
      <t>ミナオ</t>
    </rPh>
    <rPh sb="14" eb="15">
      <t>トウ</t>
    </rPh>
    <rPh sb="16" eb="17">
      <t>オコナ</t>
    </rPh>
    <rPh sb="23" eb="24">
      <t>ソ</t>
    </rPh>
    <rPh sb="26" eb="28">
      <t>ジギョウ</t>
    </rPh>
    <rPh sb="29" eb="32">
      <t>ジュウテンテキ</t>
    </rPh>
    <rPh sb="33" eb="35">
      <t>ジッシ</t>
    </rPh>
    <rPh sb="38" eb="40">
      <t>タイセイ</t>
    </rPh>
    <rPh sb="41" eb="42">
      <t>キズ</t>
    </rPh>
    <phoneticPr fontId="5"/>
  </si>
  <si>
    <t>経済産業省北東アジア課韓国室</t>
    <rPh sb="5" eb="7">
      <t>ホクトウ</t>
    </rPh>
    <rPh sb="10" eb="11">
      <t>カ</t>
    </rPh>
    <rPh sb="11" eb="13">
      <t>カンコク</t>
    </rPh>
    <rPh sb="13" eb="14">
      <t>シツ</t>
    </rPh>
    <phoneticPr fontId="5"/>
  </si>
  <si>
    <t>日韓両国の事業が有益であるとして参加した企業の数</t>
    <phoneticPr fontId="5"/>
  </si>
  <si>
    <t>-</t>
    <phoneticPr fontId="5"/>
  </si>
  <si>
    <t>-</t>
    <phoneticPr fontId="5"/>
  </si>
  <si>
    <t>-</t>
    <phoneticPr fontId="5"/>
  </si>
  <si>
    <t>4,076,808/16</t>
    <phoneticPr fontId="5"/>
  </si>
  <si>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先進企業技術交流事業）の活動指標・活動実績は右のとおり。</t>
    <phoneticPr fontId="5"/>
  </si>
  <si>
    <t>-</t>
    <phoneticPr fontId="5"/>
  </si>
  <si>
    <t>-</t>
    <phoneticPr fontId="5"/>
  </si>
  <si>
    <t>人</t>
    <rPh sb="0" eb="1">
      <t>ヒト</t>
    </rPh>
    <phoneticPr fontId="5"/>
  </si>
  <si>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次世代経営者交流事業）の活動指標・活動実績は右のとおり。</t>
    <rPh sb="98" eb="101">
      <t>ジセダイ</t>
    </rPh>
    <rPh sb="101" eb="104">
      <t>ケイエイシャ</t>
    </rPh>
    <phoneticPr fontId="5"/>
  </si>
  <si>
    <t>一部事業（次世代経営者交流事業）の一件当たりのコスト＝事業費／事業参加者　　　　　　　　　　　　</t>
    <phoneticPr fontId="5"/>
  </si>
  <si>
    <t>-</t>
    <phoneticPr fontId="5"/>
  </si>
  <si>
    <t>-</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</si>
  <si>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</si>
  <si>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</si>
  <si>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実施事業の見直し等を行い、ニーズに沿った事業を重点的に実施できる体制を築いている。</t>
    <phoneticPr fontId="5"/>
  </si>
  <si>
    <t>実施事業の見直し等を行い、ニーズに沿った事業を重点的に実施できる体制を築いている。</t>
    <rPh sb="0" eb="2">
      <t>ジッシ</t>
    </rPh>
    <rPh sb="2" eb="4">
      <t>ジギョウ</t>
    </rPh>
    <rPh sb="5" eb="7">
      <t>ミナオ</t>
    </rPh>
    <rPh sb="8" eb="9">
      <t>トウ</t>
    </rPh>
    <rPh sb="10" eb="11">
      <t>オコナ</t>
    </rPh>
    <rPh sb="17" eb="18">
      <t>ソ</t>
    </rPh>
    <rPh sb="20" eb="22">
      <t>ジギョウ</t>
    </rPh>
    <rPh sb="23" eb="26">
      <t>ジュウテンテキ</t>
    </rPh>
    <rPh sb="27" eb="29">
      <t>ジッシ</t>
    </rPh>
    <rPh sb="32" eb="34">
      <t>タイセイ</t>
    </rPh>
    <rPh sb="35" eb="36">
      <t>キズ</t>
    </rPh>
    <phoneticPr fontId="5"/>
  </si>
  <si>
    <t>日韓・韓日両財団の連絡協議会、理事会への参加及び事業実施報告を受け、活動実績、事業計画を精査し、緊密な連携を図っている。</t>
    <rPh sb="0" eb="2">
      <t>ニッカン</t>
    </rPh>
    <rPh sb="3" eb="5">
      <t>カンニチ</t>
    </rPh>
    <rPh sb="5" eb="6">
      <t>リョウ</t>
    </rPh>
    <rPh sb="6" eb="8">
      <t>ザイダン</t>
    </rPh>
    <rPh sb="9" eb="11">
      <t>レンラク</t>
    </rPh>
    <rPh sb="11" eb="14">
      <t>キョウギカイ</t>
    </rPh>
    <rPh sb="15" eb="18">
      <t>リジカイ</t>
    </rPh>
    <rPh sb="20" eb="22">
      <t>サンカ</t>
    </rPh>
    <rPh sb="22" eb="23">
      <t>オヨ</t>
    </rPh>
    <rPh sb="24" eb="26">
      <t>ジギョウ</t>
    </rPh>
    <rPh sb="26" eb="28">
      <t>ジッシ</t>
    </rPh>
    <rPh sb="28" eb="30">
      <t>ホウコク</t>
    </rPh>
    <rPh sb="31" eb="32">
      <t>ウ</t>
    </rPh>
    <rPh sb="34" eb="36">
      <t>カツドウ</t>
    </rPh>
    <rPh sb="36" eb="38">
      <t>ジッセキ</t>
    </rPh>
    <rPh sb="39" eb="41">
      <t>ジギョウ</t>
    </rPh>
    <rPh sb="41" eb="43">
      <t>ケイカク</t>
    </rPh>
    <rPh sb="44" eb="46">
      <t>セイサ</t>
    </rPh>
    <rPh sb="48" eb="50">
      <t>キンミツ</t>
    </rPh>
    <rPh sb="51" eb="53">
      <t>レンケイ</t>
    </rPh>
    <rPh sb="54" eb="55">
      <t>ハカ</t>
    </rPh>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</si>
  <si>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</si>
  <si>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日韓両国経済の発展に資する事業の運営にかかる業務を実施</t>
    <phoneticPr fontId="5"/>
  </si>
  <si>
    <t>(一財)日韓産業技術協力財団</t>
    <phoneticPr fontId="5"/>
  </si>
  <si>
    <t>外務省設置法第4条第三項
外務省組織令第39条</t>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</si>
  <si>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rPh sb="4" eb="5">
      <t>ネン</t>
    </rPh>
    <rPh sb="47" eb="49">
      <t>ニッカン</t>
    </rPh>
    <rPh sb="53" eb="55">
      <t>コウリュウ</t>
    </rPh>
    <rPh sb="56" eb="58">
      <t>ソクシン</t>
    </rPh>
    <rPh sb="59" eb="61">
      <t>ニッカン</t>
    </rPh>
    <rPh sb="62" eb="64">
      <t>サンギョウ</t>
    </rPh>
    <rPh sb="64" eb="66">
      <t>ギジュツ</t>
    </rPh>
    <rPh sb="66" eb="68">
      <t>コウリュウ</t>
    </rPh>
    <rPh sb="69" eb="71">
      <t>チイキ</t>
    </rPh>
    <rPh sb="71" eb="72">
      <t>カン</t>
    </rPh>
    <rPh sb="72" eb="74">
      <t>サンギョウ</t>
    </rPh>
    <rPh sb="74" eb="76">
      <t>コウリュウ</t>
    </rPh>
    <rPh sb="77" eb="79">
      <t>サンギョウ</t>
    </rPh>
    <rPh sb="79" eb="81">
      <t>ギジュツ</t>
    </rPh>
    <rPh sb="81" eb="83">
      <t>キョウリョク</t>
    </rPh>
    <rPh sb="84" eb="85">
      <t>カン</t>
    </rPh>
    <rPh sb="87" eb="89">
      <t>チョウサ</t>
    </rPh>
    <rPh sb="90" eb="92">
      <t>コウホウ</t>
    </rPh>
    <rPh sb="92" eb="93">
      <t>ナド</t>
    </rPh>
    <rPh sb="94" eb="96">
      <t>ジギョウ</t>
    </rPh>
    <phoneticPr fontId="5"/>
  </si>
  <si>
    <t>日韓両国の財団からなる日韓産業技術協力共同事業体が，①日韓ビジネス交流促進事業（日韓新分野連携セミナー），②産業・技術交流事業（次世代経営者交流事業），③調査・広報事業を行う。</t>
    <rPh sb="0" eb="2">
      <t>ニッカン</t>
    </rPh>
    <rPh sb="2" eb="4">
      <t>リョウコク</t>
    </rPh>
    <rPh sb="5" eb="7">
      <t>ザイダン</t>
    </rPh>
    <rPh sb="11" eb="13">
      <t>ニッカン</t>
    </rPh>
    <rPh sb="13" eb="15">
      <t>サンギョウ</t>
    </rPh>
    <rPh sb="15" eb="17">
      <t>ギジュツ</t>
    </rPh>
    <rPh sb="17" eb="19">
      <t>キョウリョク</t>
    </rPh>
    <rPh sb="19" eb="21">
      <t>キョウドウ</t>
    </rPh>
    <rPh sb="21" eb="24">
      <t>ジギョウタイ</t>
    </rPh>
    <rPh sb="27" eb="29">
      <t>ニッカン</t>
    </rPh>
    <rPh sb="33" eb="35">
      <t>コウリュウ</t>
    </rPh>
    <rPh sb="35" eb="37">
      <t>ソクシン</t>
    </rPh>
    <rPh sb="37" eb="39">
      <t>ジギョウ</t>
    </rPh>
    <rPh sb="40" eb="42">
      <t>ニッカン</t>
    </rPh>
    <rPh sb="42" eb="45">
      <t>シンブンヤ</t>
    </rPh>
    <rPh sb="45" eb="47">
      <t>レンケイ</t>
    </rPh>
    <rPh sb="54" eb="56">
      <t>サンギョウ</t>
    </rPh>
    <rPh sb="57" eb="59">
      <t>ギジュツ</t>
    </rPh>
    <rPh sb="59" eb="61">
      <t>コウリュウ</t>
    </rPh>
    <rPh sb="61" eb="63">
      <t>ジギョウ</t>
    </rPh>
    <rPh sb="64" eb="67">
      <t>ジセダイ</t>
    </rPh>
    <rPh sb="67" eb="70">
      <t>ケイエイシャ</t>
    </rPh>
    <rPh sb="70" eb="72">
      <t>コウリュウ</t>
    </rPh>
    <rPh sb="72" eb="74">
      <t>ジギョウ</t>
    </rPh>
    <rPh sb="77" eb="79">
      <t>チョウサ</t>
    </rPh>
    <rPh sb="80" eb="82">
      <t>コウホウ</t>
    </rPh>
    <rPh sb="82" eb="84">
      <t>ジギョウ</t>
    </rPh>
    <rPh sb="85" eb="86">
      <t>オコナ</t>
    </rPh>
    <phoneticPr fontId="5"/>
  </si>
  <si>
    <t>日韓経済連携関連事業のシンポジウムに参加者数</t>
    <rPh sb="20" eb="21">
      <t>シャ</t>
    </rPh>
    <phoneticPr fontId="5"/>
  </si>
  <si>
    <t>7,000,000/20</t>
    <phoneticPr fontId="5"/>
  </si>
  <si>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rPh sb="0" eb="2">
      <t>ザイダン</t>
    </rPh>
    <rPh sb="3" eb="5">
      <t>ギョウム</t>
    </rPh>
    <rPh sb="6" eb="8">
      <t>ウンエイ</t>
    </rPh>
    <rPh sb="8" eb="10">
      <t>ジョウキョウ</t>
    </rPh>
    <rPh sb="11" eb="13">
      <t>ジギョウ</t>
    </rPh>
    <rPh sb="14" eb="16">
      <t>ナイヨウ</t>
    </rPh>
    <rPh sb="17" eb="19">
      <t>カイケイ</t>
    </rPh>
    <rPh sb="19" eb="21">
      <t>ショリ</t>
    </rPh>
    <rPh sb="22" eb="24">
      <t>シサン</t>
    </rPh>
    <rPh sb="25" eb="27">
      <t>ジョウキョウ</t>
    </rPh>
    <rPh sb="27" eb="28">
      <t>トウ</t>
    </rPh>
    <rPh sb="31" eb="33">
      <t>コウエキ</t>
    </rPh>
    <rPh sb="33" eb="35">
      <t>ホウジン</t>
    </rPh>
    <rPh sb="36" eb="38">
      <t>セツリツ</t>
    </rPh>
    <rPh sb="38" eb="40">
      <t>キョカ</t>
    </rPh>
    <rPh sb="40" eb="41">
      <t>オヨ</t>
    </rPh>
    <rPh sb="42" eb="44">
      <t>シドウ</t>
    </rPh>
    <rPh sb="44" eb="46">
      <t>カントク</t>
    </rPh>
    <rPh sb="46" eb="48">
      <t>キジュン</t>
    </rPh>
    <rPh sb="50" eb="52">
      <t>ヘイセイ</t>
    </rPh>
    <rPh sb="53" eb="54">
      <t>ネン</t>
    </rPh>
    <rPh sb="55" eb="56">
      <t>ガツ</t>
    </rPh>
    <rPh sb="58" eb="59">
      <t>ニチ</t>
    </rPh>
    <rPh sb="59" eb="61">
      <t>カクギ</t>
    </rPh>
    <rPh sb="61" eb="63">
      <t>ケッテイ</t>
    </rPh>
    <rPh sb="65" eb="67">
      <t>テキゴウ</t>
    </rPh>
    <rPh sb="72" eb="73">
      <t>イナ</t>
    </rPh>
    <rPh sb="75" eb="77">
      <t>ケンサ</t>
    </rPh>
    <rPh sb="79" eb="81">
      <t>シシュツ</t>
    </rPh>
    <rPh sb="81" eb="83">
      <t>ジッタイ</t>
    </rPh>
    <rPh sb="83" eb="84">
      <t>トウ</t>
    </rPh>
    <rPh sb="85" eb="87">
      <t>ハアク</t>
    </rPh>
    <rPh sb="88" eb="89">
      <t>ツト</t>
    </rPh>
    <rPh sb="95" eb="96">
      <t>ホン</t>
    </rPh>
    <rPh sb="96" eb="98">
      <t>ザイダン</t>
    </rPh>
    <rPh sb="99" eb="100">
      <t>スデ</t>
    </rPh>
    <rPh sb="101" eb="103">
      <t>イッパン</t>
    </rPh>
    <rPh sb="103" eb="107">
      <t>ザイダンホウジン</t>
    </rPh>
    <rPh sb="108" eb="110">
      <t>イコウ</t>
    </rPh>
    <rPh sb="116" eb="118">
      <t>コウエキ</t>
    </rPh>
    <rPh sb="118" eb="120">
      <t>モクテキ</t>
    </rPh>
    <rPh sb="120" eb="122">
      <t>シシュツ</t>
    </rPh>
    <rPh sb="122" eb="124">
      <t>ケイカク</t>
    </rPh>
    <rPh sb="124" eb="126">
      <t>シュウリョウ</t>
    </rPh>
    <rPh sb="130" eb="132">
      <t>ジョウキ</t>
    </rPh>
    <rPh sb="132" eb="134">
      <t>キジュン</t>
    </rPh>
    <rPh sb="135" eb="137">
      <t>ジュンシュ</t>
    </rPh>
    <rPh sb="139" eb="141">
      <t>ヒツヨウ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</si>
  <si>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</si>
  <si>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事業自体が有益かを判断する材料の一つとして，日韓両国の事業が有益であるとして参加した企業数を２００社にする。</t>
    <rPh sb="49" eb="50">
      <t>シャ</t>
    </rPh>
    <phoneticPr fontId="5"/>
  </si>
  <si>
    <t>事業自体が有益かを判断する材料の一つとして，日韓経済連携関連事業のシンポジウムの参加者数を１００名にする。</t>
    <rPh sb="22" eb="24">
      <t>ニッカン</t>
    </rPh>
    <rPh sb="24" eb="26">
      <t>ケイザイ</t>
    </rPh>
    <rPh sb="26" eb="28">
      <t>レンケイ</t>
    </rPh>
    <rPh sb="28" eb="30">
      <t>カンレン</t>
    </rPh>
    <rPh sb="30" eb="32">
      <t>ジギョウ</t>
    </rPh>
    <rPh sb="42" eb="43">
      <t>シャ</t>
    </rPh>
    <rPh sb="48" eb="49">
      <t>メイ</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</si>
  <si>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</si>
  <si>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</si>
  <si>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</si>
  <si>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t>
    <phoneticPr fontId="5"/>
  </si>
  <si>
    <t>以下の通りＰＤＣＡを確保。
①Plan:日韓両財団の連絡協議会等に先立ち、日本側財団と緊密な連絡を取り合い，日本政府の意見を伝えることで，事業が政府の意向を反映し，効率性と有効性が確保されたものとなるよう徹底している。②Do:日本政府が拠出金を支払い，事業体が予算案を執行する。③Check:財団からの事業実施報告書等により，日本政府が事業体の運営活動の成果を定性的・定量的に確認している。④Act：事業体は，事業実施後にアンケートや意見聴取を行い、事業の改善に取り組んでいる。日本政府は，日韓両財団の連絡協議会等に先立ち、日本側財団と緊密な連携を取り合うことで，実施した事業の評価に基づき翌年度の事業が見直されるよう徹底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</si>
</sst>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25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47625</xdr:colOff>
      <xdr:row>142</xdr:row>
      <xdr:rowOff>257735</xdr:rowOff>
    </xdr:from>
    <xdr:to>
      <xdr:col>36</xdr:col>
      <xdr:colOff>89647</xdr:colOff>
      <xdr:row>145</xdr:row>
      <xdr:rowOff>5043</xdr:rowOff>
    </xdr:to>
    <xdr:sp macro="" textlink="">
      <xdr:nvSpPr>
        <xdr:cNvPr id="11" name="正方形/長方形 10"/>
        <xdr:cNvSpPr/>
      </xdr:nvSpPr>
      <xdr:spPr>
        <a:xfrm>
          <a:off x="3454213" y="35982088"/>
          <a:ext cx="3090022" cy="789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21</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146</xdr:row>
      <xdr:rowOff>161925</xdr:rowOff>
    </xdr:from>
    <xdr:to>
      <xdr:col>36</xdr:col>
      <xdr:colOff>89647</xdr:colOff>
      <xdr:row>148</xdr:row>
      <xdr:rowOff>224118</xdr:rowOff>
    </xdr:to>
    <xdr:sp macro="" textlink="">
      <xdr:nvSpPr>
        <xdr:cNvPr id="12" name="正方形/長方形 11"/>
        <xdr:cNvSpPr/>
      </xdr:nvSpPr>
      <xdr:spPr>
        <a:xfrm>
          <a:off x="3454213" y="37275807"/>
          <a:ext cx="3090022" cy="756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21</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145</xdr:row>
      <xdr:rowOff>5043</xdr:rowOff>
    </xdr:from>
    <xdr:to>
      <xdr:col>27</xdr:col>
      <xdr:colOff>158283</xdr:colOff>
      <xdr:row>146</xdr:row>
      <xdr:rowOff>161925</xdr:rowOff>
    </xdr:to>
    <xdr:cxnSp macro="">
      <xdr:nvCxnSpPr>
        <xdr:cNvPr id="13" name="直線矢印コネクタ 12"/>
        <xdr:cNvCxnSpPr>
          <a:stCxn id="11" idx="2"/>
          <a:endCxn id="12" idx="0"/>
        </xdr:cNvCxnSpPr>
      </xdr:nvCxnSpPr>
      <xdr:spPr>
        <a:xfrm>
          <a:off x="4999224" y="36771543"/>
          <a:ext cx="0" cy="5042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145</xdr:row>
      <xdr:rowOff>323850</xdr:rowOff>
    </xdr:from>
    <xdr:to>
      <xdr:col>35</xdr:col>
      <xdr:colOff>66675</xdr:colOff>
      <xdr:row>146</xdr:row>
      <xdr:rowOff>0</xdr:rowOff>
    </xdr:to>
    <xdr:sp macro="" textlink="">
      <xdr:nvSpPr>
        <xdr:cNvPr id="14" name="テキスト ボックス 13"/>
        <xdr:cNvSpPr txBox="1"/>
      </xdr:nvSpPr>
      <xdr:spPr>
        <a:xfrm>
          <a:off x="4819650" y="57769125"/>
          <a:ext cx="14001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148</xdr:row>
      <xdr:rowOff>266699</xdr:rowOff>
    </xdr:from>
    <xdr:to>
      <xdr:col>33</xdr:col>
      <xdr:colOff>171450</xdr:colOff>
      <xdr:row>152</xdr:row>
      <xdr:rowOff>268942</xdr:rowOff>
    </xdr:to>
    <xdr:sp macro="" textlink="">
      <xdr:nvSpPr>
        <xdr:cNvPr id="15" name="大かっこ 14"/>
        <xdr:cNvSpPr/>
      </xdr:nvSpPr>
      <xdr:spPr>
        <a:xfrm>
          <a:off x="3562350" y="58769249"/>
          <a:ext cx="240030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145</xdr:row>
      <xdr:rowOff>112058</xdr:rowOff>
    </xdr:from>
    <xdr:to>
      <xdr:col>36</xdr:col>
      <xdr:colOff>75640</xdr:colOff>
      <xdr:row>146</xdr:row>
      <xdr:rowOff>101973</xdr:rowOff>
    </xdr:to>
    <xdr:sp macro="" textlink="">
      <xdr:nvSpPr>
        <xdr:cNvPr id="16" name="テキスト ボックス 15"/>
        <xdr:cNvSpPr txBox="1"/>
      </xdr:nvSpPr>
      <xdr:spPr>
        <a:xfrm>
          <a:off x="4828615" y="57557333"/>
          <a:ext cx="158115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0"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464</v>
      </c>
      <c r="AR2" s="684"/>
      <c r="AS2" s="68" t="str">
        <f>IF(OR(AQ2="　", AQ2=""), "", "-")</f>
        <v/>
      </c>
      <c r="AT2" s="685">
        <v>197</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495</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469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9" t="s">
        <v>194</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525</v>
      </c>
      <c r="AF6" s="471"/>
      <c r="AG6" s="471"/>
      <c r="AH6" s="471"/>
      <c r="AI6" s="471"/>
      <c r="AJ6" s="471"/>
      <c r="AK6" s="471"/>
      <c r="AL6" s="471"/>
      <c r="AM6" s="471"/>
      <c r="AN6" s="471"/>
      <c r="AO6" s="471"/>
      <c r="AP6" s="471"/>
      <c r="AQ6" s="472"/>
      <c r="AR6" s="472"/>
      <c r="AS6" s="472"/>
      <c r="AT6" s="472"/>
      <c r="AU6" s="472"/>
      <c r="AV6" s="472"/>
      <c r="AW6" s="472"/>
      <c r="AX6" s="473"/>
    </row>
    <row r="7" spans="1:50" ht="63" customHeight="1" x14ac:dyDescent="0.15">
      <c r="A7" s="488" t="s">
        <v>25</v>
      </c>
      <c r="B7" s="489"/>
      <c r="C7" s="489"/>
      <c r="D7" s="489"/>
      <c r="E7" s="489"/>
      <c r="F7" s="489"/>
      <c r="G7" s="490" t="s">
        <v>519</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473</v>
      </c>
      <c r="AF7" s="495"/>
      <c r="AG7" s="495"/>
      <c r="AH7" s="495"/>
      <c r="AI7" s="495"/>
      <c r="AJ7" s="495"/>
      <c r="AK7" s="495"/>
      <c r="AL7" s="495"/>
      <c r="AM7" s="495"/>
      <c r="AN7" s="495"/>
      <c r="AO7" s="495"/>
      <c r="AP7" s="495"/>
      <c r="AQ7" s="495"/>
      <c r="AR7" s="495"/>
      <c r="AS7" s="495"/>
      <c r="AT7" s="495"/>
      <c r="AU7" s="495"/>
      <c r="AV7" s="495"/>
      <c r="AW7" s="495"/>
      <c r="AX7" s="496"/>
    </row>
    <row r="8" spans="1:50" ht="3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4" customHeight="1" x14ac:dyDescent="0.15">
      <c r="A9" s="193" t="s">
        <v>26</v>
      </c>
      <c r="B9" s="194"/>
      <c r="C9" s="194"/>
      <c r="D9" s="194"/>
      <c r="E9" s="194"/>
      <c r="F9" s="194"/>
      <c r="G9" s="195" t="s">
        <v>520</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5.5" customHeight="1" x14ac:dyDescent="0.15">
      <c r="A10" s="193" t="s">
        <v>36</v>
      </c>
      <c r="B10" s="194"/>
      <c r="C10" s="194"/>
      <c r="D10" s="194"/>
      <c r="E10" s="194"/>
      <c r="F10" s="194"/>
      <c r="G10" s="195" t="s">
        <v>521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5.25" customHeight="1" x14ac:dyDescent="0.15">
      <c r="A11" s="193" t="s">
        <v>6</v>
      </c>
      <c r="B11" s="194"/>
      <c r="C11" s="194"/>
      <c r="D11" s="194"/>
      <c r="E11" s="194"/>
      <c r="F11" s="497"/>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4">
        <v>28</v>
      </c>
      <c r="Q13" s="185"/>
      <c r="R13" s="185"/>
      <c r="S13" s="185"/>
      <c r="T13" s="185"/>
      <c r="U13" s="185"/>
      <c r="V13" s="186"/>
      <c r="W13" s="184">
        <v>25</v>
      </c>
      <c r="X13" s="185"/>
      <c r="Y13" s="185"/>
      <c r="Z13" s="185"/>
      <c r="AA13" s="185"/>
      <c r="AB13" s="185"/>
      <c r="AC13" s="186"/>
      <c r="AD13" s="184">
        <v>21</v>
      </c>
      <c r="AE13" s="185"/>
      <c r="AF13" s="185"/>
      <c r="AG13" s="185"/>
      <c r="AH13" s="185"/>
      <c r="AI13" s="185"/>
      <c r="AJ13" s="186"/>
      <c r="AK13" s="184">
        <v>21</v>
      </c>
      <c r="AL13" s="185"/>
      <c r="AM13" s="185"/>
      <c r="AN13" s="185"/>
      <c r="AO13" s="185"/>
      <c r="AP13" s="185"/>
      <c r="AQ13" s="186"/>
      <c r="AR13" s="198">
        <v>20</v>
      </c>
      <c r="AS13" s="199"/>
      <c r="AT13" s="199"/>
      <c r="AU13" s="199"/>
      <c r="AV13" s="199"/>
      <c r="AW13" s="199"/>
      <c r="AX13" s="200"/>
    </row>
    <row r="14" spans="1:50" ht="21" customHeight="1" x14ac:dyDescent="0.15">
      <c r="A14" s="405"/>
      <c r="B14" s="406"/>
      <c r="C14" s="406"/>
      <c r="D14" s="406"/>
      <c r="E14" s="406"/>
      <c r="F14" s="407"/>
      <c r="G14" s="509"/>
      <c r="H14" s="510"/>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9"/>
      <c r="H15" s="510"/>
      <c r="I15" s="188" t="s">
        <v>62</v>
      </c>
      <c r="J15" s="433"/>
      <c r="K15" s="433"/>
      <c r="L15" s="433"/>
      <c r="M15" s="433"/>
      <c r="N15" s="433"/>
      <c r="O15" s="434"/>
      <c r="P15" s="184" t="s">
        <v>475</v>
      </c>
      <c r="Q15" s="185"/>
      <c r="R15" s="185"/>
      <c r="S15" s="185"/>
      <c r="T15" s="185"/>
      <c r="U15" s="185"/>
      <c r="V15" s="186"/>
      <c r="W15" s="184" t="s">
        <v>475</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9"/>
      <c r="H16" s="510"/>
      <c r="I16" s="188" t="s">
        <v>63</v>
      </c>
      <c r="J16" s="433"/>
      <c r="K16" s="433"/>
      <c r="L16" s="433"/>
      <c r="M16" s="433"/>
      <c r="N16" s="433"/>
      <c r="O16" s="434"/>
      <c r="P16" s="184" t="s">
        <v>475</v>
      </c>
      <c r="Q16" s="185"/>
      <c r="R16" s="185"/>
      <c r="S16" s="185"/>
      <c r="T16" s="185"/>
      <c r="U16" s="185"/>
      <c r="V16" s="186"/>
      <c r="W16" s="184" t="s">
        <v>475</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3"/>
      <c r="AS16" s="484"/>
      <c r="AT16" s="484"/>
      <c r="AU16" s="484"/>
      <c r="AV16" s="484"/>
      <c r="AW16" s="484"/>
      <c r="AX16" s="485"/>
    </row>
    <row r="17" spans="1:50" ht="24.75" customHeight="1" x14ac:dyDescent="0.15">
      <c r="A17" s="405"/>
      <c r="B17" s="406"/>
      <c r="C17" s="406"/>
      <c r="D17" s="406"/>
      <c r="E17" s="406"/>
      <c r="F17" s="407"/>
      <c r="G17" s="509"/>
      <c r="H17" s="510"/>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6"/>
      <c r="AS17" s="486"/>
      <c r="AT17" s="486"/>
      <c r="AU17" s="486"/>
      <c r="AV17" s="486"/>
      <c r="AW17" s="486"/>
      <c r="AX17" s="487"/>
    </row>
    <row r="18" spans="1:50" ht="24.75" customHeight="1" x14ac:dyDescent="0.15">
      <c r="A18" s="405"/>
      <c r="B18" s="406"/>
      <c r="C18" s="406"/>
      <c r="D18" s="406"/>
      <c r="E18" s="406"/>
      <c r="F18" s="407"/>
      <c r="G18" s="511"/>
      <c r="H18" s="512"/>
      <c r="I18" s="632" t="s">
        <v>22</v>
      </c>
      <c r="J18" s="633"/>
      <c r="K18" s="633"/>
      <c r="L18" s="633"/>
      <c r="M18" s="633"/>
      <c r="N18" s="633"/>
      <c r="O18" s="634"/>
      <c r="P18" s="654">
        <f>SUM(P13:V17)</f>
        <v>28</v>
      </c>
      <c r="Q18" s="655"/>
      <c r="R18" s="655"/>
      <c r="S18" s="655"/>
      <c r="T18" s="655"/>
      <c r="U18" s="655"/>
      <c r="V18" s="656"/>
      <c r="W18" s="654">
        <f>SUM(W13:AC17)</f>
        <v>25</v>
      </c>
      <c r="X18" s="655"/>
      <c r="Y18" s="655"/>
      <c r="Z18" s="655"/>
      <c r="AA18" s="655"/>
      <c r="AB18" s="655"/>
      <c r="AC18" s="656"/>
      <c r="AD18" s="654">
        <f t="shared" ref="AD18" si="0">SUM(AD13:AJ17)</f>
        <v>21</v>
      </c>
      <c r="AE18" s="655"/>
      <c r="AF18" s="655"/>
      <c r="AG18" s="655"/>
      <c r="AH18" s="655"/>
      <c r="AI18" s="655"/>
      <c r="AJ18" s="656"/>
      <c r="AK18" s="654">
        <f t="shared" ref="AK18" si="1">SUM(AK13:AQ17)</f>
        <v>21</v>
      </c>
      <c r="AL18" s="655"/>
      <c r="AM18" s="655"/>
      <c r="AN18" s="655"/>
      <c r="AO18" s="655"/>
      <c r="AP18" s="655"/>
      <c r="AQ18" s="656"/>
      <c r="AR18" s="654">
        <f t="shared" ref="AR18" si="2">SUM(AR13:AX17)</f>
        <v>20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v>28</v>
      </c>
      <c r="Q19" s="185"/>
      <c r="R19" s="185"/>
      <c r="S19" s="185"/>
      <c r="T19" s="185"/>
      <c r="U19" s="185"/>
      <c r="V19" s="186"/>
      <c r="W19" s="184">
        <v>25</v>
      </c>
      <c r="X19" s="185"/>
      <c r="Y19" s="185"/>
      <c r="Z19" s="185"/>
      <c r="AA19" s="185"/>
      <c r="AB19" s="185"/>
      <c r="AC19" s="186"/>
      <c r="AD19" s="184">
        <v>20</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0.95238095238095233</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28.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8.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42.75" customHeight="1" x14ac:dyDescent="0.15">
      <c r="A23" s="139"/>
      <c r="B23" s="137"/>
      <c r="C23" s="137"/>
      <c r="D23" s="137"/>
      <c r="E23" s="137"/>
      <c r="F23" s="138"/>
      <c r="G23" s="83" t="s">
        <v>526</v>
      </c>
      <c r="H23" s="84"/>
      <c r="I23" s="84"/>
      <c r="J23" s="84"/>
      <c r="K23" s="84"/>
      <c r="L23" s="84"/>
      <c r="M23" s="84"/>
      <c r="N23" s="84"/>
      <c r="O23" s="85"/>
      <c r="P23" s="228" t="s">
        <v>498</v>
      </c>
      <c r="Q23" s="243"/>
      <c r="R23" s="243"/>
      <c r="S23" s="243"/>
      <c r="T23" s="243"/>
      <c r="U23" s="243"/>
      <c r="V23" s="243"/>
      <c r="W23" s="243"/>
      <c r="X23" s="244"/>
      <c r="Y23" s="237" t="s">
        <v>14</v>
      </c>
      <c r="Z23" s="238"/>
      <c r="AA23" s="239"/>
      <c r="AB23" s="176" t="s">
        <v>477</v>
      </c>
      <c r="AC23" s="177"/>
      <c r="AD23" s="177"/>
      <c r="AE23" s="97">
        <v>100</v>
      </c>
      <c r="AF23" s="98"/>
      <c r="AG23" s="98"/>
      <c r="AH23" s="98"/>
      <c r="AI23" s="99"/>
      <c r="AJ23" s="97">
        <v>200</v>
      </c>
      <c r="AK23" s="98"/>
      <c r="AL23" s="98"/>
      <c r="AM23" s="98"/>
      <c r="AN23" s="99"/>
      <c r="AO23" s="97" t="s">
        <v>509</v>
      </c>
      <c r="AP23" s="98"/>
      <c r="AQ23" s="98"/>
      <c r="AR23" s="98"/>
      <c r="AS23" s="99"/>
      <c r="AT23" s="204"/>
      <c r="AU23" s="204"/>
      <c r="AV23" s="204"/>
      <c r="AW23" s="204"/>
      <c r="AX23" s="205"/>
    </row>
    <row r="24" spans="1:50" ht="42"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477</v>
      </c>
      <c r="AC24" s="206"/>
      <c r="AD24" s="206"/>
      <c r="AE24" s="97">
        <v>200</v>
      </c>
      <c r="AF24" s="98"/>
      <c r="AG24" s="98"/>
      <c r="AH24" s="98"/>
      <c r="AI24" s="99"/>
      <c r="AJ24" s="97">
        <v>200</v>
      </c>
      <c r="AK24" s="98"/>
      <c r="AL24" s="98"/>
      <c r="AM24" s="98"/>
      <c r="AN24" s="99"/>
      <c r="AO24" s="97">
        <v>200</v>
      </c>
      <c r="AP24" s="98"/>
      <c r="AQ24" s="98"/>
      <c r="AR24" s="98"/>
      <c r="AS24" s="99"/>
      <c r="AT24" s="97" t="s">
        <v>509</v>
      </c>
      <c r="AU24" s="98"/>
      <c r="AV24" s="98"/>
      <c r="AW24" s="98"/>
      <c r="AX24" s="357"/>
    </row>
    <row r="25" spans="1:50" ht="41.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50</v>
      </c>
      <c r="AF25" s="98"/>
      <c r="AG25" s="98"/>
      <c r="AH25" s="98"/>
      <c r="AI25" s="99"/>
      <c r="AJ25" s="97">
        <v>100</v>
      </c>
      <c r="AK25" s="98"/>
      <c r="AL25" s="98"/>
      <c r="AM25" s="98"/>
      <c r="AN25" s="99"/>
      <c r="AO25" s="97" t="s">
        <v>509</v>
      </c>
      <c r="AP25" s="98"/>
      <c r="AQ25" s="98"/>
      <c r="AR25" s="98"/>
      <c r="AS25" s="99"/>
      <c r="AT25" s="201"/>
      <c r="AU25" s="202"/>
      <c r="AV25" s="202"/>
      <c r="AW25" s="202"/>
      <c r="AX25" s="203"/>
    </row>
    <row r="26" spans="1:50" ht="33.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33.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43.5" customHeight="1" x14ac:dyDescent="0.15">
      <c r="A28" s="139"/>
      <c r="B28" s="137"/>
      <c r="C28" s="137"/>
      <c r="D28" s="137"/>
      <c r="E28" s="137"/>
      <c r="F28" s="138"/>
      <c r="G28" s="83" t="s">
        <v>527</v>
      </c>
      <c r="H28" s="84"/>
      <c r="I28" s="84"/>
      <c r="J28" s="84"/>
      <c r="K28" s="84"/>
      <c r="L28" s="84"/>
      <c r="M28" s="84"/>
      <c r="N28" s="84"/>
      <c r="O28" s="85"/>
      <c r="P28" s="228" t="s">
        <v>522</v>
      </c>
      <c r="Q28" s="243"/>
      <c r="R28" s="243"/>
      <c r="S28" s="243"/>
      <c r="T28" s="243"/>
      <c r="U28" s="243"/>
      <c r="V28" s="243"/>
      <c r="W28" s="243"/>
      <c r="X28" s="244"/>
      <c r="Y28" s="237" t="s">
        <v>14</v>
      </c>
      <c r="Z28" s="238"/>
      <c r="AA28" s="239"/>
      <c r="AB28" s="177"/>
      <c r="AC28" s="177"/>
      <c r="AD28" s="177"/>
      <c r="AE28" s="97" t="s">
        <v>509</v>
      </c>
      <c r="AF28" s="98"/>
      <c r="AG28" s="98"/>
      <c r="AH28" s="98"/>
      <c r="AI28" s="99"/>
      <c r="AJ28" s="97" t="s">
        <v>509</v>
      </c>
      <c r="AK28" s="98"/>
      <c r="AL28" s="98"/>
      <c r="AM28" s="98"/>
      <c r="AN28" s="99"/>
      <c r="AO28" s="97" t="s">
        <v>509</v>
      </c>
      <c r="AP28" s="98"/>
      <c r="AQ28" s="98"/>
      <c r="AR28" s="98"/>
      <c r="AS28" s="99"/>
      <c r="AT28" s="204"/>
      <c r="AU28" s="204"/>
      <c r="AV28" s="204"/>
      <c r="AW28" s="204"/>
      <c r="AX28" s="205"/>
    </row>
    <row r="29" spans="1:50" ht="43.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t="s">
        <v>510</v>
      </c>
      <c r="AF29" s="98"/>
      <c r="AG29" s="98"/>
      <c r="AH29" s="98"/>
      <c r="AI29" s="99"/>
      <c r="AJ29" s="97" t="s">
        <v>509</v>
      </c>
      <c r="AK29" s="98"/>
      <c r="AL29" s="98"/>
      <c r="AM29" s="98"/>
      <c r="AN29" s="99"/>
      <c r="AO29" s="97" t="s">
        <v>509</v>
      </c>
      <c r="AP29" s="98"/>
      <c r="AQ29" s="98"/>
      <c r="AR29" s="98"/>
      <c r="AS29" s="99"/>
      <c r="AT29" s="97">
        <v>100</v>
      </c>
      <c r="AU29" s="98"/>
      <c r="AV29" s="98"/>
      <c r="AW29" s="98"/>
      <c r="AX29" s="357"/>
    </row>
    <row r="30" spans="1:50" ht="43.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510</v>
      </c>
      <c r="AF30" s="98"/>
      <c r="AG30" s="98"/>
      <c r="AH30" s="98"/>
      <c r="AI30" s="99"/>
      <c r="AJ30" s="97" t="s">
        <v>509</v>
      </c>
      <c r="AK30" s="98"/>
      <c r="AL30" s="98"/>
      <c r="AM30" s="98"/>
      <c r="AN30" s="99"/>
      <c r="AO30" s="97" t="s">
        <v>509</v>
      </c>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idden="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3"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57.75" customHeight="1" x14ac:dyDescent="0.15">
      <c r="A68" s="533"/>
      <c r="B68" s="534"/>
      <c r="C68" s="534"/>
      <c r="D68" s="534"/>
      <c r="E68" s="534"/>
      <c r="F68" s="535"/>
      <c r="G68" s="228" t="s">
        <v>503</v>
      </c>
      <c r="H68" s="243"/>
      <c r="I68" s="243"/>
      <c r="J68" s="243"/>
      <c r="K68" s="243"/>
      <c r="L68" s="243"/>
      <c r="M68" s="243"/>
      <c r="N68" s="243"/>
      <c r="O68" s="243"/>
      <c r="P68" s="243"/>
      <c r="Q68" s="243"/>
      <c r="R68" s="243"/>
      <c r="S68" s="243"/>
      <c r="T68" s="243"/>
      <c r="U68" s="243"/>
      <c r="V68" s="243"/>
      <c r="W68" s="243"/>
      <c r="X68" s="244"/>
      <c r="Y68" s="623" t="s">
        <v>66</v>
      </c>
      <c r="Z68" s="624"/>
      <c r="AA68" s="625"/>
      <c r="AB68" s="120" t="s">
        <v>478</v>
      </c>
      <c r="AC68" s="121"/>
      <c r="AD68" s="122"/>
      <c r="AE68" s="97">
        <v>15</v>
      </c>
      <c r="AF68" s="98"/>
      <c r="AG68" s="98"/>
      <c r="AH68" s="98"/>
      <c r="AI68" s="99"/>
      <c r="AJ68" s="97">
        <v>14</v>
      </c>
      <c r="AK68" s="98"/>
      <c r="AL68" s="98"/>
      <c r="AM68" s="98"/>
      <c r="AN68" s="99"/>
      <c r="AO68" s="97">
        <v>16</v>
      </c>
      <c r="AP68" s="98"/>
      <c r="AQ68" s="98"/>
      <c r="AR68" s="98"/>
      <c r="AS68" s="99"/>
      <c r="AT68" s="545"/>
      <c r="AU68" s="545"/>
      <c r="AV68" s="545"/>
      <c r="AW68" s="545"/>
      <c r="AX68" s="546"/>
      <c r="AY68" s="10"/>
      <c r="AZ68" s="10"/>
      <c r="BA68" s="10"/>
      <c r="BB68" s="10"/>
      <c r="BC68" s="10"/>
    </row>
    <row r="69" spans="1:60" ht="59.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15</v>
      </c>
      <c r="AF69" s="98"/>
      <c r="AG69" s="98"/>
      <c r="AH69" s="98"/>
      <c r="AI69" s="99"/>
      <c r="AJ69" s="97">
        <v>15</v>
      </c>
      <c r="AK69" s="98"/>
      <c r="AL69" s="98"/>
      <c r="AM69" s="98"/>
      <c r="AN69" s="99"/>
      <c r="AO69" s="97">
        <v>15</v>
      </c>
      <c r="AP69" s="98"/>
      <c r="AQ69" s="98"/>
      <c r="AR69" s="98"/>
      <c r="AS69" s="99"/>
      <c r="AT69" s="97" t="s">
        <v>501</v>
      </c>
      <c r="AU69" s="98"/>
      <c r="AV69" s="98"/>
      <c r="AW69" s="98"/>
      <c r="AX69" s="357"/>
      <c r="AY69" s="10"/>
      <c r="AZ69" s="10"/>
      <c r="BA69" s="10"/>
      <c r="BB69" s="10"/>
      <c r="BC69" s="10"/>
      <c r="BD69" s="10"/>
      <c r="BE69" s="10"/>
      <c r="BF69" s="10"/>
      <c r="BG69" s="10"/>
      <c r="BH69" s="10"/>
    </row>
    <row r="70" spans="1:60" ht="40.5"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42" customHeight="1" x14ac:dyDescent="0.15">
      <c r="A71" s="533"/>
      <c r="B71" s="534"/>
      <c r="C71" s="534"/>
      <c r="D71" s="534"/>
      <c r="E71" s="534"/>
      <c r="F71" s="535"/>
      <c r="G71" s="228" t="s">
        <v>507</v>
      </c>
      <c r="H71" s="243"/>
      <c r="I71" s="243"/>
      <c r="J71" s="243"/>
      <c r="K71" s="243"/>
      <c r="L71" s="243"/>
      <c r="M71" s="243"/>
      <c r="N71" s="243"/>
      <c r="O71" s="243"/>
      <c r="P71" s="243"/>
      <c r="Q71" s="243"/>
      <c r="R71" s="243"/>
      <c r="S71" s="243"/>
      <c r="T71" s="243"/>
      <c r="U71" s="243"/>
      <c r="V71" s="243"/>
      <c r="W71" s="243"/>
      <c r="X71" s="244"/>
      <c r="Y71" s="665" t="s">
        <v>66</v>
      </c>
      <c r="Z71" s="666"/>
      <c r="AA71" s="667"/>
      <c r="AB71" s="120" t="s">
        <v>506</v>
      </c>
      <c r="AC71" s="121"/>
      <c r="AD71" s="122"/>
      <c r="AE71" s="97" t="s">
        <v>504</v>
      </c>
      <c r="AF71" s="98"/>
      <c r="AG71" s="98"/>
      <c r="AH71" s="98"/>
      <c r="AI71" s="99"/>
      <c r="AJ71" s="97" t="s">
        <v>505</v>
      </c>
      <c r="AK71" s="98"/>
      <c r="AL71" s="98"/>
      <c r="AM71" s="98"/>
      <c r="AN71" s="99"/>
      <c r="AO71" s="97" t="s">
        <v>504</v>
      </c>
      <c r="AP71" s="98"/>
      <c r="AQ71" s="98"/>
      <c r="AR71" s="98"/>
      <c r="AS71" s="99"/>
      <c r="AT71" s="545"/>
      <c r="AU71" s="545"/>
      <c r="AV71" s="545"/>
      <c r="AW71" s="545"/>
      <c r="AX71" s="546"/>
      <c r="AY71" s="10"/>
      <c r="AZ71" s="10"/>
      <c r="BA71" s="10"/>
      <c r="BB71" s="10"/>
      <c r="BC71" s="10"/>
    </row>
    <row r="72" spans="1:60" ht="42.75"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t="s">
        <v>506</v>
      </c>
      <c r="AC72" s="212"/>
      <c r="AD72" s="213"/>
      <c r="AE72" s="97" t="s">
        <v>504</v>
      </c>
      <c r="AF72" s="98"/>
      <c r="AG72" s="98"/>
      <c r="AH72" s="98"/>
      <c r="AI72" s="99"/>
      <c r="AJ72" s="97" t="s">
        <v>504</v>
      </c>
      <c r="AK72" s="98"/>
      <c r="AL72" s="98"/>
      <c r="AM72" s="98"/>
      <c r="AN72" s="99"/>
      <c r="AO72" s="97" t="s">
        <v>504</v>
      </c>
      <c r="AP72" s="98"/>
      <c r="AQ72" s="98"/>
      <c r="AR72" s="98"/>
      <c r="AS72" s="99"/>
      <c r="AT72" s="97">
        <v>20</v>
      </c>
      <c r="AU72" s="98"/>
      <c r="AV72" s="98"/>
      <c r="AW72" s="98"/>
      <c r="AX72" s="357"/>
      <c r="AY72" s="10"/>
      <c r="AZ72" s="10"/>
      <c r="BA72" s="10"/>
      <c r="BB72" s="10"/>
      <c r="BC72" s="10"/>
      <c r="BD72" s="10"/>
      <c r="BE72" s="10"/>
      <c r="BF72" s="10"/>
      <c r="BG72" s="10"/>
      <c r="BH72" s="10"/>
    </row>
    <row r="73" spans="1:60" hidden="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idden="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idden="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idden="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idden="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idden="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9.7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6.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42"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2" t="s">
        <v>17</v>
      </c>
      <c r="Z83" s="543"/>
      <c r="AA83" s="544"/>
      <c r="AB83" s="670" t="s">
        <v>480</v>
      </c>
      <c r="AC83" s="124"/>
      <c r="AD83" s="125"/>
      <c r="AE83" s="214">
        <v>294</v>
      </c>
      <c r="AF83" s="215"/>
      <c r="AG83" s="215"/>
      <c r="AH83" s="215"/>
      <c r="AI83" s="215"/>
      <c r="AJ83" s="214">
        <v>313</v>
      </c>
      <c r="AK83" s="215"/>
      <c r="AL83" s="215"/>
      <c r="AM83" s="215"/>
      <c r="AN83" s="215"/>
      <c r="AO83" s="214">
        <v>255</v>
      </c>
      <c r="AP83" s="215"/>
      <c r="AQ83" s="215"/>
      <c r="AR83" s="215"/>
      <c r="AS83" s="215"/>
      <c r="AT83" s="97" t="s">
        <v>499</v>
      </c>
      <c r="AU83" s="98"/>
      <c r="AV83" s="98"/>
      <c r="AW83" s="98"/>
      <c r="AX83" s="357"/>
    </row>
    <row r="84" spans="1:60" ht="42.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482</v>
      </c>
      <c r="AF84" s="101"/>
      <c r="AG84" s="101"/>
      <c r="AH84" s="101"/>
      <c r="AI84" s="102"/>
      <c r="AJ84" s="100" t="s">
        <v>483</v>
      </c>
      <c r="AK84" s="101"/>
      <c r="AL84" s="101"/>
      <c r="AM84" s="101"/>
      <c r="AN84" s="102"/>
      <c r="AO84" s="100" t="s">
        <v>502</v>
      </c>
      <c r="AP84" s="101"/>
      <c r="AQ84" s="101"/>
      <c r="AR84" s="101"/>
      <c r="AS84" s="102"/>
      <c r="AT84" s="100" t="s">
        <v>500</v>
      </c>
      <c r="AU84" s="101"/>
      <c r="AV84" s="101"/>
      <c r="AW84" s="101"/>
      <c r="AX84" s="272"/>
    </row>
    <row r="85" spans="1:60" ht="34.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30.75" customHeight="1" x14ac:dyDescent="0.15">
      <c r="A86" s="129"/>
      <c r="B86" s="130"/>
      <c r="C86" s="130"/>
      <c r="D86" s="130"/>
      <c r="E86" s="130"/>
      <c r="F86" s="131"/>
      <c r="G86" s="304" t="s">
        <v>508</v>
      </c>
      <c r="H86" s="304"/>
      <c r="I86" s="304"/>
      <c r="J86" s="304"/>
      <c r="K86" s="304"/>
      <c r="L86" s="304"/>
      <c r="M86" s="304"/>
      <c r="N86" s="304"/>
      <c r="O86" s="304"/>
      <c r="P86" s="304"/>
      <c r="Q86" s="304"/>
      <c r="R86" s="304"/>
      <c r="S86" s="304"/>
      <c r="T86" s="304"/>
      <c r="U86" s="304"/>
      <c r="V86" s="304"/>
      <c r="W86" s="304"/>
      <c r="X86" s="304"/>
      <c r="Y86" s="542" t="s">
        <v>17</v>
      </c>
      <c r="Z86" s="543"/>
      <c r="AA86" s="544"/>
      <c r="AB86" s="123" t="s">
        <v>480</v>
      </c>
      <c r="AC86" s="124"/>
      <c r="AD86" s="125"/>
      <c r="AE86" s="214" t="s">
        <v>504</v>
      </c>
      <c r="AF86" s="215"/>
      <c r="AG86" s="215"/>
      <c r="AH86" s="215"/>
      <c r="AI86" s="215"/>
      <c r="AJ86" s="214" t="s">
        <v>504</v>
      </c>
      <c r="AK86" s="215"/>
      <c r="AL86" s="215"/>
      <c r="AM86" s="215"/>
      <c r="AN86" s="215"/>
      <c r="AO86" s="214" t="s">
        <v>504</v>
      </c>
      <c r="AP86" s="215"/>
      <c r="AQ86" s="215"/>
      <c r="AR86" s="215"/>
      <c r="AS86" s="215"/>
      <c r="AT86" s="97">
        <v>350</v>
      </c>
      <c r="AU86" s="98"/>
      <c r="AV86" s="98"/>
      <c r="AW86" s="98"/>
      <c r="AX86" s="357"/>
    </row>
    <row r="87" spans="1:60" ht="30"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481</v>
      </c>
      <c r="AC87" s="101"/>
      <c r="AD87" s="102"/>
      <c r="AE87" s="100" t="s">
        <v>504</v>
      </c>
      <c r="AF87" s="101"/>
      <c r="AG87" s="101"/>
      <c r="AH87" s="101"/>
      <c r="AI87" s="102"/>
      <c r="AJ87" s="100" t="s">
        <v>504</v>
      </c>
      <c r="AK87" s="101"/>
      <c r="AL87" s="101"/>
      <c r="AM87" s="101"/>
      <c r="AN87" s="102"/>
      <c r="AO87" s="100" t="s">
        <v>505</v>
      </c>
      <c r="AP87" s="101"/>
      <c r="AQ87" s="101"/>
      <c r="AR87" s="101"/>
      <c r="AS87" s="102"/>
      <c r="AT87" s="100" t="s">
        <v>523</v>
      </c>
      <c r="AU87" s="101"/>
      <c r="AV87" s="101"/>
      <c r="AW87" s="101"/>
      <c r="AX87" s="272"/>
    </row>
    <row r="88" spans="1:60" hidden="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idden="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idden="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idden="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idden="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idden="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idden="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idden="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18"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30"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484</v>
      </c>
      <c r="D98" s="540"/>
      <c r="E98" s="540"/>
      <c r="F98" s="540"/>
      <c r="G98" s="540"/>
      <c r="H98" s="540"/>
      <c r="I98" s="540"/>
      <c r="J98" s="540"/>
      <c r="K98" s="541"/>
      <c r="L98" s="184">
        <v>12</v>
      </c>
      <c r="M98" s="185"/>
      <c r="N98" s="185"/>
      <c r="O98" s="185"/>
      <c r="P98" s="185"/>
      <c r="Q98" s="186"/>
      <c r="R98" s="184">
        <v>11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485</v>
      </c>
      <c r="D99" s="603"/>
      <c r="E99" s="603"/>
      <c r="F99" s="603"/>
      <c r="G99" s="603"/>
      <c r="H99" s="603"/>
      <c r="I99" s="603"/>
      <c r="J99" s="603"/>
      <c r="K99" s="604"/>
      <c r="L99" s="184">
        <v>9</v>
      </c>
      <c r="M99" s="185"/>
      <c r="N99" s="185"/>
      <c r="O99" s="185"/>
      <c r="P99" s="185"/>
      <c r="Q99" s="186"/>
      <c r="R99" s="184">
        <v>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21</v>
      </c>
      <c r="M104" s="600"/>
      <c r="N104" s="600"/>
      <c r="O104" s="600"/>
      <c r="P104" s="600"/>
      <c r="Q104" s="601"/>
      <c r="R104" s="599">
        <f>SUM(R98:W103)</f>
        <v>20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7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474</v>
      </c>
      <c r="AE108" s="351"/>
      <c r="AF108" s="351"/>
      <c r="AG108" s="347" t="s">
        <v>513</v>
      </c>
      <c r="AH108" s="348"/>
      <c r="AI108" s="348"/>
      <c r="AJ108" s="348"/>
      <c r="AK108" s="348"/>
      <c r="AL108" s="348"/>
      <c r="AM108" s="348"/>
      <c r="AN108" s="348"/>
      <c r="AO108" s="348"/>
      <c r="AP108" s="348"/>
      <c r="AQ108" s="348"/>
      <c r="AR108" s="348"/>
      <c r="AS108" s="348"/>
      <c r="AT108" s="348"/>
      <c r="AU108" s="348"/>
      <c r="AV108" s="348"/>
      <c r="AW108" s="348"/>
      <c r="AX108" s="349"/>
    </row>
    <row r="109" spans="1:50" ht="84"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474</v>
      </c>
      <c r="AE109" s="303"/>
      <c r="AF109" s="303"/>
      <c r="AG109" s="282" t="s">
        <v>511</v>
      </c>
      <c r="AH109" s="259"/>
      <c r="AI109" s="259"/>
      <c r="AJ109" s="259"/>
      <c r="AK109" s="259"/>
      <c r="AL109" s="259"/>
      <c r="AM109" s="259"/>
      <c r="AN109" s="259"/>
      <c r="AO109" s="259"/>
      <c r="AP109" s="259"/>
      <c r="AQ109" s="259"/>
      <c r="AR109" s="259"/>
      <c r="AS109" s="259"/>
      <c r="AT109" s="259"/>
      <c r="AU109" s="259"/>
      <c r="AV109" s="259"/>
      <c r="AW109" s="259"/>
      <c r="AX109" s="283"/>
    </row>
    <row r="110" spans="1:50" ht="81"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474</v>
      </c>
      <c r="AE110" s="333"/>
      <c r="AF110" s="333"/>
      <c r="AG110" s="342" t="s">
        <v>512</v>
      </c>
      <c r="AH110" s="247"/>
      <c r="AI110" s="247"/>
      <c r="AJ110" s="247"/>
      <c r="AK110" s="247"/>
      <c r="AL110" s="247"/>
      <c r="AM110" s="247"/>
      <c r="AN110" s="247"/>
      <c r="AO110" s="247"/>
      <c r="AP110" s="247"/>
      <c r="AQ110" s="247"/>
      <c r="AR110" s="247"/>
      <c r="AS110" s="247"/>
      <c r="AT110" s="247"/>
      <c r="AU110" s="247"/>
      <c r="AV110" s="247"/>
      <c r="AW110" s="247"/>
      <c r="AX110" s="328"/>
    </row>
    <row r="111" spans="1:50" ht="24"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486</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99.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524</v>
      </c>
      <c r="AH112" s="259"/>
      <c r="AI112" s="259"/>
      <c r="AJ112" s="259"/>
      <c r="AK112" s="259"/>
      <c r="AL112" s="259"/>
      <c r="AM112" s="259"/>
      <c r="AN112" s="259"/>
      <c r="AO112" s="259"/>
      <c r="AP112" s="259"/>
      <c r="AQ112" s="259"/>
      <c r="AR112" s="259"/>
      <c r="AS112" s="259"/>
      <c r="AT112" s="259"/>
      <c r="AU112" s="259"/>
      <c r="AV112" s="259"/>
      <c r="AW112" s="259"/>
      <c r="AX112" s="283"/>
    </row>
    <row r="113" spans="1:64" ht="38.2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5.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496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487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496</v>
      </c>
      <c r="AH119" s="259"/>
      <c r="AI119" s="259"/>
      <c r="AJ119" s="259"/>
      <c r="AK119" s="259"/>
      <c r="AL119" s="259"/>
      <c r="AM119" s="259"/>
      <c r="AN119" s="259"/>
      <c r="AO119" s="259"/>
      <c r="AP119" s="259"/>
      <c r="AQ119" s="259"/>
      <c r="AR119" s="259"/>
      <c r="AS119" s="259"/>
      <c r="AT119" s="259"/>
      <c r="AU119" s="259"/>
      <c r="AV119" s="259"/>
      <c r="AW119" s="259"/>
      <c r="AX119" s="283"/>
    </row>
    <row r="120" spans="1:64" ht="31.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514</v>
      </c>
      <c r="AH120" s="259"/>
      <c r="AI120" s="259"/>
      <c r="AJ120" s="259"/>
      <c r="AK120" s="259"/>
      <c r="AL120" s="259"/>
      <c r="AM120" s="259"/>
      <c r="AN120" s="259"/>
      <c r="AO120" s="259"/>
      <c r="AP120" s="259"/>
      <c r="AQ120" s="259"/>
      <c r="AR120" s="259"/>
      <c r="AS120" s="259"/>
      <c r="AT120" s="259"/>
      <c r="AU120" s="259"/>
      <c r="AV120" s="259"/>
      <c r="AW120" s="259"/>
      <c r="AX120" s="283"/>
    </row>
    <row r="121" spans="1:64" ht="4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474</v>
      </c>
      <c r="AE122" s="277"/>
      <c r="AF122" s="277"/>
      <c r="AG122" s="323" t="s">
        <v>489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497</v>
      </c>
      <c r="D124" s="285"/>
      <c r="E124" s="285"/>
      <c r="F124" s="285"/>
      <c r="G124" s="285"/>
      <c r="H124" s="285"/>
      <c r="I124" s="285"/>
      <c r="J124" s="285"/>
      <c r="K124" s="285"/>
      <c r="L124" s="285"/>
      <c r="M124" s="285"/>
      <c r="N124" s="285"/>
      <c r="O124" s="286"/>
      <c r="P124" s="293"/>
      <c r="Q124" s="293"/>
      <c r="R124" s="293"/>
      <c r="S124" s="294"/>
      <c r="T124" s="258" t="s">
        <v>488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72" customHeight="1" x14ac:dyDescent="0.15">
      <c r="A126" s="263" t="s">
        <v>58</v>
      </c>
      <c r="B126" s="393"/>
      <c r="C126" s="383" t="s">
        <v>64</v>
      </c>
      <c r="D126" s="430"/>
      <c r="E126" s="430"/>
      <c r="F126" s="431"/>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3" t="s">
        <v>68</v>
      </c>
      <c r="D127" s="584"/>
      <c r="E127" s="584"/>
      <c r="F127" s="585"/>
      <c r="G127" s="586" t="s">
        <v>516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5" customHeight="1" thickBot="1" x14ac:dyDescent="0.2">
      <c r="A129" s="429" t="s">
        <v>529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8.25" customHeight="1" thickBot="1" x14ac:dyDescent="0.2">
      <c r="A131" s="390" t="s">
        <v>307</v>
      </c>
      <c r="B131" s="391"/>
      <c r="C131" s="391"/>
      <c r="D131" s="391"/>
      <c r="E131" s="392"/>
      <c r="F131" s="423" t="s">
        <v>530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4.5" customHeight="1" thickBot="1" x14ac:dyDescent="0.2">
      <c r="A133" s="556" t="s">
        <v>528</v>
      </c>
      <c r="B133" s="557"/>
      <c r="C133" s="557"/>
      <c r="D133" s="557"/>
      <c r="E133" s="558"/>
      <c r="F133" s="710" t="s">
        <v>531</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8.25" customHeight="1" thickBot="1" x14ac:dyDescent="0.2">
      <c r="A135" s="354" t="s">
        <v>532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547">
        <v>128</v>
      </c>
      <c r="H137" s="548"/>
      <c r="I137" s="548"/>
      <c r="J137" s="548"/>
      <c r="K137" s="548"/>
      <c r="L137" s="548"/>
      <c r="M137" s="548"/>
      <c r="N137" s="548"/>
      <c r="O137" s="548"/>
      <c r="P137" s="549"/>
      <c r="Q137" s="320" t="s">
        <v>225</v>
      </c>
      <c r="R137" s="320"/>
      <c r="S137" s="320"/>
      <c r="T137" s="320"/>
      <c r="U137" s="320"/>
      <c r="V137" s="320"/>
      <c r="W137" s="547">
        <v>129</v>
      </c>
      <c r="X137" s="548"/>
      <c r="Y137" s="548"/>
      <c r="Z137" s="548"/>
      <c r="AA137" s="548"/>
      <c r="AB137" s="548"/>
      <c r="AC137" s="548"/>
      <c r="AD137" s="548"/>
      <c r="AE137" s="548"/>
      <c r="AF137" s="549"/>
      <c r="AG137" s="320" t="s">
        <v>226</v>
      </c>
      <c r="AH137" s="320"/>
      <c r="AI137" s="320"/>
      <c r="AJ137" s="320"/>
      <c r="AK137" s="320"/>
      <c r="AL137" s="320"/>
      <c r="AM137" s="519">
        <v>155</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v>201</v>
      </c>
      <c r="H138" s="318"/>
      <c r="I138" s="318"/>
      <c r="J138" s="318"/>
      <c r="K138" s="318"/>
      <c r="L138" s="318"/>
      <c r="M138" s="318"/>
      <c r="N138" s="318"/>
      <c r="O138" s="318"/>
      <c r="P138" s="319"/>
      <c r="Q138" s="428" t="s">
        <v>228</v>
      </c>
      <c r="R138" s="428"/>
      <c r="S138" s="428"/>
      <c r="T138" s="428"/>
      <c r="U138" s="428"/>
      <c r="V138" s="428"/>
      <c r="W138" s="317">
        <v>195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thickBot="1" x14ac:dyDescent="0.2">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4.75" customHeight="1" x14ac:dyDescent="0.15">
      <c r="A180" s="370"/>
      <c r="B180" s="371"/>
      <c r="C180" s="371"/>
      <c r="D180" s="371"/>
      <c r="E180" s="371"/>
      <c r="F180" s="372"/>
      <c r="G180" s="361" t="s">
        <v>491</v>
      </c>
      <c r="H180" s="362"/>
      <c r="I180" s="362"/>
      <c r="J180" s="362"/>
      <c r="K180" s="363"/>
      <c r="L180" s="364" t="s">
        <v>493</v>
      </c>
      <c r="M180" s="365"/>
      <c r="N180" s="365"/>
      <c r="O180" s="365"/>
      <c r="P180" s="365"/>
      <c r="Q180" s="365"/>
      <c r="R180" s="365"/>
      <c r="S180" s="365"/>
      <c r="T180" s="365"/>
      <c r="U180" s="365"/>
      <c r="V180" s="365"/>
      <c r="W180" s="365"/>
      <c r="X180" s="366"/>
      <c r="Y180" s="396">
        <v>14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4.75" customHeight="1" x14ac:dyDescent="0.15">
      <c r="A181" s="370"/>
      <c r="B181" s="371"/>
      <c r="C181" s="371"/>
      <c r="D181" s="371"/>
      <c r="E181" s="371"/>
      <c r="F181" s="372"/>
      <c r="G181" s="411" t="s">
        <v>492</v>
      </c>
      <c r="H181" s="412"/>
      <c r="I181" s="412"/>
      <c r="J181" s="412"/>
      <c r="K181" s="413"/>
      <c r="L181" s="414" t="s">
        <v>494</v>
      </c>
      <c r="M181" s="415"/>
      <c r="N181" s="415"/>
      <c r="O181" s="415"/>
      <c r="P181" s="415"/>
      <c r="Q181" s="415"/>
      <c r="R181" s="415"/>
      <c r="S181" s="415"/>
      <c r="T181" s="415"/>
      <c r="U181" s="415"/>
      <c r="V181" s="415"/>
      <c r="W181" s="415"/>
      <c r="X181" s="416"/>
      <c r="Y181" s="417">
        <v>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4.75" customHeight="1" x14ac:dyDescent="0.15">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21</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4.75" hidden="1" customHeight="1" thickBot="1" x14ac:dyDescent="0.2">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4.75" hidden="1" customHeight="1" thickBot="1" x14ac:dyDescent="0.2">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13.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13.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13.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13.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13.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13.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13.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13.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13.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13.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7" hidden="1" customHeight="1" x14ac:dyDescent="0.15">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4" t="s">
        <v>518</v>
      </c>
      <c r="D236" s="573"/>
      <c r="E236" s="573"/>
      <c r="F236" s="573"/>
      <c r="G236" s="573"/>
      <c r="H236" s="573"/>
      <c r="I236" s="573"/>
      <c r="J236" s="573"/>
      <c r="K236" s="573"/>
      <c r="L236" s="573"/>
      <c r="M236" s="574" t="s">
        <v>517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21</v>
      </c>
      <c r="AL236" s="576"/>
      <c r="AM236" s="576"/>
      <c r="AN236" s="576"/>
      <c r="AO236" s="576"/>
      <c r="AP236" s="577"/>
      <c r="AQ236" s="574"/>
      <c r="AR236" s="573"/>
      <c r="AS236" s="573"/>
      <c r="AT236" s="573"/>
      <c r="AU236" s="575"/>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413</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413</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413</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413</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413</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413</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413</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2" manualBreakCount="2">
    <brk id="87" max="16383"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466</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1"/>
      <c r="B15" s="702"/>
      <c r="C15" s="702"/>
      <c r="D15" s="702"/>
      <c r="E15" s="702"/>
      <c r="F15" s="703"/>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1"/>
      <c r="B28" s="702"/>
      <c r="C28" s="702"/>
      <c r="D28" s="702"/>
      <c r="E28" s="702"/>
      <c r="F28" s="703"/>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1"/>
      <c r="B41" s="702"/>
      <c r="C41" s="702"/>
      <c r="D41" s="702"/>
      <c r="E41" s="702"/>
      <c r="F41" s="703"/>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1"/>
      <c r="B68" s="702"/>
      <c r="C68" s="702"/>
      <c r="D68" s="702"/>
      <c r="E68" s="702"/>
      <c r="F68" s="703"/>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1"/>
      <c r="B81" s="702"/>
      <c r="C81" s="702"/>
      <c r="D81" s="702"/>
      <c r="E81" s="702"/>
      <c r="F81" s="703"/>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1"/>
      <c r="B94" s="702"/>
      <c r="C94" s="702"/>
      <c r="D94" s="702"/>
      <c r="E94" s="702"/>
      <c r="F94" s="703"/>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1"/>
      <c r="B121" s="702"/>
      <c r="C121" s="702"/>
      <c r="D121" s="702"/>
      <c r="E121" s="702"/>
      <c r="F121" s="703"/>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1"/>
      <c r="B134" s="702"/>
      <c r="C134" s="702"/>
      <c r="D134" s="702"/>
      <c r="E134" s="702"/>
      <c r="F134" s="703"/>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1"/>
      <c r="B147" s="702"/>
      <c r="C147" s="702"/>
      <c r="D147" s="702"/>
      <c r="E147" s="702"/>
      <c r="F147" s="703"/>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1"/>
      <c r="B174" s="702"/>
      <c r="C174" s="702"/>
      <c r="D174" s="702"/>
      <c r="E174" s="702"/>
      <c r="F174" s="703"/>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1"/>
      <c r="B187" s="702"/>
      <c r="C187" s="702"/>
      <c r="D187" s="702"/>
      <c r="E187" s="702"/>
      <c r="F187" s="703"/>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1"/>
      <c r="B227" s="702"/>
      <c r="C227" s="702"/>
      <c r="D227" s="702"/>
      <c r="E227" s="702"/>
      <c r="F227" s="703"/>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1"/>
      <c r="B240" s="702"/>
      <c r="C240" s="702"/>
      <c r="D240" s="702"/>
      <c r="E240" s="702"/>
      <c r="F240" s="703"/>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1"/>
      <c r="B253" s="702"/>
      <c r="C253" s="702"/>
      <c r="D253" s="702"/>
      <c r="E253" s="702"/>
      <c r="F253" s="703"/>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413</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413</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413</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428</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413</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413</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413</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413</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413</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413</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413</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413</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413</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413</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453</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413</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413</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2015-08-31T13:51:10Z</dcterms:modified>
</cp:coreProperties>
</file>