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<sst xmlns="http://schemas.openxmlformats.org/spreadsheetml/2006/main" count="1279" uniqueCount="518">
  <si>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</si>
  <si>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</si>
  <si>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</si>
  <si>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</si>
  <si>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</si>
  <si>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</si>
  <si>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</si>
  <si>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</si>
  <si>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</si>
  <si>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</si>
  <si>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</si>
  <si>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</si>
  <si>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</si>
  <si>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</si>
  <si>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</si>
  <si>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</si>
  <si>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</si>
  <si>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</si>
  <si>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</si>
  <si>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</si>
  <si>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</si>
  <si>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</si>
  <si>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</si>
  <si>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</si>
  <si>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</si>
  <si>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</si>
  <si>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</si>
  <si>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</si>
  <si>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</si>
  <si>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</si>
  <si>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</si>
  <si>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</si>
  <si>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</si>
  <si>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</si>
  <si>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</si>
  <si>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</si>
  <si>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</si>
  <si>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</si>
  <si>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</si>
  <si>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</si>
  <si>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</si>
  <si>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</si>
  <si>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</si>
  <si>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</si>
  <si>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</si>
  <si>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</si>
  <si>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</si>
  <si>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</si>
  <si>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</si>
  <si>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</si>
  <si>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</si>
  <si>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</si>
  <si>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</si>
  <si>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</si>
  <si>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</si>
  <si>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</si>
  <si>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</si>
  <si>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</si>
  <si>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</si>
  <si>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</si>
  <si>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</si>
  <si>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</si>
  <si>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</si>
  <si>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</si>
  <si>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</si>
  <si>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</si>
  <si>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</si>
  <si>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</si>
  <si>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</si>
  <si>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</si>
  <si>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</si>
  <si>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</si>
  <si>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</si>
  <si>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</si>
  <si>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</si>
  <si>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</si>
  <si>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</si>
  <si>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</si>
  <si>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</si>
  <si>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</si>
  <si>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</si>
  <si>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</si>
  <si>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</si>
  <si>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</si>
  <si>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</si>
  <si>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</si>
  <si>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</si>
  <si>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</si>
  <si>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</si>
  <si>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</si>
  <si>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</si>
  <si>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</si>
  <si>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</si>
  <si>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</si>
  <si>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</si>
  <si>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</si>
  <si>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</si>
  <si>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</si>
  <si>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</si>
  <si>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</si>
  <si>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</si>
  <si>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</si>
  <si>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</si>
  <si>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</si>
  <si>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</si>
  <si>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</si>
  <si>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</si>
  <si>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</si>
  <si>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</si>
  <si>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</si>
  <si>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</si>
  <si>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</si>
  <si>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</si>
  <si>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</si>
  <si>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</si>
  <si>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</si>
  <si>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</si>
  <si>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</si>
  <si>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</si>
  <si>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</si>
  <si>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</si>
  <si>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</si>
  <si>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</si>
  <si>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</si>
  <si>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</si>
  <si>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</si>
  <si>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</si>
  <si>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</si>
  <si>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</si>
  <si>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</si>
  <si>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</si>
  <si>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</si>
  <si>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</si>
  <si>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</si>
  <si>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</si>
  <si>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</si>
  <si>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</si>
  <si>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</si>
  <si>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</si>
  <si>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</si>
  <si>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</si>
  <si>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</si>
  <si>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</si>
  <si>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</si>
  <si>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</si>
  <si>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</si>
  <si>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</si>
  <si>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</si>
  <si>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</si>
  <si>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</si>
  <si>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</si>
  <si>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</si>
  <si>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</si>
  <si>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</si>
  <si>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</si>
  <si>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</si>
  <si>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</si>
  <si>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</si>
  <si>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</si>
  <si>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</si>
  <si>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</si>
  <si>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</si>
  <si>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</si>
  <si>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</si>
  <si>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</si>
  <si>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</si>
  <si>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</si>
  <si>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</si>
  <si>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</si>
  <si>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</si>
  <si>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</si>
  <si>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</si>
  <si>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</si>
  <si>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</si>
  <si>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</si>
  <si>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</si>
  <si>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</si>
  <si>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</si>
  <si>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</si>
  <si>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</si>
  <si>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</si>
  <si>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</si>
  <si>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</si>
  <si>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</si>
  <si>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</si>
  <si>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</si>
  <si>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</si>
  <si>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</si>
  <si>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</si>
  <si>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</si>
  <si>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</si>
  <si>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</si>
  <si>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</si>
  <si>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</si>
  <si>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</si>
  <si>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</si>
  <si>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</si>
  <si>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</si>
  <si>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</si>
  <si>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</si>
  <si>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</si>
  <si>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</si>
  <si>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</si>
  <si>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</si>
  <si>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</si>
  <si>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</si>
  <si>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</si>
  <si>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</si>
  <si>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</si>
  <si>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</si>
  <si>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</si>
  <si>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</si>
  <si>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</si>
  <si>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</si>
  <si>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</si>
  <si>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</si>
  <si>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</si>
  <si>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</si>
  <si>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</si>
  <si>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</si>
  <si>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</si>
  <si>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</si>
  <si>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</si>
  <si>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</si>
  <si>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</si>
  <si>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</si>
  <si>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</si>
  <si>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</si>
  <si>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</si>
  <si>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</si>
  <si>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</si>
  <si>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</si>
  <si>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</si>
  <si>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</si>
  <si>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</si>
  <si>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</si>
  <si>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</si>
  <si>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</si>
  <si>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</si>
  <si>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</si>
  <si>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</si>
  <si>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</si>
  <si>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</si>
  <si>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</si>
  <si>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</si>
  <si>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</si>
  <si>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</si>
  <si>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</si>
  <si>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</si>
  <si>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</si>
  <si>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</si>
  <si>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</si>
  <si>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</si>
  <si>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</si>
  <si>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</si>
  <si>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</si>
  <si>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</si>
  <si>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</si>
  <si>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</si>
  <si>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</si>
  <si>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</si>
  <si>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</si>
  <si>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</si>
  <si>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</si>
  <si>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</si>
  <si>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</si>
  <si>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</si>
  <si>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</si>
  <si>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</si>
  <si>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</si>
  <si>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</si>
  <si>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</si>
  <si>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</si>
  <si>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</si>
  <si>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</si>
  <si>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</si>
  <si>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</si>
  <si>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</si>
  <si>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</si>
  <si>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</si>
  <si>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</si>
  <si>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</si>
  <si>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</si>
  <si>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</si>
  <si>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</si>
  <si>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</si>
  <si>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</si>
  <si>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</si>
  <si>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</si>
  <si>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</si>
  <si>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</si>
  <si>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</si>
  <si>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</si>
  <si>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</si>
  <si>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</si>
  <si>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</si>
  <si>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</si>
  <si>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</si>
  <si>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</si>
  <si>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</si>
  <si>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</si>
  <si>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</si>
  <si>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</si>
  <si>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</si>
  <si>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</si>
  <si>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</si>
  <si>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</si>
  <si>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</si>
  <si>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</si>
  <si>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</si>
  <si>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</si>
  <si>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</si>
  <si>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</si>
  <si>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</si>
  <si>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</si>
  <si>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</si>
  <si>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</si>
  <si>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</si>
  <si>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</si>
  <si>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</si>
  <si>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</si>
  <si>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</si>
  <si>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</si>
  <si>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</si>
  <si>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</si>
  <si>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</si>
  <si>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</si>
  <si>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</si>
  <si>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</si>
  <si>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</si>
  <si>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</si>
  <si>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</si>
  <si>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</si>
  <si>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</si>
  <si>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</si>
  <si>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</si>
  <si>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</si>
  <si>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</si>
  <si>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</si>
  <si>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</si>
  <si>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</si>
  <si>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</si>
  <si>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</si>
  <si>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</si>
  <si>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</si>
  <si>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</si>
  <si>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</si>
  <si>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</si>
  <si>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</si>
  <si>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</si>
  <si>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</si>
  <si>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</si>
  <si>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</si>
  <si>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</si>
  <si>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</si>
  <si>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</si>
  <si>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</si>
  <si>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</si>
  <si>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</si>
  <si>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</si>
  <si>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</si>
  <si>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</si>
  <si>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</si>
  <si>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</si>
  <si>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</si>
  <si>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</si>
  <si>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</si>
  <si>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</si>
  <si>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</si>
  <si>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</si>
  <si>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</si>
  <si>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</si>
  <si>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</si>
  <si>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</si>
  <si>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</si>
  <si>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</si>
  <si>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</si>
  <si>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</si>
  <si>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</si>
  <si>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</si>
  <si>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</si>
  <si>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</si>
  <si>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</si>
  <si>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</si>
  <si>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</si>
  <si>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</si>
  <si>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</si>
  <si>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</si>
  <si>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</si>
  <si>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</si>
  <si>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</si>
  <si>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</si>
  <si>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</si>
  <si>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</si>
  <si>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</si>
  <si>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</si>
  <si>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</si>
  <si>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</si>
  <si>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</si>
  <si>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</si>
  <si>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</si>
  <si>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</si>
  <si>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</si>
  <si>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</si>
  <si>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</si>
  <si>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</si>
  <si>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</si>
  <si>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</si>
  <si>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</si>
  <si>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</si>
  <si>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</si>
  <si>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</si>
  <si>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</si>
  <si>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</si>
  <si>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</si>
  <si>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</si>
  <si>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</si>
  <si>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</si>
  <si>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</si>
  <si>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</si>
  <si>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</si>
  <si>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</si>
  <si>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</si>
  <si>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</si>
  <si>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</si>
  <si>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</si>
  <si>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</si>
  <si>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</si>
  <si>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</si>
  <si>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</si>
  <si>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</si>
  <si>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</si>
  <si>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</si>
  <si>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</si>
  <si>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</si>
  <si>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</si>
  <si>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</si>
  <si>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</si>
  <si>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</si>
  <si>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</si>
  <si>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</si>
  <si>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</si>
  <si>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</si>
  <si>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</si>
  <si>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</si>
  <si>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</si>
  <si>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</si>
  <si>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</si>
  <si>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</si>
  <si>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</si>
  <si>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</si>
  <si>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</si>
  <si>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</si>
  <si>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</si>
  <si>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</si>
  <si>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</si>
  <si>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</si>
  <si>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</si>
  <si>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</si>
  <si>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</si>
  <si>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</si>
  <si>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</si>
  <si>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</si>
  <si>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</si>
  <si>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</si>
  <si>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</si>
  <si>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</si>
  <si>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</si>
  <si>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</si>
  <si>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北大西洋条約機構（ＮＡＴＯ）信託基金拠出金（任意拠出金）</t>
    <phoneticPr fontId="5"/>
  </si>
  <si>
    <t>外務省</t>
  </si>
  <si>
    <t>欧州局</t>
    <rPh sb="0" eb="2">
      <t>オウシュウ</t>
    </rPh>
    <rPh sb="2" eb="3">
      <t>キョク</t>
    </rPh>
    <phoneticPr fontId="5"/>
  </si>
  <si>
    <t>政策課</t>
    <rPh sb="0" eb="2">
      <t>セイサク</t>
    </rPh>
    <rPh sb="2" eb="3">
      <t>カ</t>
    </rPh>
    <phoneticPr fontId="5"/>
  </si>
  <si>
    <t>課長　小林　麻紀</t>
    <rPh sb="0" eb="2">
      <t>カチョウ</t>
    </rPh>
    <rPh sb="3" eb="5">
      <t>コバヤシ</t>
    </rPh>
    <rPh sb="6" eb="7">
      <t>アサ</t>
    </rPh>
    <phoneticPr fontId="5"/>
  </si>
  <si>
    <t>○</t>
  </si>
  <si>
    <t>外務省設置法第四条第三項</t>
    <phoneticPr fontId="5"/>
  </si>
  <si>
    <t>ＮＡＴＯ事務局又はリード国からの要請</t>
    <phoneticPr fontId="5"/>
  </si>
  <si>
    <t>　ＮＡＴＯが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5"/>
  </si>
  <si>
    <t>　ＮＡＴＯは，信託基金の枠組みを利用して，中央アジア・コーカサス地域等において，小型武器廃棄，武器弾薬管理，対人地雷廃棄等の事業を実施し，紛争予防，テロリストへの武器等の流出防止，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我が国は，中央アジア・コーカサス地域及びアフガニスタンにおける平和構築事業に高い実績及び経験を有するＮＡＴＯ及び関係諸国と緊密に連携することにより，我が国単独では支援困難な分野において貢献を行うことが可能となっている。</t>
    <phoneticPr fontId="5"/>
  </si>
  <si>
    <t>不発弾処理数</t>
    <phoneticPr fontId="5"/>
  </si>
  <si>
    <t>防衛分野であり、民間には委託できない。</t>
    <rPh sb="0" eb="2">
      <t>ボウエイ</t>
    </rPh>
    <rPh sb="2" eb="4">
      <t>ブンヤ</t>
    </rPh>
    <rPh sb="8" eb="10">
      <t>ミンカン</t>
    </rPh>
    <rPh sb="12" eb="14">
      <t>イタク</t>
    </rPh>
    <phoneticPr fontId="5"/>
  </si>
  <si>
    <t>平和構築は我が国が重視する国際貢献の分野。</t>
    <phoneticPr fontId="5"/>
  </si>
  <si>
    <t>‐</t>
  </si>
  <si>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phoneticPr fontId="5"/>
  </si>
  <si>
    <t>引き続き効率的な案件運営に努めるため，効果的な案件に絞って現地における広報活動を積極的に行っていく。</t>
    <phoneticPr fontId="5"/>
  </si>
  <si>
    <t>ＮＡＴＯ信託基金への拠出により，我が国が事業を実施することが困難な地域や単独では実施困難な規模の大きな事業を行うことが可能となっている。</t>
    <phoneticPr fontId="5"/>
  </si>
  <si>
    <t>同上</t>
    <rPh sb="0" eb="1">
      <t>ドウ</t>
    </rPh>
    <rPh sb="1" eb="2">
      <t>ウエ</t>
    </rPh>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</si>
  <si>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phoneticPr fontId="5"/>
  </si>
  <si>
    <t>日本１か国では組織的な実施が困難な地域・分野。</t>
    <rPh sb="0" eb="2">
      <t>ニホン</t>
    </rPh>
    <rPh sb="4" eb="5">
      <t>コク</t>
    </rPh>
    <rPh sb="7" eb="10">
      <t>ソシキテキ</t>
    </rPh>
    <rPh sb="11" eb="13">
      <t>ジッシ</t>
    </rPh>
    <rPh sb="14" eb="16">
      <t>コンナン</t>
    </rPh>
    <rPh sb="17" eb="19">
      <t>チイキ</t>
    </rPh>
    <rPh sb="20" eb="22">
      <t>ブンヤ</t>
    </rPh>
    <phoneticPr fontId="5"/>
  </si>
  <si>
    <t>発</t>
    <rPh sb="0" eb="1">
      <t>ハツ</t>
    </rPh>
    <phoneticPr fontId="5"/>
  </si>
  <si>
    <t>トン</t>
    <phoneticPr fontId="5"/>
  </si>
  <si>
    <t>トン</t>
    <phoneticPr fontId="5"/>
  </si>
  <si>
    <t>毒ガス廃棄量</t>
    <rPh sb="5" eb="6">
      <t>リョウ</t>
    </rPh>
    <phoneticPr fontId="5"/>
  </si>
  <si>
    <t>不発弾処理面積</t>
    <rPh sb="5" eb="7">
      <t>メンセキ</t>
    </rPh>
    <phoneticPr fontId="5"/>
  </si>
  <si>
    <t>ヘクタール</t>
    <phoneticPr fontId="5"/>
  </si>
  <si>
    <t>中間段階での支出はない。</t>
    <rPh sb="0" eb="2">
      <t>チュウカン</t>
    </rPh>
    <rPh sb="2" eb="4">
      <t>ダンカイ</t>
    </rPh>
    <rPh sb="6" eb="8">
      <t>シシュツ</t>
    </rPh>
    <phoneticPr fontId="5"/>
  </si>
  <si>
    <t>事業目的及び支出が明確</t>
    <rPh sb="0" eb="2">
      <t>ジギョウ</t>
    </rPh>
    <rPh sb="2" eb="4">
      <t>モクテキ</t>
    </rPh>
    <rPh sb="4" eb="5">
      <t>オヨ</t>
    </rPh>
    <rPh sb="6" eb="8">
      <t>シシュツ</t>
    </rPh>
    <rPh sb="9" eb="11">
      <t>メイカク</t>
    </rPh>
    <phoneticPr fontId="5"/>
  </si>
  <si>
    <t>基本目標Ⅶ　分担金・拠出金
施策Ⅶ-2 国際機関を通じた経済及び社会分野に係る国際貢献</t>
    <rPh sb="28" eb="30">
      <t>ケイザイ</t>
    </rPh>
    <rPh sb="30" eb="31">
      <t>オヨ</t>
    </rPh>
    <rPh sb="32" eb="34">
      <t>シャカイ</t>
    </rPh>
    <rPh sb="34" eb="36">
      <t>ブンヤ</t>
    </rPh>
    <phoneticPr fontId="5"/>
  </si>
  <si>
    <t>拠出金</t>
    <rPh sb="0" eb="3">
      <t>キョシュツキン</t>
    </rPh>
    <phoneticPr fontId="5"/>
  </si>
  <si>
    <t>-</t>
    <phoneticPr fontId="5"/>
  </si>
  <si>
    <t>拠出額合計／事業数合計　　　　　　　　　　　　　　</t>
    <rPh sb="0" eb="3">
      <t>キョシュツガク</t>
    </rPh>
    <rPh sb="3" eb="5">
      <t>ゴウケイ</t>
    </rPh>
    <rPh sb="6" eb="9">
      <t>ジギョウスウ</t>
    </rPh>
    <rPh sb="9" eb="11">
      <t>ゴウケイ</t>
    </rPh>
    <phoneticPr fontId="5"/>
  </si>
  <si>
    <t>　　円/事業</t>
    <rPh sb="2" eb="3">
      <t>エン</t>
    </rPh>
    <rPh sb="4" eb="6">
      <t>ジギョウ</t>
    </rPh>
    <phoneticPr fontId="5"/>
  </si>
  <si>
    <t>8092000/1</t>
    <phoneticPr fontId="5"/>
  </si>
  <si>
    <t>拠出金によって実施されたプログラムの数</t>
    <rPh sb="0" eb="2">
      <t>キョシュツ</t>
    </rPh>
    <rPh sb="2" eb="3">
      <t>キン</t>
    </rPh>
    <rPh sb="7" eb="9">
      <t>ジッシ</t>
    </rPh>
    <rPh sb="18" eb="19">
      <t>カズ</t>
    </rPh>
    <phoneticPr fontId="5"/>
  </si>
  <si>
    <r>
      <t>N</t>
    </r>
    <r>
      <rPr>
        <sz val="11"/>
        <rFont val="ＭＳ Ｐゴシック"/>
        <family val="3"/>
        <charset val="128"/>
      </rPr>
      <t>ATO</t>
    </r>
    <phoneticPr fontId="5"/>
  </si>
  <si>
    <r>
      <t>N</t>
    </r>
    <r>
      <rPr>
        <sz val="11"/>
        <rFont val="ＭＳ Ｐゴシック"/>
        <family val="3"/>
        <charset val="128"/>
      </rPr>
      <t>ATOプロジェクト実施</t>
    </r>
    <rPh sb="10" eb="12">
      <t>ジッシ</t>
    </rPh>
    <phoneticPr fontId="5"/>
  </si>
  <si>
    <t>6448000/1</t>
    <phoneticPr fontId="5"/>
  </si>
  <si>
    <t>5922000/1</t>
    <phoneticPr fontId="5"/>
  </si>
  <si>
    <t>不発弾処理・武器弾薬管理能力強化</t>
    <phoneticPr fontId="5"/>
  </si>
  <si>
    <t>毒ガス廃棄</t>
    <phoneticPr fontId="5"/>
  </si>
  <si>
    <t>不発弾処理</t>
    <phoneticPr fontId="5"/>
  </si>
  <si>
    <t>拠出金</t>
    <rPh sb="0" eb="3">
      <t>キョシュツキン</t>
    </rPh>
    <phoneticPr fontId="5"/>
  </si>
  <si>
    <t>個</t>
    <rPh sb="0" eb="1">
      <t>コ</t>
    </rPh>
    <phoneticPr fontId="5"/>
  </si>
  <si>
    <t>円</t>
    <rPh sb="0" eb="1">
      <t>エン</t>
    </rPh>
    <phoneticPr fontId="5"/>
  </si>
  <si>
    <t>現状通り</t>
  </si>
  <si>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</si>
  <si>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</si>
  <si>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NATOにおいては，以下の通りＰＤＣＡを確保。
①Plan:NATO行政管理局予算計画分析部にて予算案を策定。北大西洋理事会(NAC)にて予算案の承認。我が国からの拠出額の検討。②Do:我が国の拠出金支払。NATOによる予算案執行。③Check:在ベルギー大及び事業実施国大使館によるNATOの運営・活動のモニタリング。外部監査による運営活動の評価。④Act:協議を通じて運営における要改善事項を随時申し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</si>
</sst>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123263</xdr:colOff>
      <xdr:row>148</xdr:row>
      <xdr:rowOff>0</xdr:rowOff>
    </xdr:from>
    <xdr:to>
      <xdr:col>38</xdr:col>
      <xdr:colOff>146941</xdr:colOff>
      <xdr:row>160</xdr:row>
      <xdr:rowOff>141597</xdr:rowOff>
    </xdr:to>
    <xdr:grpSp>
      <xdr:nvGrpSpPr>
        <xdr:cNvPr id="15" name="グループ化 14"/>
        <xdr:cNvGrpSpPr/>
      </xdr:nvGrpSpPr>
      <xdr:grpSpPr>
        <a:xfrm>
          <a:off x="3968982" y="34278094"/>
          <a:ext cx="3869397" cy="4427847"/>
          <a:chOff x="2654500" y="30839019"/>
          <a:chExt cx="2711738" cy="3311769"/>
        </a:xfrm>
      </xdr:grpSpPr>
      <xdr:sp macro="" textlink="">
        <xdr:nvSpPr>
          <xdr:cNvPr id="16" name="正方形/長方形 15"/>
          <xdr:cNvSpPr/>
        </xdr:nvSpPr>
        <xdr:spPr>
          <a:xfrm>
            <a:off x="3113943" y="30839019"/>
            <a:ext cx="2072959" cy="5107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sp macro="" textlink="">
        <xdr:nvSpPr>
          <xdr:cNvPr id="17" name="テキスト ボックス 16"/>
          <xdr:cNvSpPr txBox="1"/>
        </xdr:nvSpPr>
        <xdr:spPr>
          <a:xfrm>
            <a:off x="2654500" y="322069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8" name="直線矢印コネクタ 17"/>
          <xdr:cNvCxnSpPr/>
        </xdr:nvCxnSpPr>
        <xdr:spPr>
          <a:xfrm>
            <a:off x="3355731" y="31835481"/>
            <a:ext cx="0" cy="6227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3890597" y="3211118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xnSp macro="">
        <xdr:nvCxnSpPr>
          <xdr:cNvPr id="20" name="直線矢印コネクタ 19"/>
          <xdr:cNvCxnSpPr/>
        </xdr:nvCxnSpPr>
        <xdr:spPr>
          <a:xfrm flipH="1" flipV="1">
            <a:off x="3853101" y="31812468"/>
            <a:ext cx="8187" cy="64580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4904300" y="31848584"/>
            <a:ext cx="12065" cy="60235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3092391" y="32515850"/>
            <a:ext cx="2092009" cy="513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北大西洋条約機構（</a:t>
            </a:r>
            <a:r>
              <a:rPr kumimoji="1" lang="en-US" altLang="ja-JP" sz="1100"/>
              <a:t>NATO</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sp macro="" textlink="">
        <xdr:nvSpPr>
          <xdr:cNvPr id="23" name="大かっこ 22"/>
          <xdr:cNvSpPr/>
        </xdr:nvSpPr>
        <xdr:spPr>
          <a:xfrm>
            <a:off x="2955335" y="33139673"/>
            <a:ext cx="2410903" cy="10111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NATO</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sp macro="" textlink="">
        <xdr:nvSpPr>
          <xdr:cNvPr id="24" name="大かっこ 23"/>
          <xdr:cNvSpPr/>
        </xdr:nvSpPr>
        <xdr:spPr>
          <a:xfrm rot="10800000" flipV="1">
            <a:off x="3026019" y="31498441"/>
            <a:ext cx="2179458" cy="2554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136" sqref="A136:AX1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464</v>
      </c>
      <c r="AR2" s="688"/>
      <c r="AS2" s="68" t="str">
        <f>IF(OR(AQ2="　", AQ2=""), "", "-")</f>
        <v/>
      </c>
      <c r="AT2" s="689">
        <v>188</v>
      </c>
      <c r="AU2" s="689"/>
      <c r="AV2" s="69" t="str">
        <f>IF(AW2="", "", "-")</f>
        <v/>
      </c>
      <c r="AW2" s="690"/>
      <c r="AX2" s="690"/>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4" t="s">
        <v>30</v>
      </c>
      <c r="B4" s="465"/>
      <c r="C4" s="465"/>
      <c r="D4" s="465"/>
      <c r="E4" s="465"/>
      <c r="F4" s="465"/>
      <c r="G4" s="438" t="s">
        <v>469</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1" t="s">
        <v>208</v>
      </c>
      <c r="H5" s="623"/>
      <c r="I5" s="623"/>
      <c r="J5" s="623"/>
      <c r="K5" s="623"/>
      <c r="L5" s="623"/>
      <c r="M5" s="662" t="s">
        <v>92</v>
      </c>
      <c r="N5" s="663"/>
      <c r="O5" s="663"/>
      <c r="P5" s="663"/>
      <c r="Q5" s="663"/>
      <c r="R5" s="664"/>
      <c r="S5" s="622" t="s">
        <v>157</v>
      </c>
      <c r="T5" s="623"/>
      <c r="U5" s="623"/>
      <c r="V5" s="623"/>
      <c r="W5" s="623"/>
      <c r="X5" s="624"/>
      <c r="Y5" s="455" t="s">
        <v>3</v>
      </c>
      <c r="Z5" s="456"/>
      <c r="AA5" s="456"/>
      <c r="AB5" s="456"/>
      <c r="AC5" s="456"/>
      <c r="AD5" s="457"/>
      <c r="AE5" s="458" t="s">
        <v>472</v>
      </c>
      <c r="AF5" s="459"/>
      <c r="AG5" s="459"/>
      <c r="AH5" s="459"/>
      <c r="AI5" s="459"/>
      <c r="AJ5" s="459"/>
      <c r="AK5" s="459"/>
      <c r="AL5" s="459"/>
      <c r="AM5" s="459"/>
      <c r="AN5" s="459"/>
      <c r="AO5" s="459"/>
      <c r="AP5" s="460"/>
      <c r="AQ5" s="461" t="s">
        <v>473</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497</v>
      </c>
      <c r="AF6" s="473"/>
      <c r="AG6" s="473"/>
      <c r="AH6" s="473"/>
      <c r="AI6" s="473"/>
      <c r="AJ6" s="473"/>
      <c r="AK6" s="473"/>
      <c r="AL6" s="473"/>
      <c r="AM6" s="473"/>
      <c r="AN6" s="473"/>
      <c r="AO6" s="473"/>
      <c r="AP6" s="473"/>
      <c r="AQ6" s="474"/>
      <c r="AR6" s="474"/>
      <c r="AS6" s="474"/>
      <c r="AT6" s="474"/>
      <c r="AU6" s="474"/>
      <c r="AV6" s="474"/>
      <c r="AW6" s="474"/>
      <c r="AX6" s="475"/>
    </row>
    <row r="7" spans="1:50" ht="41.2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476</v>
      </c>
      <c r="AF7" s="497"/>
      <c r="AG7" s="497"/>
      <c r="AH7" s="497"/>
      <c r="AI7" s="497"/>
      <c r="AJ7" s="497"/>
      <c r="AK7" s="497"/>
      <c r="AL7" s="497"/>
      <c r="AM7" s="497"/>
      <c r="AN7" s="497"/>
      <c r="AO7" s="497"/>
      <c r="AP7" s="497"/>
      <c r="AQ7" s="497"/>
      <c r="AR7" s="497"/>
      <c r="AS7" s="497"/>
      <c r="AT7" s="497"/>
      <c r="AU7" s="497"/>
      <c r="AV7" s="497"/>
      <c r="AW7" s="497"/>
      <c r="AX7" s="498"/>
    </row>
    <row r="8" spans="1:50" ht="40.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8.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74.2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4.5" customHeight="1" x14ac:dyDescent="0.15">
      <c r="A11" s="193" t="s">
        <v>6</v>
      </c>
      <c r="B11" s="194"/>
      <c r="C11" s="194"/>
      <c r="D11" s="194"/>
      <c r="E11" s="194"/>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8</v>
      </c>
      <c r="Q13" s="185"/>
      <c r="R13" s="185"/>
      <c r="S13" s="185"/>
      <c r="T13" s="185"/>
      <c r="U13" s="185"/>
      <c r="V13" s="186"/>
      <c r="W13" s="184">
        <v>6</v>
      </c>
      <c r="X13" s="185"/>
      <c r="Y13" s="185"/>
      <c r="Z13" s="185"/>
      <c r="AA13" s="185"/>
      <c r="AB13" s="185"/>
      <c r="AC13" s="186"/>
      <c r="AD13" s="184">
        <v>6</v>
      </c>
      <c r="AE13" s="185"/>
      <c r="AF13" s="185"/>
      <c r="AG13" s="185"/>
      <c r="AH13" s="185"/>
      <c r="AI13" s="185"/>
      <c r="AJ13" s="186"/>
      <c r="AK13" s="184">
        <v>6</v>
      </c>
      <c r="AL13" s="185"/>
      <c r="AM13" s="185"/>
      <c r="AN13" s="185"/>
      <c r="AO13" s="185"/>
      <c r="AP13" s="185"/>
      <c r="AQ13" s="186"/>
      <c r="AR13" s="198">
        <v>6</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3" t="s">
        <v>22</v>
      </c>
      <c r="J18" s="634"/>
      <c r="K18" s="634"/>
      <c r="L18" s="634"/>
      <c r="M18" s="634"/>
      <c r="N18" s="634"/>
      <c r="O18" s="635"/>
      <c r="P18" s="656">
        <f>SUM(P13:V17)</f>
        <v>8</v>
      </c>
      <c r="Q18" s="657"/>
      <c r="R18" s="657"/>
      <c r="S18" s="657"/>
      <c r="T18" s="657"/>
      <c r="U18" s="657"/>
      <c r="V18" s="658"/>
      <c r="W18" s="656">
        <f>SUM(W13:AC17)</f>
        <v>6</v>
      </c>
      <c r="X18" s="657"/>
      <c r="Y18" s="657"/>
      <c r="Z18" s="657"/>
      <c r="AA18" s="657"/>
      <c r="AB18" s="657"/>
      <c r="AC18" s="658"/>
      <c r="AD18" s="656">
        <f t="shared" ref="AD18" si="0">SUM(AD13:AJ17)</f>
        <v>6</v>
      </c>
      <c r="AE18" s="657"/>
      <c r="AF18" s="657"/>
      <c r="AG18" s="657"/>
      <c r="AH18" s="657"/>
      <c r="AI18" s="657"/>
      <c r="AJ18" s="658"/>
      <c r="AK18" s="656">
        <f t="shared" ref="AK18" si="1">SUM(AK13:AQ17)</f>
        <v>6</v>
      </c>
      <c r="AL18" s="657"/>
      <c r="AM18" s="657"/>
      <c r="AN18" s="657"/>
      <c r="AO18" s="657"/>
      <c r="AP18" s="657"/>
      <c r="AQ18" s="658"/>
      <c r="AR18" s="656">
        <f t="shared" ref="AR18" si="2">SUM(AR13:AX17)</f>
        <v>6</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4">
        <v>8</v>
      </c>
      <c r="Q19" s="185"/>
      <c r="R19" s="185"/>
      <c r="S19" s="185"/>
      <c r="T19" s="185"/>
      <c r="U19" s="185"/>
      <c r="V19" s="186"/>
      <c r="W19" s="184">
        <v>6</v>
      </c>
      <c r="X19" s="185"/>
      <c r="Y19" s="185"/>
      <c r="Z19" s="185"/>
      <c r="AA19" s="185"/>
      <c r="AB19" s="185"/>
      <c r="AC19" s="186"/>
      <c r="AD19" s="184">
        <v>6</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24</v>
      </c>
      <c r="AV22" s="80"/>
      <c r="AW22" s="81" t="s">
        <v>360</v>
      </c>
      <c r="AX22" s="82"/>
    </row>
    <row r="23" spans="1:50" ht="22.5" customHeight="1" x14ac:dyDescent="0.15">
      <c r="A23" s="139"/>
      <c r="B23" s="137"/>
      <c r="C23" s="137"/>
      <c r="D23" s="137"/>
      <c r="E23" s="137"/>
      <c r="F23" s="138"/>
      <c r="G23" s="83" t="s">
        <v>508</v>
      </c>
      <c r="H23" s="84"/>
      <c r="I23" s="84"/>
      <c r="J23" s="84"/>
      <c r="K23" s="84"/>
      <c r="L23" s="84"/>
      <c r="M23" s="84"/>
      <c r="N23" s="84"/>
      <c r="O23" s="85"/>
      <c r="P23" s="229" t="s">
        <v>479</v>
      </c>
      <c r="Q23" s="244"/>
      <c r="R23" s="244"/>
      <c r="S23" s="244"/>
      <c r="T23" s="244"/>
      <c r="U23" s="244"/>
      <c r="V23" s="244"/>
      <c r="W23" s="244"/>
      <c r="X23" s="245"/>
      <c r="Y23" s="238" t="s">
        <v>14</v>
      </c>
      <c r="Z23" s="239"/>
      <c r="AA23" s="240"/>
      <c r="AB23" s="176" t="s">
        <v>489</v>
      </c>
      <c r="AC23" s="177"/>
      <c r="AD23" s="177"/>
      <c r="AE23" s="97">
        <v>485</v>
      </c>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489</v>
      </c>
      <c r="AC24" s="207"/>
      <c r="AD24" s="207"/>
      <c r="AE24" s="97">
        <v>485</v>
      </c>
      <c r="AF24" s="98"/>
      <c r="AG24" s="98"/>
      <c r="AH24" s="98"/>
      <c r="AI24" s="99"/>
      <c r="AJ24" s="97"/>
      <c r="AK24" s="98"/>
      <c r="AL24" s="98"/>
      <c r="AM24" s="98"/>
      <c r="AN24" s="99"/>
      <c r="AO24" s="97"/>
      <c r="AP24" s="98"/>
      <c r="AQ24" s="98"/>
      <c r="AR24" s="98"/>
      <c r="AS24" s="99"/>
      <c r="AT24" s="97"/>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363</v>
      </c>
      <c r="AC25" s="96"/>
      <c r="AD25" s="96"/>
      <c r="AE25" s="97">
        <v>100</v>
      </c>
      <c r="AF25" s="98"/>
      <c r="AG25" s="98"/>
      <c r="AH25" s="98"/>
      <c r="AI25" s="99"/>
      <c r="AJ25" s="97"/>
      <c r="AK25" s="98"/>
      <c r="AL25" s="98"/>
      <c r="AM25" s="98"/>
      <c r="AN25" s="99"/>
      <c r="AO25" s="97"/>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499</v>
      </c>
      <c r="AV27" s="80"/>
      <c r="AW27" s="81" t="s">
        <v>360</v>
      </c>
      <c r="AX27" s="82"/>
    </row>
    <row r="28" spans="1:50" ht="22.5" customHeight="1" x14ac:dyDescent="0.15">
      <c r="A28" s="139"/>
      <c r="B28" s="137"/>
      <c r="C28" s="137"/>
      <c r="D28" s="137"/>
      <c r="E28" s="137"/>
      <c r="F28" s="138"/>
      <c r="G28" s="83" t="s">
        <v>509</v>
      </c>
      <c r="H28" s="84"/>
      <c r="I28" s="84"/>
      <c r="J28" s="84"/>
      <c r="K28" s="84"/>
      <c r="L28" s="84"/>
      <c r="M28" s="84"/>
      <c r="N28" s="84"/>
      <c r="O28" s="85"/>
      <c r="P28" s="229" t="s">
        <v>492</v>
      </c>
      <c r="Q28" s="244"/>
      <c r="R28" s="244"/>
      <c r="S28" s="244"/>
      <c r="T28" s="244"/>
      <c r="U28" s="244"/>
      <c r="V28" s="244"/>
      <c r="W28" s="244"/>
      <c r="X28" s="245"/>
      <c r="Y28" s="238" t="s">
        <v>14</v>
      </c>
      <c r="Z28" s="239"/>
      <c r="AA28" s="240"/>
      <c r="AB28" s="176" t="s">
        <v>490</v>
      </c>
      <c r="AC28" s="177"/>
      <c r="AD28" s="177"/>
      <c r="AE28" s="97"/>
      <c r="AF28" s="98"/>
      <c r="AG28" s="98"/>
      <c r="AH28" s="98"/>
      <c r="AI28" s="99"/>
      <c r="AJ28" s="97">
        <v>610.88</v>
      </c>
      <c r="AK28" s="98"/>
      <c r="AL28" s="98"/>
      <c r="AM28" s="98"/>
      <c r="AN28" s="99"/>
      <c r="AO28" s="97">
        <v>714</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491</v>
      </c>
      <c r="AC29" s="207"/>
      <c r="AD29" s="207"/>
      <c r="AE29" s="97"/>
      <c r="AF29" s="98"/>
      <c r="AG29" s="98"/>
      <c r="AH29" s="98"/>
      <c r="AI29" s="99"/>
      <c r="AJ29" s="97">
        <v>1272.6600000000001</v>
      </c>
      <c r="AK29" s="98"/>
      <c r="AL29" s="98"/>
      <c r="AM29" s="98"/>
      <c r="AN29" s="99"/>
      <c r="AO29" s="97">
        <v>1269</v>
      </c>
      <c r="AP29" s="98"/>
      <c r="AQ29" s="98"/>
      <c r="AR29" s="98"/>
      <c r="AS29" s="99"/>
      <c r="AT29" s="97"/>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v>48</v>
      </c>
      <c r="AK30" s="98"/>
      <c r="AL30" s="98"/>
      <c r="AM30" s="98"/>
      <c r="AN30" s="99"/>
      <c r="AO30" s="97">
        <v>56</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26</v>
      </c>
      <c r="AV32" s="80"/>
      <c r="AW32" s="81" t="s">
        <v>360</v>
      </c>
      <c r="AX32" s="82"/>
    </row>
    <row r="33" spans="1:50" ht="22.5" customHeight="1" x14ac:dyDescent="0.15">
      <c r="A33" s="139"/>
      <c r="B33" s="137"/>
      <c r="C33" s="137"/>
      <c r="D33" s="137"/>
      <c r="E33" s="137"/>
      <c r="F33" s="138"/>
      <c r="G33" s="83" t="s">
        <v>510</v>
      </c>
      <c r="H33" s="84"/>
      <c r="I33" s="84"/>
      <c r="J33" s="84"/>
      <c r="K33" s="84"/>
      <c r="L33" s="84"/>
      <c r="M33" s="84"/>
      <c r="N33" s="84"/>
      <c r="O33" s="85"/>
      <c r="P33" s="229" t="s">
        <v>493</v>
      </c>
      <c r="Q33" s="244"/>
      <c r="R33" s="244"/>
      <c r="S33" s="244"/>
      <c r="T33" s="244"/>
      <c r="U33" s="244"/>
      <c r="V33" s="244"/>
      <c r="W33" s="244"/>
      <c r="X33" s="245"/>
      <c r="Y33" s="238" t="s">
        <v>14</v>
      </c>
      <c r="Z33" s="239"/>
      <c r="AA33" s="240"/>
      <c r="AB33" s="176" t="s">
        <v>494</v>
      </c>
      <c r="AC33" s="177"/>
      <c r="AD33" s="177"/>
      <c r="AE33" s="97"/>
      <c r="AF33" s="98"/>
      <c r="AG33" s="98"/>
      <c r="AH33" s="98"/>
      <c r="AI33" s="99"/>
      <c r="AJ33" s="97"/>
      <c r="AK33" s="98"/>
      <c r="AL33" s="98"/>
      <c r="AM33" s="98"/>
      <c r="AN33" s="99"/>
      <c r="AO33" s="97">
        <v>420</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494</v>
      </c>
      <c r="AC34" s="207"/>
      <c r="AD34" s="207"/>
      <c r="AE34" s="97"/>
      <c r="AF34" s="98"/>
      <c r="AG34" s="98"/>
      <c r="AH34" s="98"/>
      <c r="AI34" s="99"/>
      <c r="AJ34" s="97"/>
      <c r="AK34" s="98"/>
      <c r="AL34" s="98"/>
      <c r="AM34" s="98"/>
      <c r="AN34" s="99"/>
      <c r="AO34" s="97">
        <v>420</v>
      </c>
      <c r="AP34" s="98"/>
      <c r="AQ34" s="98"/>
      <c r="AR34" s="98"/>
      <c r="AS34" s="99"/>
      <c r="AT34" s="97"/>
      <c r="AU34" s="98"/>
      <c r="AV34" s="98"/>
      <c r="AW34" s="98"/>
      <c r="AX34" s="358"/>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v>100</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4"/>
      <c r="I54" s="244"/>
      <c r="J54" s="244"/>
      <c r="K54" s="244"/>
      <c r="L54" s="244"/>
      <c r="M54" s="244"/>
      <c r="N54" s="244"/>
      <c r="O54" s="245"/>
      <c r="P54" s="229"/>
      <c r="Q54" s="230"/>
      <c r="R54" s="230"/>
      <c r="S54" s="230"/>
      <c r="T54" s="230"/>
      <c r="U54" s="230"/>
      <c r="V54" s="230"/>
      <c r="W54" s="230"/>
      <c r="X54" s="231"/>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5"/>
      <c r="B56" s="112"/>
      <c r="C56" s="112"/>
      <c r="D56" s="112"/>
      <c r="E56" s="112"/>
      <c r="F56" s="113"/>
      <c r="G56" s="618"/>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4"/>
      <c r="I59" s="244"/>
      <c r="J59" s="244"/>
      <c r="K59" s="244"/>
      <c r="L59" s="244"/>
      <c r="M59" s="244"/>
      <c r="N59" s="244"/>
      <c r="O59" s="245"/>
      <c r="P59" s="229"/>
      <c r="Q59" s="230"/>
      <c r="R59" s="230"/>
      <c r="S59" s="230"/>
      <c r="T59" s="230"/>
      <c r="U59" s="230"/>
      <c r="V59" s="230"/>
      <c r="W59" s="230"/>
      <c r="X59" s="231"/>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5"/>
      <c r="B61" s="112"/>
      <c r="C61" s="112"/>
      <c r="D61" s="112"/>
      <c r="E61" s="112"/>
      <c r="F61" s="113"/>
      <c r="G61" s="618"/>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4"/>
      <c r="I64" s="244"/>
      <c r="J64" s="244"/>
      <c r="K64" s="244"/>
      <c r="L64" s="244"/>
      <c r="M64" s="244"/>
      <c r="N64" s="244"/>
      <c r="O64" s="245"/>
      <c r="P64" s="229"/>
      <c r="Q64" s="230"/>
      <c r="R64" s="230"/>
      <c r="S64" s="230"/>
      <c r="T64" s="230"/>
      <c r="U64" s="230"/>
      <c r="V64" s="230"/>
      <c r="W64" s="230"/>
      <c r="X64" s="231"/>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6"/>
      <c r="B66" s="112"/>
      <c r="C66" s="112"/>
      <c r="D66" s="112"/>
      <c r="E66" s="112"/>
      <c r="F66" s="113"/>
      <c r="G66" s="618"/>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5" customHeight="1" x14ac:dyDescent="0.15">
      <c r="A68" s="535"/>
      <c r="B68" s="536"/>
      <c r="C68" s="536"/>
      <c r="D68" s="536"/>
      <c r="E68" s="536"/>
      <c r="F68" s="537"/>
      <c r="G68" s="229" t="s">
        <v>503</v>
      </c>
      <c r="H68" s="244"/>
      <c r="I68" s="244"/>
      <c r="J68" s="244"/>
      <c r="K68" s="244"/>
      <c r="L68" s="244"/>
      <c r="M68" s="244"/>
      <c r="N68" s="244"/>
      <c r="O68" s="244"/>
      <c r="P68" s="244"/>
      <c r="Q68" s="244"/>
      <c r="R68" s="244"/>
      <c r="S68" s="244"/>
      <c r="T68" s="244"/>
      <c r="U68" s="244"/>
      <c r="V68" s="244"/>
      <c r="W68" s="244"/>
      <c r="X68" s="245"/>
      <c r="Y68" s="625" t="s">
        <v>66</v>
      </c>
      <c r="Z68" s="626"/>
      <c r="AA68" s="627"/>
      <c r="AB68" s="120" t="s">
        <v>512</v>
      </c>
      <c r="AC68" s="121"/>
      <c r="AD68" s="122"/>
      <c r="AE68" s="97">
        <v>1</v>
      </c>
      <c r="AF68" s="98"/>
      <c r="AG68" s="98"/>
      <c r="AH68" s="98"/>
      <c r="AI68" s="99"/>
      <c r="AJ68" s="97">
        <v>1</v>
      </c>
      <c r="AK68" s="98"/>
      <c r="AL68" s="98"/>
      <c r="AM68" s="98"/>
      <c r="AN68" s="99"/>
      <c r="AO68" s="97">
        <v>1</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512</v>
      </c>
      <c r="AC69" s="213"/>
      <c r="AD69" s="214"/>
      <c r="AE69" s="97">
        <v>1</v>
      </c>
      <c r="AF69" s="98"/>
      <c r="AG69" s="98"/>
      <c r="AH69" s="98"/>
      <c r="AI69" s="99"/>
      <c r="AJ69" s="97">
        <v>1</v>
      </c>
      <c r="AK69" s="98"/>
      <c r="AL69" s="98"/>
      <c r="AM69" s="98"/>
      <c r="AN69" s="99"/>
      <c r="AO69" s="97">
        <v>1</v>
      </c>
      <c r="AP69" s="98"/>
      <c r="AQ69" s="98"/>
      <c r="AR69" s="98"/>
      <c r="AS69" s="99"/>
      <c r="AT69" s="97">
        <v>1</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29"/>
      <c r="H71" s="244"/>
      <c r="I71" s="244"/>
      <c r="J71" s="244"/>
      <c r="K71" s="244"/>
      <c r="L71" s="244"/>
      <c r="M71" s="244"/>
      <c r="N71" s="244"/>
      <c r="O71" s="244"/>
      <c r="P71" s="244"/>
      <c r="Q71" s="244"/>
      <c r="R71" s="244"/>
      <c r="S71" s="244"/>
      <c r="T71" s="244"/>
      <c r="U71" s="244"/>
      <c r="V71" s="244"/>
      <c r="W71" s="244"/>
      <c r="X71" s="245"/>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7" t="s">
        <v>67</v>
      </c>
      <c r="Z72" s="670"/>
      <c r="AA72" s="671"/>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29"/>
      <c r="H74" s="244"/>
      <c r="I74" s="244"/>
      <c r="J74" s="244"/>
      <c r="K74" s="244"/>
      <c r="L74" s="244"/>
      <c r="M74" s="244"/>
      <c r="N74" s="244"/>
      <c r="O74" s="244"/>
      <c r="P74" s="244"/>
      <c r="Q74" s="244"/>
      <c r="R74" s="244"/>
      <c r="S74" s="244"/>
      <c r="T74" s="244"/>
      <c r="U74" s="244"/>
      <c r="V74" s="244"/>
      <c r="W74" s="244"/>
      <c r="X74" s="245"/>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7" t="s">
        <v>67</v>
      </c>
      <c r="Z75" s="670"/>
      <c r="AA75" s="671"/>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7" t="s">
        <v>67</v>
      </c>
      <c r="Z78" s="670"/>
      <c r="AA78" s="671"/>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7" t="s">
        <v>67</v>
      </c>
      <c r="Z81" s="670"/>
      <c r="AA81" s="671"/>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500</v>
      </c>
      <c r="H83" s="304"/>
      <c r="I83" s="304"/>
      <c r="J83" s="304"/>
      <c r="K83" s="304"/>
      <c r="L83" s="304"/>
      <c r="M83" s="304"/>
      <c r="N83" s="304"/>
      <c r="O83" s="304"/>
      <c r="P83" s="304"/>
      <c r="Q83" s="304"/>
      <c r="R83" s="304"/>
      <c r="S83" s="304"/>
      <c r="T83" s="304"/>
      <c r="U83" s="304"/>
      <c r="V83" s="304"/>
      <c r="W83" s="304"/>
      <c r="X83" s="304"/>
      <c r="Y83" s="544" t="s">
        <v>17</v>
      </c>
      <c r="Z83" s="545"/>
      <c r="AA83" s="546"/>
      <c r="AB83" s="672" t="s">
        <v>513</v>
      </c>
      <c r="AC83" s="124"/>
      <c r="AD83" s="125"/>
      <c r="AE83" s="215">
        <v>8092000</v>
      </c>
      <c r="AF83" s="216"/>
      <c r="AG83" s="216"/>
      <c r="AH83" s="216"/>
      <c r="AI83" s="216"/>
      <c r="AJ83" s="215">
        <v>6448000</v>
      </c>
      <c r="AK83" s="216"/>
      <c r="AL83" s="216"/>
      <c r="AM83" s="216"/>
      <c r="AN83" s="216"/>
      <c r="AO83" s="215">
        <v>5922000</v>
      </c>
      <c r="AP83" s="216"/>
      <c r="AQ83" s="216"/>
      <c r="AR83" s="216"/>
      <c r="AS83" s="216"/>
      <c r="AT83" s="215">
        <v>5922000</v>
      </c>
      <c r="AU83" s="216"/>
      <c r="AV83" s="216"/>
      <c r="AW83" s="216"/>
      <c r="AX83" s="216"/>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501</v>
      </c>
      <c r="AC84" s="101"/>
      <c r="AD84" s="102"/>
      <c r="AE84" s="673" t="s">
        <v>502</v>
      </c>
      <c r="AF84" s="101"/>
      <c r="AG84" s="101"/>
      <c r="AH84" s="101"/>
      <c r="AI84" s="102"/>
      <c r="AJ84" s="100" t="s">
        <v>506</v>
      </c>
      <c r="AK84" s="101"/>
      <c r="AL84" s="101"/>
      <c r="AM84" s="101"/>
      <c r="AN84" s="102"/>
      <c r="AO84" s="100" t="s">
        <v>507</v>
      </c>
      <c r="AP84" s="101"/>
      <c r="AQ84" s="101"/>
      <c r="AR84" s="101"/>
      <c r="AS84" s="102"/>
      <c r="AT84" s="100" t="s">
        <v>507</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215"/>
      <c r="AU86" s="216"/>
      <c r="AV86" s="216"/>
      <c r="AW86" s="216"/>
      <c r="AX86" s="21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501</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10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501</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6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674"/>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674"/>
    </row>
    <row r="97" spans="1:50" ht="23.1" customHeight="1" x14ac:dyDescent="0.15">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498</v>
      </c>
      <c r="D98" s="542"/>
      <c r="E98" s="542"/>
      <c r="F98" s="542"/>
      <c r="G98" s="542"/>
      <c r="H98" s="542"/>
      <c r="I98" s="542"/>
      <c r="J98" s="542"/>
      <c r="K98" s="543"/>
      <c r="L98" s="184">
        <v>6</v>
      </c>
      <c r="M98" s="185"/>
      <c r="N98" s="185"/>
      <c r="O98" s="185"/>
      <c r="P98" s="185"/>
      <c r="Q98" s="186"/>
      <c r="R98" s="184">
        <v>6</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6</v>
      </c>
      <c r="M104" s="602"/>
      <c r="N104" s="602"/>
      <c r="O104" s="602"/>
      <c r="P104" s="602"/>
      <c r="Q104" s="603"/>
      <c r="R104" s="601">
        <f>SUM(R98:W103)</f>
        <v>6</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1"/>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474</v>
      </c>
      <c r="AE108" s="352"/>
      <c r="AF108" s="352"/>
      <c r="AG108" s="348" t="s">
        <v>481</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282" t="s">
        <v>480</v>
      </c>
      <c r="AH109" s="260"/>
      <c r="AI109" s="260"/>
      <c r="AJ109" s="260"/>
      <c r="AK109" s="260"/>
      <c r="AL109" s="260"/>
      <c r="AM109" s="260"/>
      <c r="AN109" s="260"/>
      <c r="AO109" s="260"/>
      <c r="AP109" s="260"/>
      <c r="AQ109" s="260"/>
      <c r="AR109" s="260"/>
      <c r="AS109" s="260"/>
      <c r="AT109" s="260"/>
      <c r="AU109" s="260"/>
      <c r="AV109" s="260"/>
      <c r="AW109" s="260"/>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343" t="s">
        <v>488</v>
      </c>
      <c r="AH110" s="248"/>
      <c r="AI110" s="248"/>
      <c r="AJ110" s="248"/>
      <c r="AK110" s="248"/>
      <c r="AL110" s="248"/>
      <c r="AM110" s="248"/>
      <c r="AN110" s="248"/>
      <c r="AO110" s="248"/>
      <c r="AP110" s="248"/>
      <c r="AQ110" s="248"/>
      <c r="AR110" s="248"/>
      <c r="AS110" s="248"/>
      <c r="AT110" s="248"/>
      <c r="AU110" s="248"/>
      <c r="AV110" s="248"/>
      <c r="AW110" s="248"/>
      <c r="AX110" s="328"/>
    </row>
    <row r="111" spans="1:50" ht="19.350000000000001"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482</v>
      </c>
      <c r="AE111" s="277"/>
      <c r="AF111" s="277"/>
      <c r="AG111" s="647"/>
      <c r="AH111" s="280"/>
      <c r="AI111" s="280"/>
      <c r="AJ111" s="280"/>
      <c r="AK111" s="280"/>
      <c r="AL111" s="280"/>
      <c r="AM111" s="280"/>
      <c r="AN111" s="280"/>
      <c r="AO111" s="280"/>
      <c r="AP111" s="280"/>
      <c r="AQ111" s="280"/>
      <c r="AR111" s="280"/>
      <c r="AS111" s="280"/>
      <c r="AT111" s="280"/>
      <c r="AU111" s="280"/>
      <c r="AV111" s="280"/>
      <c r="AW111" s="280"/>
      <c r="AX111" s="281"/>
    </row>
    <row r="112" spans="1:50" ht="73.5" customHeight="1" x14ac:dyDescent="0.15">
      <c r="A112" s="266"/>
      <c r="B112" s="267"/>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487</v>
      </c>
      <c r="AH112" s="260"/>
      <c r="AI112" s="260"/>
      <c r="AJ112" s="260"/>
      <c r="AK112" s="260"/>
      <c r="AL112" s="260"/>
      <c r="AM112" s="260"/>
      <c r="AN112" s="260"/>
      <c r="AO112" s="260"/>
      <c r="AP112" s="260"/>
      <c r="AQ112" s="260"/>
      <c r="AR112" s="260"/>
      <c r="AS112" s="260"/>
      <c r="AT112" s="260"/>
      <c r="AU112" s="260"/>
      <c r="AV112" s="260"/>
      <c r="AW112" s="260"/>
      <c r="AX112" s="283"/>
    </row>
    <row r="113" spans="1:64" ht="19.350000000000001" customHeight="1" x14ac:dyDescent="0.15">
      <c r="A113" s="266"/>
      <c r="B113" s="267"/>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486</v>
      </c>
      <c r="AH113" s="260"/>
      <c r="AI113" s="260"/>
      <c r="AJ113" s="260"/>
      <c r="AK113" s="260"/>
      <c r="AL113" s="260"/>
      <c r="AM113" s="260"/>
      <c r="AN113" s="260"/>
      <c r="AO113" s="260"/>
      <c r="AP113" s="260"/>
      <c r="AQ113" s="260"/>
      <c r="AR113" s="260"/>
      <c r="AS113" s="260"/>
      <c r="AT113" s="260"/>
      <c r="AU113" s="260"/>
      <c r="AV113" s="260"/>
      <c r="AW113" s="260"/>
      <c r="AX113" s="283"/>
    </row>
    <row r="114" spans="1:64" ht="18.75" customHeight="1" x14ac:dyDescent="0.15">
      <c r="A114" s="266"/>
      <c r="B114" s="267"/>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482</v>
      </c>
      <c r="AE114" s="303"/>
      <c r="AF114" s="303"/>
      <c r="AG114" s="282" t="s">
        <v>495</v>
      </c>
      <c r="AH114" s="260"/>
      <c r="AI114" s="260"/>
      <c r="AJ114" s="260"/>
      <c r="AK114" s="260"/>
      <c r="AL114" s="260"/>
      <c r="AM114" s="260"/>
      <c r="AN114" s="260"/>
      <c r="AO114" s="260"/>
      <c r="AP114" s="260"/>
      <c r="AQ114" s="260"/>
      <c r="AR114" s="260"/>
      <c r="AS114" s="260"/>
      <c r="AT114" s="260"/>
      <c r="AU114" s="260"/>
      <c r="AV114" s="260"/>
      <c r="AW114" s="260"/>
      <c r="AX114" s="283"/>
    </row>
    <row r="115" spans="1:64" ht="19.350000000000001" customHeight="1" x14ac:dyDescent="0.15">
      <c r="A115" s="266"/>
      <c r="B115" s="267"/>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474</v>
      </c>
      <c r="AE115" s="303"/>
      <c r="AF115" s="303"/>
      <c r="AG115" s="282" t="s">
        <v>496</v>
      </c>
      <c r="AH115" s="260"/>
      <c r="AI115" s="260"/>
      <c r="AJ115" s="260"/>
      <c r="AK115" s="260"/>
      <c r="AL115" s="260"/>
      <c r="AM115" s="260"/>
      <c r="AN115" s="260"/>
      <c r="AO115" s="260"/>
      <c r="AP115" s="260"/>
      <c r="AQ115" s="260"/>
      <c r="AR115" s="260"/>
      <c r="AS115" s="260"/>
      <c r="AT115" s="260"/>
      <c r="AU115" s="260"/>
      <c r="AV115" s="260"/>
      <c r="AW115" s="260"/>
      <c r="AX115" s="283"/>
    </row>
    <row r="116" spans="1:64" ht="19.350000000000001" customHeight="1" x14ac:dyDescent="0.15">
      <c r="A116" s="266"/>
      <c r="B116" s="267"/>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2" t="s">
        <v>482</v>
      </c>
      <c r="AE116" s="263"/>
      <c r="AF116" s="26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8"/>
      <c r="B117" s="269"/>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482</v>
      </c>
      <c r="AE117" s="333"/>
      <c r="AF117" s="337"/>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6" t="s">
        <v>474</v>
      </c>
      <c r="AE118" s="277"/>
      <c r="AF118" s="278"/>
      <c r="AG118" s="279" t="s">
        <v>485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6"/>
      <c r="B119" s="267"/>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482</v>
      </c>
      <c r="AE119" s="354"/>
      <c r="AF119" s="354"/>
      <c r="AG119" s="342"/>
      <c r="AH119" s="260"/>
      <c r="AI119" s="260"/>
      <c r="AJ119" s="260"/>
      <c r="AK119" s="260"/>
      <c r="AL119" s="260"/>
      <c r="AM119" s="260"/>
      <c r="AN119" s="260"/>
      <c r="AO119" s="260"/>
      <c r="AP119" s="260"/>
      <c r="AQ119" s="260"/>
      <c r="AR119" s="260"/>
      <c r="AS119" s="260"/>
      <c r="AT119" s="260"/>
      <c r="AU119" s="260"/>
      <c r="AV119" s="260"/>
      <c r="AW119" s="260"/>
      <c r="AX119" s="283"/>
    </row>
    <row r="120" spans="1:64" ht="18" customHeight="1" x14ac:dyDescent="0.15">
      <c r="A120" s="266"/>
      <c r="B120" s="267"/>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486</v>
      </c>
      <c r="AH120" s="260"/>
      <c r="AI120" s="260"/>
      <c r="AJ120" s="260"/>
      <c r="AK120" s="260"/>
      <c r="AL120" s="260"/>
      <c r="AM120" s="260"/>
      <c r="AN120" s="260"/>
      <c r="AO120" s="260"/>
      <c r="AP120" s="260"/>
      <c r="AQ120" s="260"/>
      <c r="AR120" s="260"/>
      <c r="AS120" s="260"/>
      <c r="AT120" s="260"/>
      <c r="AU120" s="260"/>
      <c r="AV120" s="260"/>
      <c r="AW120" s="260"/>
      <c r="AX120" s="283"/>
    </row>
    <row r="121" spans="1:64" x14ac:dyDescent="0.15">
      <c r="A121" s="268"/>
      <c r="B121" s="269"/>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3" t="s">
        <v>486</v>
      </c>
      <c r="AH121" s="248"/>
      <c r="AI121" s="248"/>
      <c r="AJ121" s="248"/>
      <c r="AK121" s="248"/>
      <c r="AL121" s="248"/>
      <c r="AM121" s="248"/>
      <c r="AN121" s="248"/>
      <c r="AO121" s="248"/>
      <c r="AP121" s="248"/>
      <c r="AQ121" s="248"/>
      <c r="AR121" s="248"/>
      <c r="AS121" s="248"/>
      <c r="AT121" s="248"/>
      <c r="AU121" s="248"/>
      <c r="AV121" s="248"/>
      <c r="AW121" s="248"/>
      <c r="AX121" s="328"/>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482</v>
      </c>
      <c r="AE122" s="277"/>
      <c r="AF122" s="277"/>
      <c r="AG122" s="323"/>
      <c r="AH122" s="244"/>
      <c r="AI122" s="244"/>
      <c r="AJ122" s="244"/>
      <c r="AK122" s="244"/>
      <c r="AL122" s="244"/>
      <c r="AM122" s="244"/>
      <c r="AN122" s="244"/>
      <c r="AO122" s="244"/>
      <c r="AP122" s="244"/>
      <c r="AQ122" s="244"/>
      <c r="AR122" s="244"/>
      <c r="AS122" s="244"/>
      <c r="AT122" s="244"/>
      <c r="AU122" s="244"/>
      <c r="AV122" s="244"/>
      <c r="AW122" s="244"/>
      <c r="AX122" s="324"/>
    </row>
    <row r="123" spans="1:64" ht="15.75" customHeight="1" x14ac:dyDescent="0.15">
      <c r="A123" s="252"/>
      <c r="B123" s="253"/>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6"/>
      <c r="AI123" s="246"/>
      <c r="AJ123" s="246"/>
      <c r="AK123" s="246"/>
      <c r="AL123" s="246"/>
      <c r="AM123" s="246"/>
      <c r="AN123" s="246"/>
      <c r="AO123" s="246"/>
      <c r="AP123" s="246"/>
      <c r="AQ123" s="246"/>
      <c r="AR123" s="246"/>
      <c r="AS123" s="246"/>
      <c r="AT123" s="246"/>
      <c r="AU123" s="246"/>
      <c r="AV123" s="246"/>
      <c r="AW123" s="246"/>
      <c r="AX123" s="326"/>
    </row>
    <row r="124" spans="1:64" ht="26.25" customHeight="1" x14ac:dyDescent="0.15">
      <c r="A124" s="252"/>
      <c r="B124" s="253"/>
      <c r="C124" s="284"/>
      <c r="D124" s="285"/>
      <c r="E124" s="285"/>
      <c r="F124" s="285"/>
      <c r="G124" s="285"/>
      <c r="H124" s="285"/>
      <c r="I124" s="285"/>
      <c r="J124" s="285"/>
      <c r="K124" s="285"/>
      <c r="L124" s="285"/>
      <c r="M124" s="285"/>
      <c r="N124" s="285"/>
      <c r="O124" s="286"/>
      <c r="P124" s="293"/>
      <c r="Q124" s="293"/>
      <c r="R124" s="293"/>
      <c r="S124" s="294"/>
      <c r="T124" s="259"/>
      <c r="U124" s="260"/>
      <c r="V124" s="260"/>
      <c r="W124" s="260"/>
      <c r="X124" s="260"/>
      <c r="Y124" s="260"/>
      <c r="Z124" s="260"/>
      <c r="AA124" s="260"/>
      <c r="AB124" s="260"/>
      <c r="AC124" s="260"/>
      <c r="AD124" s="260"/>
      <c r="AE124" s="260"/>
      <c r="AF124" s="261"/>
      <c r="AG124" s="325"/>
      <c r="AH124" s="246"/>
      <c r="AI124" s="246"/>
      <c r="AJ124" s="246"/>
      <c r="AK124" s="246"/>
      <c r="AL124" s="246"/>
      <c r="AM124" s="246"/>
      <c r="AN124" s="246"/>
      <c r="AO124" s="246"/>
      <c r="AP124" s="246"/>
      <c r="AQ124" s="246"/>
      <c r="AR124" s="246"/>
      <c r="AS124" s="246"/>
      <c r="AT124" s="246"/>
      <c r="AU124" s="246"/>
      <c r="AV124" s="246"/>
      <c r="AW124" s="246"/>
      <c r="AX124" s="326"/>
    </row>
    <row r="125" spans="1:64" ht="26.25" customHeight="1" x14ac:dyDescent="0.15">
      <c r="A125" s="254"/>
      <c r="B125" s="255"/>
      <c r="C125" s="287"/>
      <c r="D125" s="288"/>
      <c r="E125" s="288"/>
      <c r="F125" s="288"/>
      <c r="G125" s="288"/>
      <c r="H125" s="288"/>
      <c r="I125" s="288"/>
      <c r="J125" s="288"/>
      <c r="K125" s="288"/>
      <c r="L125" s="288"/>
      <c r="M125" s="288"/>
      <c r="N125" s="288"/>
      <c r="O125" s="289"/>
      <c r="P125" s="295"/>
      <c r="Q125" s="295"/>
      <c r="R125" s="295"/>
      <c r="S125" s="296"/>
      <c r="T125" s="561"/>
      <c r="U125" s="345"/>
      <c r="V125" s="345"/>
      <c r="W125" s="345"/>
      <c r="X125" s="345"/>
      <c r="Y125" s="345"/>
      <c r="Z125" s="345"/>
      <c r="AA125" s="345"/>
      <c r="AB125" s="345"/>
      <c r="AC125" s="345"/>
      <c r="AD125" s="345"/>
      <c r="AE125" s="345"/>
      <c r="AF125" s="562"/>
      <c r="AG125" s="327"/>
      <c r="AH125" s="248"/>
      <c r="AI125" s="248"/>
      <c r="AJ125" s="248"/>
      <c r="AK125" s="248"/>
      <c r="AL125" s="248"/>
      <c r="AM125" s="248"/>
      <c r="AN125" s="248"/>
      <c r="AO125" s="248"/>
      <c r="AP125" s="248"/>
      <c r="AQ125" s="248"/>
      <c r="AR125" s="248"/>
      <c r="AS125" s="248"/>
      <c r="AT125" s="248"/>
      <c r="AU125" s="248"/>
      <c r="AV125" s="248"/>
      <c r="AW125" s="248"/>
      <c r="AX125" s="328"/>
    </row>
    <row r="126" spans="1:64" ht="57" customHeight="1" x14ac:dyDescent="0.15">
      <c r="A126" s="264" t="s">
        <v>58</v>
      </c>
      <c r="B126" s="394"/>
      <c r="C126" s="384" t="s">
        <v>64</v>
      </c>
      <c r="D126" s="432"/>
      <c r="E126" s="432"/>
      <c r="F126" s="433"/>
      <c r="G126" s="388" t="s">
        <v>483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t="s">
        <v>484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2.75" customHeight="1" thickBot="1" x14ac:dyDescent="0.2">
      <c r="A129" s="431" t="s">
        <v>515</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9.5" customHeight="1" thickBot="1" x14ac:dyDescent="0.2">
      <c r="A131" s="391" t="s">
        <v>307</v>
      </c>
      <c r="B131" s="392"/>
      <c r="C131" s="392"/>
      <c r="D131" s="392"/>
      <c r="E131" s="393"/>
      <c r="F131" s="424" t="s">
        <v>516</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t="s">
        <v>514</v>
      </c>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81" customHeight="1" thickBot="1" x14ac:dyDescent="0.2">
      <c r="A135" s="355" t="s">
        <v>517</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v>143</v>
      </c>
      <c r="H137" s="550"/>
      <c r="I137" s="550"/>
      <c r="J137" s="550"/>
      <c r="K137" s="550"/>
      <c r="L137" s="550"/>
      <c r="M137" s="550"/>
      <c r="N137" s="550"/>
      <c r="O137" s="550"/>
      <c r="P137" s="551"/>
      <c r="Q137" s="320" t="s">
        <v>225</v>
      </c>
      <c r="R137" s="320"/>
      <c r="S137" s="320"/>
      <c r="T137" s="320"/>
      <c r="U137" s="320"/>
      <c r="V137" s="320"/>
      <c r="W137" s="549">
        <v>89</v>
      </c>
      <c r="X137" s="550"/>
      <c r="Y137" s="550"/>
      <c r="Z137" s="550"/>
      <c r="AA137" s="550"/>
      <c r="AB137" s="550"/>
      <c r="AC137" s="550"/>
      <c r="AD137" s="550"/>
      <c r="AE137" s="550"/>
      <c r="AF137" s="551"/>
      <c r="AG137" s="320" t="s">
        <v>226</v>
      </c>
      <c r="AH137" s="320"/>
      <c r="AI137" s="320"/>
      <c r="AJ137" s="320"/>
      <c r="AK137" s="320"/>
      <c r="AL137" s="320"/>
      <c r="AM137" s="521">
        <v>111</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189</v>
      </c>
      <c r="H138" s="318"/>
      <c r="I138" s="318"/>
      <c r="J138" s="318"/>
      <c r="K138" s="318"/>
      <c r="L138" s="318"/>
      <c r="M138" s="318"/>
      <c r="N138" s="318"/>
      <c r="O138" s="318"/>
      <c r="P138" s="319"/>
      <c r="Q138" s="430" t="s">
        <v>228</v>
      </c>
      <c r="R138" s="430"/>
      <c r="S138" s="430"/>
      <c r="T138" s="430"/>
      <c r="U138" s="430"/>
      <c r="V138" s="430"/>
      <c r="W138" s="317">
        <v>186</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369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511</v>
      </c>
      <c r="H180" s="363"/>
      <c r="I180" s="363"/>
      <c r="J180" s="363"/>
      <c r="K180" s="364"/>
      <c r="L180" s="365"/>
      <c r="M180" s="366"/>
      <c r="N180" s="366"/>
      <c r="O180" s="366"/>
      <c r="P180" s="366"/>
      <c r="Q180" s="366"/>
      <c r="R180" s="366"/>
      <c r="S180" s="366"/>
      <c r="T180" s="366"/>
      <c r="U180" s="366"/>
      <c r="V180" s="366"/>
      <c r="W180" s="366"/>
      <c r="X180" s="367"/>
      <c r="Y180" s="397">
        <v>6</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x14ac:dyDescent="0.15">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6</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71"/>
      <c r="B191" s="372"/>
      <c r="C191" s="372"/>
      <c r="D191" s="372"/>
      <c r="E191" s="372"/>
      <c r="F191" s="373"/>
      <c r="G191" s="377" t="s">
        <v>371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1"/>
      <c r="B204" s="372"/>
      <c r="C204" s="372"/>
      <c r="D204" s="372"/>
      <c r="E204" s="372"/>
      <c r="F204" s="373"/>
      <c r="G204" s="377" t="s">
        <v>365</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2" t="s">
        <v>24</v>
      </c>
      <c r="AV235" s="93"/>
      <c r="AW235" s="93"/>
      <c r="AX235" s="581"/>
    </row>
    <row r="236" spans="1:50" ht="24" customHeight="1" x14ac:dyDescent="0.15">
      <c r="A236" s="574">
        <v>1</v>
      </c>
      <c r="B236" s="574">
        <v>1</v>
      </c>
      <c r="C236" s="576" t="s">
        <v>504</v>
      </c>
      <c r="D236" s="575"/>
      <c r="E236" s="575"/>
      <c r="F236" s="575"/>
      <c r="G236" s="575"/>
      <c r="H236" s="575"/>
      <c r="I236" s="575"/>
      <c r="J236" s="575"/>
      <c r="K236" s="575"/>
      <c r="L236" s="575"/>
      <c r="M236" s="576" t="s">
        <v>505</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6</v>
      </c>
      <c r="AL236" s="578"/>
      <c r="AM236" s="578"/>
      <c r="AN236" s="578"/>
      <c r="AO236" s="578"/>
      <c r="AP236" s="579"/>
      <c r="AQ236" s="576"/>
      <c r="AR236" s="575"/>
      <c r="AS236" s="575"/>
      <c r="AT236" s="575"/>
      <c r="AU236" s="577"/>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413</v>
      </c>
      <c r="AL268" s="242"/>
      <c r="AM268" s="242"/>
      <c r="AN268" s="242"/>
      <c r="AO268" s="242"/>
      <c r="AP268" s="242"/>
      <c r="AQ268" s="242" t="s">
        <v>23</v>
      </c>
      <c r="AR268" s="242"/>
      <c r="AS268" s="242"/>
      <c r="AT268" s="242"/>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413</v>
      </c>
      <c r="AL301" s="242"/>
      <c r="AM301" s="242"/>
      <c r="AN301" s="242"/>
      <c r="AO301" s="242"/>
      <c r="AP301" s="242"/>
      <c r="AQ301" s="242" t="s">
        <v>23</v>
      </c>
      <c r="AR301" s="242"/>
      <c r="AS301" s="242"/>
      <c r="AT301" s="242"/>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413</v>
      </c>
      <c r="AL334" s="242"/>
      <c r="AM334" s="242"/>
      <c r="AN334" s="242"/>
      <c r="AO334" s="242"/>
      <c r="AP334" s="242"/>
      <c r="AQ334" s="242" t="s">
        <v>23</v>
      </c>
      <c r="AR334" s="242"/>
      <c r="AS334" s="242"/>
      <c r="AT334" s="242"/>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413</v>
      </c>
      <c r="AL367" s="242"/>
      <c r="AM367" s="242"/>
      <c r="AN367" s="242"/>
      <c r="AO367" s="242"/>
      <c r="AP367" s="242"/>
      <c r="AQ367" s="242" t="s">
        <v>23</v>
      </c>
      <c r="AR367" s="242"/>
      <c r="AS367" s="242"/>
      <c r="AT367" s="242"/>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413</v>
      </c>
      <c r="AL400" s="242"/>
      <c r="AM400" s="242"/>
      <c r="AN400" s="242"/>
      <c r="AO400" s="242"/>
      <c r="AP400" s="242"/>
      <c r="AQ400" s="242" t="s">
        <v>23</v>
      </c>
      <c r="AR400" s="242"/>
      <c r="AS400" s="242"/>
      <c r="AT400" s="242"/>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413</v>
      </c>
      <c r="AL433" s="242"/>
      <c r="AM433" s="242"/>
      <c r="AN433" s="242"/>
      <c r="AO433" s="242"/>
      <c r="AP433" s="242"/>
      <c r="AQ433" s="242" t="s">
        <v>23</v>
      </c>
      <c r="AR433" s="242"/>
      <c r="AS433" s="242"/>
      <c r="AT433" s="242"/>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413</v>
      </c>
      <c r="AL466" s="242"/>
      <c r="AM466" s="242"/>
      <c r="AN466" s="242"/>
      <c r="AO466" s="242"/>
      <c r="AP466" s="242"/>
      <c r="AQ466" s="242" t="s">
        <v>23</v>
      </c>
      <c r="AR466" s="242"/>
      <c r="AS466" s="242"/>
      <c r="AT466" s="242"/>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S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N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O86:AS86">
    <cfRule type="expression" dxfId="749" priority="5">
      <formula>IF(RIGHT(TEXT(AO86,"0.#"),1)=".",FALSE,TRUE)</formula>
    </cfRule>
    <cfRule type="expression" dxfId="748" priority="6">
      <formula>IF(RIGHT(TEXT(AO86,"0.#"),1)=".",TRUE,FALSE)</formula>
    </cfRule>
  </conditionalFormatting>
  <conditionalFormatting sqref="AT86:AX86">
    <cfRule type="expression" dxfId="747" priority="3">
      <formula>IF(RIGHT(TEXT(AT86,"0.#"),1)=".",FALSE,TRUE)</formula>
    </cfRule>
    <cfRule type="expression" dxfId="746" priority="4">
      <formula>IF(RIGHT(TEXT(AT86,"0.#"),1)=".",TRUE,FALSE)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L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1" t="s">
        <v>466</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5"/>
      <c r="B14" s="706"/>
      <c r="C14" s="706"/>
      <c r="D14" s="706"/>
      <c r="E14" s="706"/>
      <c r="F14" s="707"/>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5"/>
      <c r="B15" s="706"/>
      <c r="C15" s="706"/>
      <c r="D15" s="706"/>
      <c r="E15" s="706"/>
      <c r="F15" s="707"/>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5"/>
      <c r="B27" s="706"/>
      <c r="C27" s="706"/>
      <c r="D27" s="706"/>
      <c r="E27" s="706"/>
      <c r="F27" s="707"/>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5"/>
      <c r="B28" s="706"/>
      <c r="C28" s="706"/>
      <c r="D28" s="706"/>
      <c r="E28" s="706"/>
      <c r="F28" s="707"/>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5"/>
      <c r="B40" s="706"/>
      <c r="C40" s="706"/>
      <c r="D40" s="706"/>
      <c r="E40" s="706"/>
      <c r="F40" s="707"/>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5"/>
      <c r="B41" s="706"/>
      <c r="C41" s="706"/>
      <c r="D41" s="706"/>
      <c r="E41" s="706"/>
      <c r="F41" s="707"/>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5"/>
      <c r="B67" s="706"/>
      <c r="C67" s="706"/>
      <c r="D67" s="706"/>
      <c r="E67" s="706"/>
      <c r="F67" s="707"/>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5"/>
      <c r="B68" s="706"/>
      <c r="C68" s="706"/>
      <c r="D68" s="706"/>
      <c r="E68" s="706"/>
      <c r="F68" s="707"/>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5"/>
      <c r="B80" s="706"/>
      <c r="C80" s="706"/>
      <c r="D80" s="706"/>
      <c r="E80" s="706"/>
      <c r="F80" s="707"/>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5"/>
      <c r="B81" s="706"/>
      <c r="C81" s="706"/>
      <c r="D81" s="706"/>
      <c r="E81" s="706"/>
      <c r="F81" s="707"/>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5"/>
      <c r="B93" s="706"/>
      <c r="C93" s="706"/>
      <c r="D93" s="706"/>
      <c r="E93" s="706"/>
      <c r="F93" s="707"/>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5"/>
      <c r="B94" s="706"/>
      <c r="C94" s="706"/>
      <c r="D94" s="706"/>
      <c r="E94" s="706"/>
      <c r="F94" s="707"/>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5"/>
      <c r="B120" s="706"/>
      <c r="C120" s="706"/>
      <c r="D120" s="706"/>
      <c r="E120" s="706"/>
      <c r="F120" s="707"/>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5"/>
      <c r="B121" s="706"/>
      <c r="C121" s="706"/>
      <c r="D121" s="706"/>
      <c r="E121" s="706"/>
      <c r="F121" s="707"/>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5"/>
      <c r="B133" s="706"/>
      <c r="C133" s="706"/>
      <c r="D133" s="706"/>
      <c r="E133" s="706"/>
      <c r="F133" s="707"/>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5"/>
      <c r="B134" s="706"/>
      <c r="C134" s="706"/>
      <c r="D134" s="706"/>
      <c r="E134" s="706"/>
      <c r="F134" s="707"/>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5"/>
      <c r="B146" s="706"/>
      <c r="C146" s="706"/>
      <c r="D146" s="706"/>
      <c r="E146" s="706"/>
      <c r="F146" s="707"/>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5"/>
      <c r="B147" s="706"/>
      <c r="C147" s="706"/>
      <c r="D147" s="706"/>
      <c r="E147" s="706"/>
      <c r="F147" s="707"/>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5"/>
      <c r="B173" s="706"/>
      <c r="C173" s="706"/>
      <c r="D173" s="706"/>
      <c r="E173" s="706"/>
      <c r="F173" s="707"/>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5"/>
      <c r="B174" s="706"/>
      <c r="C174" s="706"/>
      <c r="D174" s="706"/>
      <c r="E174" s="706"/>
      <c r="F174" s="707"/>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5"/>
      <c r="B186" s="706"/>
      <c r="C186" s="706"/>
      <c r="D186" s="706"/>
      <c r="E186" s="706"/>
      <c r="F186" s="707"/>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5"/>
      <c r="B187" s="706"/>
      <c r="C187" s="706"/>
      <c r="D187" s="706"/>
      <c r="E187" s="706"/>
      <c r="F187" s="707"/>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5"/>
      <c r="B199" s="706"/>
      <c r="C199" s="706"/>
      <c r="D199" s="706"/>
      <c r="E199" s="706"/>
      <c r="F199" s="707"/>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5"/>
      <c r="B226" s="706"/>
      <c r="C226" s="706"/>
      <c r="D226" s="706"/>
      <c r="E226" s="706"/>
      <c r="F226" s="707"/>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5"/>
      <c r="B227" s="706"/>
      <c r="C227" s="706"/>
      <c r="D227" s="706"/>
      <c r="E227" s="706"/>
      <c r="F227" s="707"/>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5"/>
      <c r="B239" s="706"/>
      <c r="C239" s="706"/>
      <c r="D239" s="706"/>
      <c r="E239" s="706"/>
      <c r="F239" s="707"/>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5"/>
      <c r="B240" s="706"/>
      <c r="C240" s="706"/>
      <c r="D240" s="706"/>
      <c r="E240" s="706"/>
      <c r="F240" s="707"/>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5"/>
      <c r="B252" s="706"/>
      <c r="C252" s="706"/>
      <c r="D252" s="706"/>
      <c r="E252" s="706"/>
      <c r="F252" s="707"/>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5"/>
      <c r="B253" s="706"/>
      <c r="C253" s="706"/>
      <c r="D253" s="706"/>
      <c r="E253" s="706"/>
      <c r="F253" s="707"/>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413</v>
      </c>
      <c r="AL135" s="242"/>
      <c r="AM135" s="242"/>
      <c r="AN135" s="242"/>
      <c r="AO135" s="242"/>
      <c r="AP135" s="242"/>
      <c r="AQ135" s="242" t="s">
        <v>23</v>
      </c>
      <c r="AR135" s="242"/>
      <c r="AS135" s="242"/>
      <c r="AT135" s="242"/>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413</v>
      </c>
      <c r="AL168" s="242"/>
      <c r="AM168" s="242"/>
      <c r="AN168" s="242"/>
      <c r="AO168" s="242"/>
      <c r="AP168" s="242"/>
      <c r="AQ168" s="242" t="s">
        <v>23</v>
      </c>
      <c r="AR168" s="242"/>
      <c r="AS168" s="242"/>
      <c r="AT168" s="242"/>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413</v>
      </c>
      <c r="AL201" s="242"/>
      <c r="AM201" s="242"/>
      <c r="AN201" s="242"/>
      <c r="AO201" s="242"/>
      <c r="AP201" s="242"/>
      <c r="AQ201" s="242" t="s">
        <v>23</v>
      </c>
      <c r="AR201" s="242"/>
      <c r="AS201" s="242"/>
      <c r="AT201" s="242"/>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428</v>
      </c>
      <c r="AL234" s="242"/>
      <c r="AM234" s="242"/>
      <c r="AN234" s="242"/>
      <c r="AO234" s="242"/>
      <c r="AP234" s="242"/>
      <c r="AQ234" s="242" t="s">
        <v>23</v>
      </c>
      <c r="AR234" s="242"/>
      <c r="AS234" s="242"/>
      <c r="AT234" s="242"/>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413</v>
      </c>
      <c r="AL267" s="242"/>
      <c r="AM267" s="242"/>
      <c r="AN267" s="242"/>
      <c r="AO267" s="242"/>
      <c r="AP267" s="242"/>
      <c r="AQ267" s="242" t="s">
        <v>23</v>
      </c>
      <c r="AR267" s="242"/>
      <c r="AS267" s="242"/>
      <c r="AT267" s="242"/>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413</v>
      </c>
      <c r="AL333" s="242"/>
      <c r="AM333" s="242"/>
      <c r="AN333" s="242"/>
      <c r="AO333" s="242"/>
      <c r="AP333" s="242"/>
      <c r="AQ333" s="242" t="s">
        <v>23</v>
      </c>
      <c r="AR333" s="242"/>
      <c r="AS333" s="242"/>
      <c r="AT333" s="242"/>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413</v>
      </c>
      <c r="AL399" s="242"/>
      <c r="AM399" s="242"/>
      <c r="AN399" s="242"/>
      <c r="AO399" s="242"/>
      <c r="AP399" s="242"/>
      <c r="AQ399" s="242" t="s">
        <v>23</v>
      </c>
      <c r="AR399" s="242"/>
      <c r="AS399" s="242"/>
      <c r="AT399" s="242"/>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413</v>
      </c>
      <c r="AL531" s="242"/>
      <c r="AM531" s="242"/>
      <c r="AN531" s="242"/>
      <c r="AO531" s="242"/>
      <c r="AP531" s="242"/>
      <c r="AQ531" s="242" t="s">
        <v>23</v>
      </c>
      <c r="AR531" s="242"/>
      <c r="AS531" s="242"/>
      <c r="AT531" s="242"/>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413</v>
      </c>
      <c r="AL597" s="242"/>
      <c r="AM597" s="242"/>
      <c r="AN597" s="242"/>
      <c r="AO597" s="242"/>
      <c r="AP597" s="242"/>
      <c r="AQ597" s="242" t="s">
        <v>23</v>
      </c>
      <c r="AR597" s="242"/>
      <c r="AS597" s="242"/>
      <c r="AT597" s="242"/>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413</v>
      </c>
      <c r="AL663" s="242"/>
      <c r="AM663" s="242"/>
      <c r="AN663" s="242"/>
      <c r="AO663" s="242"/>
      <c r="AP663" s="242"/>
      <c r="AQ663" s="242" t="s">
        <v>23</v>
      </c>
      <c r="AR663" s="242"/>
      <c r="AS663" s="242"/>
      <c r="AT663" s="242"/>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413</v>
      </c>
      <c r="AL696" s="242"/>
      <c r="AM696" s="242"/>
      <c r="AN696" s="242"/>
      <c r="AO696" s="242"/>
      <c r="AP696" s="242"/>
      <c r="AQ696" s="242" t="s">
        <v>23</v>
      </c>
      <c r="AR696" s="242"/>
      <c r="AS696" s="242"/>
      <c r="AT696" s="242"/>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413</v>
      </c>
      <c r="AL762" s="242"/>
      <c r="AM762" s="242"/>
      <c r="AN762" s="242"/>
      <c r="AO762" s="242"/>
      <c r="AP762" s="242"/>
      <c r="AQ762" s="242" t="s">
        <v>23</v>
      </c>
      <c r="AR762" s="242"/>
      <c r="AS762" s="242"/>
      <c r="AT762" s="242"/>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413</v>
      </c>
      <c r="AL861" s="242"/>
      <c r="AM861" s="242"/>
      <c r="AN861" s="242"/>
      <c r="AO861" s="242"/>
      <c r="AP861" s="242"/>
      <c r="AQ861" s="242" t="s">
        <v>23</v>
      </c>
      <c r="AR861" s="242"/>
      <c r="AS861" s="242"/>
      <c r="AT861" s="242"/>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413</v>
      </c>
      <c r="AL894" s="242"/>
      <c r="AM894" s="242"/>
      <c r="AN894" s="242"/>
      <c r="AO894" s="242"/>
      <c r="AP894" s="242"/>
      <c r="AQ894" s="242" t="s">
        <v>23</v>
      </c>
      <c r="AR894" s="242"/>
      <c r="AS894" s="242"/>
      <c r="AT894" s="242"/>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453</v>
      </c>
      <c r="AL1026" s="242"/>
      <c r="AM1026" s="242"/>
      <c r="AN1026" s="242"/>
      <c r="AO1026" s="242"/>
      <c r="AP1026" s="242"/>
      <c r="AQ1026" s="242" t="s">
        <v>23</v>
      </c>
      <c r="AR1026" s="242"/>
      <c r="AS1026" s="242"/>
      <c r="AT1026" s="242"/>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413</v>
      </c>
      <c r="AL1092" s="242"/>
      <c r="AM1092" s="242"/>
      <c r="AN1092" s="242"/>
      <c r="AO1092" s="242"/>
      <c r="AP1092" s="242"/>
      <c r="AQ1092" s="242" t="s">
        <v>23</v>
      </c>
      <c r="AR1092" s="242"/>
      <c r="AS1092" s="242"/>
      <c r="AT1092" s="242"/>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413</v>
      </c>
      <c r="AL1158" s="242"/>
      <c r="AM1158" s="242"/>
      <c r="AN1158" s="242"/>
      <c r="AO1158" s="242"/>
      <c r="AP1158" s="242"/>
      <c r="AQ1158" s="242" t="s">
        <v>23</v>
      </c>
      <c r="AR1158" s="242"/>
      <c r="AS1158" s="242"/>
      <c r="AT1158" s="242"/>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2015-07-01T07:52:33Z</cp:lastPrinted>
  <dcterms:created xsi:type="dcterms:W3CDTF">2012-03-13T00:50:25Z</dcterms:created>
  <dcterms:modified xsi:type="dcterms:W3CDTF">2015-08-31T08:58:46Z</dcterms:modified>
</cp:coreProperties>
</file>