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<sst xmlns="http://schemas.openxmlformats.org/spreadsheetml/2006/main" count="1277" uniqueCount="509">
  <si>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</si>
  <si>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</si>
  <si>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</si>
  <si>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</si>
  <si>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</si>
  <si>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</si>
  <si>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</si>
  <si>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</si>
  <si>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</si>
  <si>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</si>
  <si>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</si>
  <si>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</si>
  <si>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</si>
  <si>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</si>
  <si>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</si>
  <si>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</si>
  <si>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</si>
  <si>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</si>
  <si>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</si>
  <si>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</si>
  <si>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</si>
  <si>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</si>
  <si>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</si>
  <si>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</si>
  <si>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</si>
  <si>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</si>
  <si>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</si>
  <si>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</si>
  <si>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</si>
  <si>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</si>
  <si>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</si>
  <si>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</si>
  <si>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</si>
  <si>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</si>
  <si>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</si>
  <si>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</si>
  <si>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</si>
  <si>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</si>
  <si>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</si>
  <si>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</si>
  <si>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</si>
  <si>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</si>
  <si>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</si>
  <si>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</si>
  <si>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</si>
  <si>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</si>
  <si>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</si>
  <si>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</si>
  <si>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</si>
  <si>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</si>
  <si>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</si>
  <si>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</si>
  <si>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</si>
  <si>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</si>
  <si>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</si>
  <si>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</si>
  <si>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</si>
  <si>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</si>
  <si>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</si>
  <si>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</si>
  <si>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</si>
  <si>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</si>
  <si>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</si>
  <si>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</si>
  <si>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</si>
  <si>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</si>
  <si>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</si>
  <si>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</si>
  <si>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</si>
  <si>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</si>
  <si>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</si>
  <si>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</si>
  <si>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</si>
  <si>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</si>
  <si>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</si>
  <si>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</si>
  <si>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</si>
  <si>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</si>
  <si>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</si>
  <si>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</si>
  <si>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</si>
  <si>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</si>
  <si>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</si>
  <si>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</si>
  <si>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</si>
  <si>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</si>
  <si>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</si>
  <si>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</si>
  <si>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</si>
  <si>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</si>
  <si>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</si>
  <si>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</si>
  <si>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</si>
  <si>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</si>
  <si>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</si>
  <si>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</si>
  <si>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</si>
  <si>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</si>
  <si>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</si>
  <si>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</si>
  <si>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</si>
  <si>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</si>
  <si>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</si>
  <si>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</si>
  <si>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</si>
  <si>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</si>
  <si>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</si>
  <si>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</si>
  <si>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</si>
  <si>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</si>
  <si>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</si>
  <si>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</si>
  <si>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</si>
  <si>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</si>
  <si>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</si>
  <si>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</si>
  <si>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</si>
  <si>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</si>
  <si>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</si>
  <si>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</si>
  <si>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</si>
  <si>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</si>
  <si>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</si>
  <si>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</si>
  <si>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</si>
  <si>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</si>
  <si>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</si>
  <si>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</si>
  <si>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</si>
  <si>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</si>
  <si>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</si>
  <si>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</si>
  <si>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</si>
  <si>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</si>
  <si>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</si>
  <si>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</si>
  <si>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</si>
  <si>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</si>
  <si>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</si>
  <si>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</si>
  <si>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</si>
  <si>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</si>
  <si>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</si>
  <si>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</si>
  <si>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</si>
  <si>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</si>
  <si>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</si>
  <si>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</si>
  <si>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</si>
  <si>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</si>
  <si>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</si>
  <si>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</si>
  <si>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</si>
  <si>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</si>
  <si>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</si>
  <si>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</si>
  <si>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</si>
  <si>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</si>
  <si>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</si>
  <si>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</si>
  <si>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</si>
  <si>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</si>
  <si>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</si>
  <si>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</si>
  <si>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</si>
  <si>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</si>
  <si>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</si>
  <si>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</si>
  <si>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</si>
  <si>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</si>
  <si>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</si>
  <si>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</si>
  <si>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</si>
  <si>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</si>
  <si>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</si>
  <si>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</si>
  <si>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</si>
  <si>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</si>
  <si>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</si>
  <si>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</si>
  <si>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</si>
  <si>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</si>
  <si>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</si>
  <si>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</si>
  <si>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</si>
  <si>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</si>
  <si>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</si>
  <si>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</si>
  <si>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</si>
  <si>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</si>
  <si>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</si>
  <si>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</si>
  <si>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</si>
  <si>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</si>
  <si>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</si>
  <si>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</si>
  <si>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</si>
  <si>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</si>
  <si>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</si>
  <si>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</si>
  <si>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</si>
  <si>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</si>
  <si>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</si>
  <si>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</si>
  <si>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</si>
  <si>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</si>
  <si>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</si>
  <si>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</si>
  <si>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</si>
  <si>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</si>
  <si>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</si>
  <si>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</si>
  <si>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</si>
  <si>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</si>
  <si>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</si>
  <si>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</si>
  <si>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</si>
  <si>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</si>
  <si>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</si>
  <si>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</si>
  <si>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</si>
  <si>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</si>
  <si>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</si>
  <si>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</si>
  <si>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</si>
  <si>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</si>
  <si>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</si>
  <si>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</si>
  <si>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</si>
  <si>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</si>
  <si>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</si>
  <si>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</si>
  <si>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</si>
  <si>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</si>
  <si>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</si>
  <si>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</si>
  <si>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</si>
  <si>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</si>
  <si>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</si>
  <si>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</si>
  <si>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</si>
  <si>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</si>
  <si>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</si>
  <si>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</si>
  <si>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</si>
  <si>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</si>
  <si>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</si>
  <si>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</si>
  <si>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</si>
  <si>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</si>
  <si>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</si>
  <si>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</si>
  <si>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</si>
  <si>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</si>
  <si>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</si>
  <si>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</si>
  <si>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</si>
  <si>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</si>
  <si>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</si>
  <si>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</si>
  <si>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</si>
  <si>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</si>
  <si>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</si>
  <si>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</si>
  <si>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</si>
  <si>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</si>
  <si>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</si>
  <si>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</si>
  <si>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</si>
  <si>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</si>
  <si>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</si>
  <si>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</si>
  <si>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</si>
  <si>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</si>
  <si>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</si>
  <si>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</si>
  <si>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</si>
  <si>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</si>
  <si>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</si>
  <si>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</si>
  <si>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</si>
  <si>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</si>
  <si>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</si>
  <si>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</si>
  <si>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</si>
  <si>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</si>
  <si>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</si>
  <si>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</si>
  <si>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</si>
  <si>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</si>
  <si>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</si>
  <si>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</si>
  <si>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</si>
  <si>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</si>
  <si>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</si>
  <si>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</si>
  <si>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</si>
  <si>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</si>
  <si>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</si>
  <si>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</si>
  <si>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</si>
  <si>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</si>
  <si>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</si>
  <si>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</si>
  <si>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</si>
  <si>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</si>
  <si>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</si>
  <si>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</si>
  <si>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</si>
  <si>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</si>
  <si>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</si>
  <si>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</si>
  <si>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</si>
  <si>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</si>
  <si>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</si>
  <si>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</si>
  <si>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</si>
  <si>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</si>
  <si>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</si>
  <si>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</si>
  <si>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</si>
  <si>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</si>
  <si>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</si>
  <si>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</si>
  <si>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</si>
  <si>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</si>
  <si>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</si>
  <si>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</si>
  <si>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</si>
  <si>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</si>
  <si>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</si>
  <si>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</si>
  <si>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</si>
  <si>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</si>
  <si>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</si>
  <si>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</si>
  <si>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</si>
  <si>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</si>
  <si>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</si>
  <si>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</si>
  <si>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</si>
  <si>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</si>
  <si>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</si>
  <si>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</si>
  <si>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</si>
  <si>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</si>
  <si>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</si>
  <si>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</si>
  <si>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</si>
  <si>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</si>
  <si>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</si>
  <si>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</si>
  <si>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</si>
  <si>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</si>
  <si>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</si>
  <si>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</si>
  <si>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</si>
  <si>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</si>
  <si>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</si>
  <si>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</si>
  <si>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</si>
  <si>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</si>
  <si>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</si>
  <si>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</si>
  <si>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</si>
  <si>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</si>
  <si>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</si>
  <si>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</si>
  <si>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</si>
  <si>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</si>
  <si>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</si>
  <si>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</si>
  <si>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</si>
  <si>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</si>
  <si>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</si>
  <si>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</si>
  <si>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</si>
  <si>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</si>
  <si>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</si>
  <si>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</si>
  <si>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</si>
  <si>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</si>
  <si>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</si>
  <si>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</si>
  <si>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</si>
  <si>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</si>
  <si>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</si>
  <si>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</si>
  <si>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</si>
  <si>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</si>
  <si>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</si>
  <si>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</si>
  <si>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</si>
  <si>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</si>
  <si>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</si>
  <si>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</si>
  <si>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</si>
  <si>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</si>
  <si>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</si>
  <si>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</si>
  <si>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</si>
  <si>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</si>
  <si>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</si>
  <si>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</si>
  <si>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</si>
  <si>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</si>
  <si>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</si>
  <si>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</si>
  <si>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</si>
  <si>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</si>
  <si>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</si>
  <si>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</si>
  <si>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</si>
  <si>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</si>
  <si>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</si>
  <si>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</si>
  <si>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</si>
  <si>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</si>
  <si>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</si>
  <si>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</si>
  <si>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</si>
  <si>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</si>
  <si>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</si>
  <si>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</si>
  <si>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</si>
  <si>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</si>
  <si>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</si>
  <si>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</si>
  <si>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</si>
  <si>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</si>
  <si>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</si>
  <si>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</si>
  <si>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</si>
  <si>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</si>
  <si>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</si>
  <si>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</si>
  <si>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</si>
  <si>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</si>
  <si>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</si>
  <si>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</si>
  <si>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</si>
  <si>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</si>
  <si>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</si>
  <si>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</si>
  <si>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</si>
  <si>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</si>
  <si>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</si>
  <si>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</si>
  <si>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</si>
  <si>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</si>
  <si>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</si>
  <si>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</si>
  <si>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</si>
  <si>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</si>
  <si>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</si>
  <si>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</si>
  <si>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</si>
  <si>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</si>
  <si>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</si>
  <si>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</si>
  <si>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</si>
  <si>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</si>
  <si>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</si>
  <si>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</si>
  <si>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</si>
  <si>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</si>
  <si>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</si>
  <si>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</si>
  <si>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</si>
  <si>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</si>
  <si>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</si>
  <si>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</si>
  <si>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</si>
  <si>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</si>
  <si>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</si>
  <si>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</si>
  <si>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外務省設置法4条第3項</t>
    <rPh sb="0" eb="3">
      <t>ガイムショウ</t>
    </rPh>
    <rPh sb="3" eb="6">
      <t>セッチホウ</t>
    </rPh>
    <rPh sb="7" eb="8">
      <t>ジョウ</t>
    </rPh>
    <rPh sb="8" eb="9">
      <t>ダイ</t>
    </rPh>
    <rPh sb="10" eb="11">
      <t>コウ</t>
    </rPh>
    <phoneticPr fontId="5"/>
  </si>
  <si>
    <t>1995年国際穀物協定の穀物貿易規約第21条</t>
    <rPh sb="4" eb="5">
      <t>ネン</t>
    </rPh>
    <rPh sb="5" eb="7">
      <t>コクサイ</t>
    </rPh>
    <rPh sb="7" eb="9">
      <t>コクモツ</t>
    </rPh>
    <rPh sb="9" eb="11">
      <t>キョウテイ</t>
    </rPh>
    <rPh sb="12" eb="14">
      <t>コクモツ</t>
    </rPh>
    <rPh sb="14" eb="16">
      <t>ボウエキ</t>
    </rPh>
    <rPh sb="16" eb="18">
      <t>キヤク</t>
    </rPh>
    <rPh sb="18" eb="19">
      <t>ダイ</t>
    </rPh>
    <rPh sb="21" eb="22">
      <t>ジョウ</t>
    </rPh>
    <phoneticPr fontId="5"/>
  </si>
  <si>
    <t>分担金</t>
    <rPh sb="0" eb="3">
      <t>ブンタンキン</t>
    </rPh>
    <phoneticPr fontId="5"/>
  </si>
  <si>
    <t>国際穀物理事会</t>
    <rPh sb="0" eb="2">
      <t>コクサイ</t>
    </rPh>
    <rPh sb="2" eb="4">
      <t>コクモツ</t>
    </rPh>
    <rPh sb="4" eb="7">
      <t>リジカイ</t>
    </rPh>
    <phoneticPr fontId="5"/>
  </si>
  <si>
    <t>国際穀物協定は、穀物貿易にかかる国際協力を促進するための「穀物貿易規約」と途上国への食糧援助のための「食糧援助規約」の２つの法的文書から構成されており、国際穀物理事会（International Grains Council）は穀物貿易規約の運用機関。穀物の最大の輸入国である我が国にとって、同協定の下の協力は極めて重要。</t>
    <phoneticPr fontId="5"/>
  </si>
  <si>
    <t>穀物関連情報（生産量，消費量，貿易量等）のタイムリーな提供を通じ、国際穀物市場の安定に寄与する。</t>
    <rPh sb="2" eb="4">
      <t>カンレン</t>
    </rPh>
    <phoneticPr fontId="5"/>
  </si>
  <si>
    <t>事業概要（穀物貿易における国際協力の促進，国際穀物市場の安定への寄与，穀物貿易に関する情報交換及び討議の場の提供）に応じた主要会議数。</t>
    <rPh sb="0" eb="4">
      <t>ジギョウガイヨウ</t>
    </rPh>
    <rPh sb="58" eb="59">
      <t>オウ</t>
    </rPh>
    <phoneticPr fontId="5"/>
  </si>
  <si>
    <t>日本の分担金額／会議数　　　　　　　　　　　　　　</t>
    <rPh sb="0" eb="2">
      <t>ニホン</t>
    </rPh>
    <rPh sb="3" eb="6">
      <t>ブンタンキン</t>
    </rPh>
    <rPh sb="6" eb="7">
      <t>ガク</t>
    </rPh>
    <rPh sb="8" eb="10">
      <t>カイギ</t>
    </rPh>
    <rPh sb="10" eb="11">
      <t>スウ</t>
    </rPh>
    <phoneticPr fontId="5"/>
  </si>
  <si>
    <t>17900/7</t>
  </si>
  <si>
    <t>千円</t>
    <rPh sb="0" eb="2">
      <t>センエン</t>
    </rPh>
    <phoneticPr fontId="5"/>
  </si>
  <si>
    <t>分担金/会議数</t>
    <rPh sb="0" eb="3">
      <t>ブンタンキン</t>
    </rPh>
    <rPh sb="4" eb="6">
      <t>カイギ</t>
    </rPh>
    <rPh sb="6" eb="7">
      <t>スウ</t>
    </rPh>
    <phoneticPr fontId="2"/>
  </si>
  <si>
    <t>‐</t>
  </si>
  <si>
    <t>効率的な事業執行を働きかけていくことにより，できる限り分担金負担の圧縮に努めていく。</t>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</si>
  <si>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我が国は最大の食料純輸入国であり，穀物の大半を輸入に頼っているため，ＩＧＣへの加盟は引き続き有益。</t>
    <phoneticPr fontId="5"/>
  </si>
  <si>
    <t>我が国は穀物の約７０％以上を海外からの輸入に依存しており，穀物市場及び貿易に関する情報を政府間で収集し，情報・意見交換することは，穀物の安定供給に向けた効果的な取組を確保する上で有益。</t>
    <phoneticPr fontId="5"/>
  </si>
  <si>
    <t>近年，事務局予算は名目ゼロ成長となっており，事務局は職員雇用の抑制等，支出抑制に努めている。また，ＩＧＣ事務局長は，理事会において作業計画の承認を求め，予算執行報告及び年次報告を行うが，我が国を含む加盟国は，これらの議論を通じて，事務局に対して事業の効率化を求めている。他加盟国の分担金滞納状況等疑義ある点について，理事会等の場において指摘すること等により，事業の円滑な実施に努めている。</t>
    <phoneticPr fontId="5"/>
  </si>
  <si>
    <t>ＩＧＣの活動は穀物の市場及び貿易に関する情報提供機関として，国際場裡でも高く評価されている。</t>
    <phoneticPr fontId="5"/>
  </si>
  <si>
    <t>同上</t>
    <rPh sb="0" eb="2">
      <t>ドウジョウ</t>
    </rPh>
    <phoneticPr fontId="5"/>
  </si>
  <si>
    <t>穀物の貿易に関する国際協力の促進、国際穀物市場の安定への寄与、穀物生産・消費・在庫・貿易等に関する情報交換の場の提供を行う。</t>
    <phoneticPr fontId="5"/>
  </si>
  <si>
    <t>穀物の貿易に関する国際協力の促進、国際穀物市場の安定への寄与、穀物生産・消費・在庫・貿易等に関する情報交換の場の提供を行う。</t>
    <phoneticPr fontId="5"/>
  </si>
  <si>
    <t>締約国・機関</t>
    <phoneticPr fontId="5"/>
  </si>
  <si>
    <t>主要定期報告書数</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</si>
  <si>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</si>
  <si>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t>
    <phoneticPr fontId="5"/>
  </si>
  <si>
    <t>17684/7</t>
    <phoneticPr fontId="5"/>
  </si>
  <si>
    <t>20118/8</t>
    <phoneticPr fontId="5"/>
  </si>
  <si>
    <t>23215/7</t>
    <phoneticPr fontId="5"/>
  </si>
  <si>
    <t>要求レートの変更（増加）によるもの。</t>
    <rPh sb="0" eb="2">
      <t>ヨウキュウ</t>
    </rPh>
    <rPh sb="6" eb="8">
      <t>ヘンコウ</t>
    </rPh>
    <rPh sb="9" eb="11">
      <t>ゾウカ</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</si>
  <si>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</si>
  <si>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</si>
  <si>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</si>
  <si>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外部有識者の点検対象外である。</t>
    <rPh sb="0" eb="2">
      <t>ガイブ</t>
    </rPh>
    <rPh sb="2" eb="5">
      <t>ユウシキシャ</t>
    </rPh>
    <rPh sb="6" eb="8">
      <t>テンケン</t>
    </rPh>
    <rPh sb="8" eb="11">
      <t>タイショウガイ</t>
    </rPh>
    <phoneticPr fontId="5"/>
  </si>
  <si>
    <t>本件分担金については，以下のとおりPDCAサイクルを確保している。
Ｐ：予算委員会，運営委員会で事務局予算案を精査。理事会にて予算案（及び各加盟国分担金額）の承認。
Ｄ：我が国の分担金の支払。ＩＧＣによる予算執行。
Ｃ：予算承認後の運営委員会，理事会によるＩＧＣの運営・活動のモニタリング。
Ａ：予算委員会，運営委員会，理事会等の協議を通じて，運営，執行における改善要望事項の申入れ（目下，制度改革に向けた協議を実施中。）。</t>
    <rPh sb="0" eb="2">
      <t>ホンケン</t>
    </rPh>
    <rPh sb="2" eb="5">
      <t>ブンタンキン</t>
    </rPh>
    <rPh sb="11" eb="13">
      <t>イカ</t>
    </rPh>
    <rPh sb="26" eb="2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</si>
</sst>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0" fillId="0" borderId="11" xfId="4" applyFont="1" applyBorder="1" applyAlignment="1" applyProtection="1">
      <alignment horizontal="center" vertical="center" wrapText="1" shrinkToFit="1"/>
      <protection locked="0"/>
    </xf>
    <xf numFmtId="0" fontId="3" fillId="0" borderId="11" xfId="4" applyFont="1" applyBorder="1" applyAlignment="1" applyProtection="1">
      <alignment horizontal="center" vertical="center" shrinkToFit="1"/>
      <protection locked="0"/>
    </xf>
    <xf numFmtId="0" fontId="3" fillId="0" borderId="11" xfId="4" applyFont="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39" xfId="4" applyFont="1" applyBorder="1" applyAlignment="1" applyProtection="1">
      <alignment horizontal="center" vertical="center"/>
      <protection locked="0"/>
    </xf>
    <xf numFmtId="0" fontId="3" fillId="0" borderId="39" xfId="4"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144</xdr:row>
      <xdr:rowOff>336176</xdr:rowOff>
    </xdr:from>
    <xdr:to>
      <xdr:col>41</xdr:col>
      <xdr:colOff>96882</xdr:colOff>
      <xdr:row>151</xdr:row>
      <xdr:rowOff>259603</xdr:rowOff>
    </xdr:to>
    <xdr:grpSp>
      <xdr:nvGrpSpPr>
        <xdr:cNvPr id="5" name="グループ化 7"/>
        <xdr:cNvGrpSpPr>
          <a:grpSpLocks/>
        </xdr:cNvGrpSpPr>
      </xdr:nvGrpSpPr>
      <xdr:grpSpPr bwMode="auto">
        <a:xfrm>
          <a:off x="3227294" y="32754794"/>
          <a:ext cx="4220647" cy="2355103"/>
          <a:chOff x="3057985" y="61136893"/>
          <a:chExt cx="4257838" cy="351064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20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ja-JP" altLang="ja-JP" sz="1050"/>
          </a:p>
        </xdr:txBody>
      </xdr:sp>
    </xdr:grpSp>
    <xdr:clientData/>
  </xdr:twoCellAnchor>
  <mc:AlternateContent xmlns:mc="http://schemas.openxmlformats.org/markup-compatibility/2006">
    <mc:Choice xmlns:a14="http://schemas.microsoft.com/office/drawing/2010/main" Requires="a14">
      <xdr:twoCellAnchor editAs="oneCell">
        <xdr:from>
          <xdr:col>40</xdr:col>
          <xdr:colOff>142875</xdr:colOff>
          <xdr:row>45</xdr:row>
          <xdr:rowOff>38100</xdr:rowOff>
        </xdr:from>
        <xdr:to>
          <xdr:col>48</xdr:col>
          <xdr:colOff>9525</xdr:colOff>
          <xdr:row>45</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9" t="s">
        <v>465</v>
      </c>
      <c r="AR2" s="109"/>
      <c r="AS2" s="68" t="str">
        <f>IF(OR(AQ2="　", AQ2=""), "", "-")</f>
        <v/>
      </c>
      <c r="AT2" s="110">
        <v>187</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x14ac:dyDescent="0.15">
      <c r="A4" s="521" t="s">
        <v>30</v>
      </c>
      <c r="B4" s="522"/>
      <c r="C4" s="522"/>
      <c r="D4" s="522"/>
      <c r="E4" s="522"/>
      <c r="F4" s="522"/>
      <c r="G4" s="495" t="s">
        <v>472</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473</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8" t="s">
        <v>196</v>
      </c>
      <c r="H5" s="329"/>
      <c r="I5" s="329"/>
      <c r="J5" s="329"/>
      <c r="K5" s="329"/>
      <c r="L5" s="329"/>
      <c r="M5" s="330" t="s">
        <v>92</v>
      </c>
      <c r="N5" s="331"/>
      <c r="O5" s="331"/>
      <c r="P5" s="331"/>
      <c r="Q5" s="331"/>
      <c r="R5" s="332"/>
      <c r="S5" s="333" t="s">
        <v>157</v>
      </c>
      <c r="T5" s="329"/>
      <c r="U5" s="329"/>
      <c r="V5" s="329"/>
      <c r="W5" s="329"/>
      <c r="X5" s="334"/>
      <c r="Y5" s="512" t="s">
        <v>3</v>
      </c>
      <c r="Z5" s="513"/>
      <c r="AA5" s="513"/>
      <c r="AB5" s="513"/>
      <c r="AC5" s="513"/>
      <c r="AD5" s="514"/>
      <c r="AE5" s="515" t="s">
        <v>474</v>
      </c>
      <c r="AF5" s="516"/>
      <c r="AG5" s="516"/>
      <c r="AH5" s="516"/>
      <c r="AI5" s="516"/>
      <c r="AJ5" s="516"/>
      <c r="AK5" s="516"/>
      <c r="AL5" s="516"/>
      <c r="AM5" s="516"/>
      <c r="AN5" s="516"/>
      <c r="AO5" s="516"/>
      <c r="AP5" s="517"/>
      <c r="AQ5" s="518" t="s">
        <v>475</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498</v>
      </c>
      <c r="AF6" s="530"/>
      <c r="AG6" s="530"/>
      <c r="AH6" s="530"/>
      <c r="AI6" s="530"/>
      <c r="AJ6" s="530"/>
      <c r="AK6" s="530"/>
      <c r="AL6" s="530"/>
      <c r="AM6" s="530"/>
      <c r="AN6" s="530"/>
      <c r="AO6" s="530"/>
      <c r="AP6" s="530"/>
      <c r="AQ6" s="127"/>
      <c r="AR6" s="127"/>
      <c r="AS6" s="127"/>
      <c r="AT6" s="127"/>
      <c r="AU6" s="127"/>
      <c r="AV6" s="127"/>
      <c r="AW6" s="127"/>
      <c r="AX6" s="531"/>
    </row>
    <row r="7" spans="1:50" ht="41.25" customHeight="1" x14ac:dyDescent="0.15">
      <c r="A7" s="451" t="s">
        <v>25</v>
      </c>
      <c r="B7" s="452"/>
      <c r="C7" s="452"/>
      <c r="D7" s="452"/>
      <c r="E7" s="452"/>
      <c r="F7" s="452"/>
      <c r="G7" s="453" t="s">
        <v>476</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477</v>
      </c>
      <c r="AF7" s="458"/>
      <c r="AG7" s="458"/>
      <c r="AH7" s="458"/>
      <c r="AI7" s="458"/>
      <c r="AJ7" s="458"/>
      <c r="AK7" s="458"/>
      <c r="AL7" s="458"/>
      <c r="AM7" s="458"/>
      <c r="AN7" s="458"/>
      <c r="AO7" s="458"/>
      <c r="AP7" s="458"/>
      <c r="AQ7" s="458"/>
      <c r="AR7" s="458"/>
      <c r="AS7" s="458"/>
      <c r="AT7" s="458"/>
      <c r="AU7" s="458"/>
      <c r="AV7" s="458"/>
      <c r="AW7" s="458"/>
      <c r="AX7" s="459"/>
    </row>
    <row r="8" spans="1:50" ht="33"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55.5" customHeight="1" x14ac:dyDescent="0.15">
      <c r="A9" s="460" t="s">
        <v>26</v>
      </c>
      <c r="B9" s="461"/>
      <c r="C9" s="461"/>
      <c r="D9" s="461"/>
      <c r="E9" s="461"/>
      <c r="F9" s="461"/>
      <c r="G9" s="489" t="s">
        <v>480</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2.25" customHeight="1" x14ac:dyDescent="0.15">
      <c r="A10" s="460" t="s">
        <v>36</v>
      </c>
      <c r="B10" s="461"/>
      <c r="C10" s="461"/>
      <c r="D10" s="461"/>
      <c r="E10" s="461"/>
      <c r="F10" s="461"/>
      <c r="G10" s="489" t="s">
        <v>494</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30.75" customHeight="1" x14ac:dyDescent="0.15">
      <c r="A11" s="460" t="s">
        <v>6</v>
      </c>
      <c r="B11" s="461"/>
      <c r="C11" s="461"/>
      <c r="D11" s="461"/>
      <c r="E11" s="461"/>
      <c r="F11" s="462"/>
      <c r="G11" s="509" t="str">
        <f>入力規則等!P10</f>
        <v>その他</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17</v>
      </c>
      <c r="Q13" s="72"/>
      <c r="R13" s="72"/>
      <c r="S13" s="72"/>
      <c r="T13" s="72"/>
      <c r="U13" s="72"/>
      <c r="V13" s="73"/>
      <c r="W13" s="71">
        <v>20</v>
      </c>
      <c r="X13" s="72"/>
      <c r="Y13" s="72"/>
      <c r="Z13" s="72"/>
      <c r="AA13" s="72"/>
      <c r="AB13" s="72"/>
      <c r="AC13" s="73"/>
      <c r="AD13" s="71">
        <v>20</v>
      </c>
      <c r="AE13" s="72"/>
      <c r="AF13" s="72"/>
      <c r="AG13" s="72"/>
      <c r="AH13" s="72"/>
      <c r="AI13" s="72"/>
      <c r="AJ13" s="73"/>
      <c r="AK13" s="71">
        <v>24</v>
      </c>
      <c r="AL13" s="72"/>
      <c r="AM13" s="72"/>
      <c r="AN13" s="72"/>
      <c r="AO13" s="72"/>
      <c r="AP13" s="72"/>
      <c r="AQ13" s="73"/>
      <c r="AR13" s="668">
        <v>25</v>
      </c>
      <c r="AS13" s="669"/>
      <c r="AT13" s="669"/>
      <c r="AU13" s="669"/>
      <c r="AV13" s="669"/>
      <c r="AW13" s="669"/>
      <c r="AX13" s="670"/>
    </row>
    <row r="14" spans="1:50" ht="21" customHeight="1" x14ac:dyDescent="0.15">
      <c r="A14" s="466"/>
      <c r="B14" s="467"/>
      <c r="C14" s="467"/>
      <c r="D14" s="467"/>
      <c r="E14" s="467"/>
      <c r="F14" s="468"/>
      <c r="G14" s="479"/>
      <c r="H14" s="480"/>
      <c r="I14" s="345" t="s">
        <v>9</v>
      </c>
      <c r="J14" s="474"/>
      <c r="K14" s="474"/>
      <c r="L14" s="474"/>
      <c r="M14" s="474"/>
      <c r="N14" s="474"/>
      <c r="O14" s="475"/>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6"/>
      <c r="B15" s="467"/>
      <c r="C15" s="467"/>
      <c r="D15" s="467"/>
      <c r="E15" s="467"/>
      <c r="F15" s="468"/>
      <c r="G15" s="479"/>
      <c r="H15" s="480"/>
      <c r="I15" s="345" t="s">
        <v>62</v>
      </c>
      <c r="J15" s="346"/>
      <c r="K15" s="346"/>
      <c r="L15" s="346"/>
      <c r="M15" s="346"/>
      <c r="N15" s="346"/>
      <c r="O15" s="34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5"/>
    </row>
    <row r="16" spans="1:50" ht="21" customHeight="1" x14ac:dyDescent="0.15">
      <c r="A16" s="466"/>
      <c r="B16" s="467"/>
      <c r="C16" s="467"/>
      <c r="D16" s="467"/>
      <c r="E16" s="467"/>
      <c r="F16" s="468"/>
      <c r="G16" s="479"/>
      <c r="H16" s="480"/>
      <c r="I16" s="345" t="s">
        <v>63</v>
      </c>
      <c r="J16" s="346"/>
      <c r="K16" s="346"/>
      <c r="L16" s="346"/>
      <c r="M16" s="346"/>
      <c r="N16" s="346"/>
      <c r="O16" s="34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5" t="s">
        <v>61</v>
      </c>
      <c r="J17" s="474"/>
      <c r="K17" s="474"/>
      <c r="L17" s="474"/>
      <c r="M17" s="474"/>
      <c r="N17" s="474"/>
      <c r="O17" s="475"/>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8" t="s">
        <v>22</v>
      </c>
      <c r="J18" s="349"/>
      <c r="K18" s="349"/>
      <c r="L18" s="349"/>
      <c r="M18" s="349"/>
      <c r="N18" s="349"/>
      <c r="O18" s="350"/>
      <c r="P18" s="318">
        <f>SUM(P13:V17)</f>
        <v>17</v>
      </c>
      <c r="Q18" s="319"/>
      <c r="R18" s="319"/>
      <c r="S18" s="319"/>
      <c r="T18" s="319"/>
      <c r="U18" s="319"/>
      <c r="V18" s="320"/>
      <c r="W18" s="318">
        <f>SUM(W13:AC17)</f>
        <v>20</v>
      </c>
      <c r="X18" s="319"/>
      <c r="Y18" s="319"/>
      <c r="Z18" s="319"/>
      <c r="AA18" s="319"/>
      <c r="AB18" s="319"/>
      <c r="AC18" s="320"/>
      <c r="AD18" s="318">
        <f t="shared" ref="AD18" si="0">SUM(AD13:AJ17)</f>
        <v>20</v>
      </c>
      <c r="AE18" s="319"/>
      <c r="AF18" s="319"/>
      <c r="AG18" s="319"/>
      <c r="AH18" s="319"/>
      <c r="AI18" s="319"/>
      <c r="AJ18" s="320"/>
      <c r="AK18" s="318">
        <f t="shared" ref="AK18" si="1">SUM(AK13:AQ17)</f>
        <v>24</v>
      </c>
      <c r="AL18" s="319"/>
      <c r="AM18" s="319"/>
      <c r="AN18" s="319"/>
      <c r="AO18" s="319"/>
      <c r="AP18" s="319"/>
      <c r="AQ18" s="320"/>
      <c r="AR18" s="318">
        <f t="shared" ref="AR18" si="2">SUM(AR13:AX17)</f>
        <v>25</v>
      </c>
      <c r="AS18" s="319"/>
      <c r="AT18" s="319"/>
      <c r="AU18" s="319"/>
      <c r="AV18" s="319"/>
      <c r="AW18" s="319"/>
      <c r="AX18" s="321"/>
    </row>
    <row r="19" spans="1:50" ht="24.75" customHeight="1" x14ac:dyDescent="0.15">
      <c r="A19" s="466"/>
      <c r="B19" s="467"/>
      <c r="C19" s="467"/>
      <c r="D19" s="467"/>
      <c r="E19" s="467"/>
      <c r="F19" s="468"/>
      <c r="G19" s="315" t="s">
        <v>10</v>
      </c>
      <c r="H19" s="316"/>
      <c r="I19" s="316"/>
      <c r="J19" s="316"/>
      <c r="K19" s="316"/>
      <c r="L19" s="316"/>
      <c r="M19" s="316"/>
      <c r="N19" s="316"/>
      <c r="O19" s="316"/>
      <c r="P19" s="71">
        <v>18</v>
      </c>
      <c r="Q19" s="72"/>
      <c r="R19" s="72"/>
      <c r="S19" s="72"/>
      <c r="T19" s="72"/>
      <c r="U19" s="72"/>
      <c r="V19" s="73"/>
      <c r="W19" s="71">
        <v>18</v>
      </c>
      <c r="X19" s="72"/>
      <c r="Y19" s="72"/>
      <c r="Z19" s="72"/>
      <c r="AA19" s="72"/>
      <c r="AB19" s="72"/>
      <c r="AC19" s="73"/>
      <c r="AD19" s="71">
        <v>20</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9"/>
      <c r="B20" s="470"/>
      <c r="C20" s="470"/>
      <c r="D20" s="470"/>
      <c r="E20" s="470"/>
      <c r="F20" s="471"/>
      <c r="G20" s="315" t="s">
        <v>11</v>
      </c>
      <c r="H20" s="316"/>
      <c r="I20" s="316"/>
      <c r="J20" s="316"/>
      <c r="K20" s="316"/>
      <c r="L20" s="316"/>
      <c r="M20" s="316"/>
      <c r="N20" s="316"/>
      <c r="O20" s="316"/>
      <c r="P20" s="323">
        <f>IF(P18=0, "-", P19/P18)</f>
        <v>1.0588235294117647</v>
      </c>
      <c r="Q20" s="323"/>
      <c r="R20" s="323"/>
      <c r="S20" s="323"/>
      <c r="T20" s="323"/>
      <c r="U20" s="323"/>
      <c r="V20" s="323"/>
      <c r="W20" s="323">
        <f>IF(W18=0, "-", W19/W18)</f>
        <v>0.9</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c r="AV22" s="113"/>
      <c r="AW22" s="111" t="s">
        <v>360</v>
      </c>
      <c r="AX22" s="112"/>
    </row>
    <row r="23" spans="1:50" ht="22.5" customHeight="1" x14ac:dyDescent="0.15">
      <c r="A23" s="219"/>
      <c r="B23" s="217"/>
      <c r="C23" s="217"/>
      <c r="D23" s="217"/>
      <c r="E23" s="217"/>
      <c r="F23" s="218"/>
      <c r="G23" s="324" t="s">
        <v>496</v>
      </c>
      <c r="H23" s="291"/>
      <c r="I23" s="291"/>
      <c r="J23" s="291"/>
      <c r="K23" s="291"/>
      <c r="L23" s="291"/>
      <c r="M23" s="291"/>
      <c r="N23" s="291"/>
      <c r="O23" s="292"/>
      <c r="P23" s="257" t="s">
        <v>481</v>
      </c>
      <c r="Q23" s="198"/>
      <c r="R23" s="198"/>
      <c r="S23" s="198"/>
      <c r="T23" s="198"/>
      <c r="U23" s="198"/>
      <c r="V23" s="198"/>
      <c r="W23" s="198"/>
      <c r="X23" s="199"/>
      <c r="Y23" s="296" t="s">
        <v>14</v>
      </c>
      <c r="Z23" s="297"/>
      <c r="AA23" s="298"/>
      <c r="AB23" s="661"/>
      <c r="AC23" s="299"/>
      <c r="AD23" s="299"/>
      <c r="AE23" s="95">
        <v>26</v>
      </c>
      <c r="AF23" s="94"/>
      <c r="AG23" s="94"/>
      <c r="AH23" s="94"/>
      <c r="AI23" s="94"/>
      <c r="AJ23" s="95">
        <v>26</v>
      </c>
      <c r="AK23" s="94"/>
      <c r="AL23" s="94"/>
      <c r="AM23" s="94"/>
      <c r="AN23" s="94"/>
      <c r="AO23" s="93" t="s">
        <v>499</v>
      </c>
      <c r="AP23" s="94"/>
      <c r="AQ23" s="94"/>
      <c r="AR23" s="94"/>
      <c r="AS23" s="94"/>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4"/>
      <c r="AA24" s="174"/>
      <c r="AB24" s="338"/>
      <c r="AC24" s="289"/>
      <c r="AD24" s="289"/>
      <c r="AE24" s="95">
        <v>26</v>
      </c>
      <c r="AF24" s="94"/>
      <c r="AG24" s="94"/>
      <c r="AH24" s="94"/>
      <c r="AI24" s="94"/>
      <c r="AJ24" s="95">
        <v>26</v>
      </c>
      <c r="AK24" s="94"/>
      <c r="AL24" s="94"/>
      <c r="AM24" s="94"/>
      <c r="AN24" s="94"/>
      <c r="AO24" s="93" t="s">
        <v>499</v>
      </c>
      <c r="AP24" s="94"/>
      <c r="AQ24" s="94"/>
      <c r="AR24" s="94"/>
      <c r="AS24" s="94"/>
      <c r="AT24" s="96" t="s">
        <v>499</v>
      </c>
      <c r="AU24" s="97"/>
      <c r="AV24" s="97"/>
      <c r="AW24" s="97"/>
      <c r="AX24" s="98"/>
    </row>
    <row r="25" spans="1:50" ht="22.5" customHeight="1" x14ac:dyDescent="0.15">
      <c r="A25" s="671"/>
      <c r="B25" s="672"/>
      <c r="C25" s="672"/>
      <c r="D25" s="672"/>
      <c r="E25" s="672"/>
      <c r="F25" s="673"/>
      <c r="G25" s="325"/>
      <c r="H25" s="326"/>
      <c r="I25" s="326"/>
      <c r="J25" s="326"/>
      <c r="K25" s="326"/>
      <c r="L25" s="326"/>
      <c r="M25" s="326"/>
      <c r="N25" s="326"/>
      <c r="O25" s="327"/>
      <c r="P25" s="200"/>
      <c r="Q25" s="200"/>
      <c r="R25" s="200"/>
      <c r="S25" s="200"/>
      <c r="T25" s="200"/>
      <c r="U25" s="200"/>
      <c r="V25" s="200"/>
      <c r="W25" s="200"/>
      <c r="X25" s="201"/>
      <c r="Y25" s="123" t="s">
        <v>15</v>
      </c>
      <c r="Z25" s="124"/>
      <c r="AA25" s="174"/>
      <c r="AB25" s="683" t="s">
        <v>364</v>
      </c>
      <c r="AC25" s="267"/>
      <c r="AD25" s="267"/>
      <c r="AE25" s="658">
        <v>100</v>
      </c>
      <c r="AF25" s="658"/>
      <c r="AG25" s="658"/>
      <c r="AH25" s="658"/>
      <c r="AI25" s="658"/>
      <c r="AJ25" s="658">
        <v>100</v>
      </c>
      <c r="AK25" s="658"/>
      <c r="AL25" s="658"/>
      <c r="AM25" s="658"/>
      <c r="AN25" s="658"/>
      <c r="AO25" s="657" t="s">
        <v>499</v>
      </c>
      <c r="AP25" s="658"/>
      <c r="AQ25" s="658"/>
      <c r="AR25" s="658"/>
      <c r="AS25" s="658"/>
      <c r="AT25" s="271"/>
      <c r="AU25" s="272"/>
      <c r="AV25" s="272"/>
      <c r="AW25" s="272"/>
      <c r="AX25" s="273"/>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2" t="s">
        <v>303</v>
      </c>
      <c r="AU26" s="663"/>
      <c r="AV26" s="663"/>
      <c r="AW26" s="663"/>
      <c r="AX26" s="664"/>
    </row>
    <row r="27" spans="1:50" ht="18.75"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customHeight="1" x14ac:dyDescent="0.15">
      <c r="A28" s="219"/>
      <c r="B28" s="217"/>
      <c r="C28" s="217"/>
      <c r="D28" s="217"/>
      <c r="E28" s="217"/>
      <c r="F28" s="218"/>
      <c r="G28" s="324" t="s">
        <v>497</v>
      </c>
      <c r="H28" s="291"/>
      <c r="I28" s="291"/>
      <c r="J28" s="291"/>
      <c r="K28" s="291"/>
      <c r="L28" s="291"/>
      <c r="M28" s="291"/>
      <c r="N28" s="291"/>
      <c r="O28" s="292"/>
      <c r="P28" s="257" t="s">
        <v>481</v>
      </c>
      <c r="Q28" s="198"/>
      <c r="R28" s="198"/>
      <c r="S28" s="198"/>
      <c r="T28" s="198"/>
      <c r="U28" s="198"/>
      <c r="V28" s="198"/>
      <c r="W28" s="198"/>
      <c r="X28" s="199"/>
      <c r="Y28" s="296" t="s">
        <v>14</v>
      </c>
      <c r="Z28" s="297"/>
      <c r="AA28" s="298"/>
      <c r="AB28" s="299"/>
      <c r="AC28" s="299"/>
      <c r="AD28" s="299"/>
      <c r="AE28" s="96"/>
      <c r="AF28" s="97"/>
      <c r="AG28" s="97"/>
      <c r="AH28" s="97"/>
      <c r="AI28" s="99"/>
      <c r="AJ28" s="96">
        <v>215</v>
      </c>
      <c r="AK28" s="97"/>
      <c r="AL28" s="97"/>
      <c r="AM28" s="97"/>
      <c r="AN28" s="99"/>
      <c r="AO28" s="96">
        <v>215</v>
      </c>
      <c r="AP28" s="97"/>
      <c r="AQ28" s="97"/>
      <c r="AR28" s="97"/>
      <c r="AS28" s="99"/>
      <c r="AT28" s="229"/>
      <c r="AU28" s="229"/>
      <c r="AV28" s="229"/>
      <c r="AW28" s="229"/>
      <c r="AX28" s="230"/>
    </row>
    <row r="29" spans="1:50" ht="22.5"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9"/>
      <c r="AJ29" s="96">
        <v>220</v>
      </c>
      <c r="AK29" s="97"/>
      <c r="AL29" s="97"/>
      <c r="AM29" s="97"/>
      <c r="AN29" s="99"/>
      <c r="AO29" s="96">
        <v>220</v>
      </c>
      <c r="AP29" s="97"/>
      <c r="AQ29" s="97"/>
      <c r="AR29" s="97"/>
      <c r="AS29" s="99"/>
      <c r="AT29" s="96">
        <v>215</v>
      </c>
      <c r="AU29" s="97"/>
      <c r="AV29" s="97"/>
      <c r="AW29" s="97"/>
      <c r="AX29" s="98"/>
    </row>
    <row r="30" spans="1:50" ht="22.5" customHeight="1" x14ac:dyDescent="0.15">
      <c r="A30" s="671"/>
      <c r="B30" s="672"/>
      <c r="C30" s="672"/>
      <c r="D30" s="672"/>
      <c r="E30" s="672"/>
      <c r="F30" s="673"/>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9"/>
      <c r="AJ30" s="96">
        <v>97.7</v>
      </c>
      <c r="AK30" s="97"/>
      <c r="AL30" s="97"/>
      <c r="AM30" s="97"/>
      <c r="AN30" s="99"/>
      <c r="AO30" s="96">
        <v>97.7</v>
      </c>
      <c r="AP30" s="97"/>
      <c r="AQ30" s="97"/>
      <c r="AR30" s="97"/>
      <c r="AS30" s="99"/>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9"/>
      <c r="AJ33" s="96"/>
      <c r="AK33" s="97"/>
      <c r="AL33" s="97"/>
      <c r="AM33" s="97"/>
      <c r="AN33" s="99"/>
      <c r="AO33" s="96"/>
      <c r="AP33" s="97"/>
      <c r="AQ33" s="97"/>
      <c r="AR33" s="97"/>
      <c r="AS33" s="99"/>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9"/>
      <c r="AJ34" s="96"/>
      <c r="AK34" s="97"/>
      <c r="AL34" s="97"/>
      <c r="AM34" s="97"/>
      <c r="AN34" s="99"/>
      <c r="AO34" s="96"/>
      <c r="AP34" s="97"/>
      <c r="AQ34" s="97"/>
      <c r="AR34" s="97"/>
      <c r="AS34" s="99"/>
      <c r="AT34" s="96"/>
      <c r="AU34" s="97"/>
      <c r="AV34" s="97"/>
      <c r="AW34" s="97"/>
      <c r="AX34" s="98"/>
    </row>
    <row r="35" spans="1:50" ht="22.5" hidden="1" customHeight="1" x14ac:dyDescent="0.15">
      <c r="A35" s="671"/>
      <c r="B35" s="672"/>
      <c r="C35" s="672"/>
      <c r="D35" s="672"/>
      <c r="E35" s="672"/>
      <c r="F35" s="673"/>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9"/>
      <c r="AJ35" s="96"/>
      <c r="AK35" s="97"/>
      <c r="AL35" s="97"/>
      <c r="AM35" s="97"/>
      <c r="AN35" s="99"/>
      <c r="AO35" s="96"/>
      <c r="AP35" s="97"/>
      <c r="AQ35" s="97"/>
      <c r="AR35" s="97"/>
      <c r="AS35" s="99"/>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9"/>
      <c r="AJ38" s="96"/>
      <c r="AK38" s="97"/>
      <c r="AL38" s="97"/>
      <c r="AM38" s="97"/>
      <c r="AN38" s="99"/>
      <c r="AO38" s="96"/>
      <c r="AP38" s="97"/>
      <c r="AQ38" s="97"/>
      <c r="AR38" s="97"/>
      <c r="AS38" s="99"/>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9"/>
      <c r="AJ39" s="96"/>
      <c r="AK39" s="97"/>
      <c r="AL39" s="97"/>
      <c r="AM39" s="97"/>
      <c r="AN39" s="99"/>
      <c r="AO39" s="96"/>
      <c r="AP39" s="97"/>
      <c r="AQ39" s="97"/>
      <c r="AR39" s="97"/>
      <c r="AS39" s="99"/>
      <c r="AT39" s="96"/>
      <c r="AU39" s="97"/>
      <c r="AV39" s="97"/>
      <c r="AW39" s="97"/>
      <c r="AX39" s="98"/>
    </row>
    <row r="40" spans="1:50" ht="22.5" hidden="1" customHeight="1" x14ac:dyDescent="0.15">
      <c r="A40" s="671"/>
      <c r="B40" s="672"/>
      <c r="C40" s="672"/>
      <c r="D40" s="672"/>
      <c r="E40" s="672"/>
      <c r="F40" s="673"/>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9"/>
      <c r="AJ40" s="96"/>
      <c r="AK40" s="97"/>
      <c r="AL40" s="97"/>
      <c r="AM40" s="97"/>
      <c r="AN40" s="99"/>
      <c r="AO40" s="96"/>
      <c r="AP40" s="97"/>
      <c r="AQ40" s="97"/>
      <c r="AR40" s="97"/>
      <c r="AS40" s="99"/>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9"/>
      <c r="AJ43" s="96"/>
      <c r="AK43" s="97"/>
      <c r="AL43" s="97"/>
      <c r="AM43" s="97"/>
      <c r="AN43" s="99"/>
      <c r="AO43" s="96"/>
      <c r="AP43" s="97"/>
      <c r="AQ43" s="97"/>
      <c r="AR43" s="97"/>
      <c r="AS43" s="99"/>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9"/>
      <c r="AJ44" s="96"/>
      <c r="AK44" s="97"/>
      <c r="AL44" s="97"/>
      <c r="AM44" s="97"/>
      <c r="AN44" s="99"/>
      <c r="AO44" s="96"/>
      <c r="AP44" s="97"/>
      <c r="AQ44" s="97"/>
      <c r="AR44" s="97"/>
      <c r="AS44" s="99"/>
      <c r="AT44" s="96"/>
      <c r="AU44" s="97"/>
      <c r="AV44" s="97"/>
      <c r="AW44" s="97"/>
      <c r="AX44" s="98"/>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9"/>
      <c r="AJ45" s="96"/>
      <c r="AK45" s="97"/>
      <c r="AL45" s="97"/>
      <c r="AM45" s="97"/>
      <c r="AN45" s="99"/>
      <c r="AO45" s="96"/>
      <c r="AP45" s="97"/>
      <c r="AQ45" s="97"/>
      <c r="AR45" s="97"/>
      <c r="AS45" s="99"/>
      <c r="AT45" s="271"/>
      <c r="AU45" s="272"/>
      <c r="AV45" s="272"/>
      <c r="AW45" s="272"/>
      <c r="AX45" s="273"/>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7" t="s">
        <v>320</v>
      </c>
      <c r="B47" s="686"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6"/>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86"/>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7"/>
      <c r="B50" s="686"/>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x14ac:dyDescent="0.15">
      <c r="A51" s="237"/>
      <c r="B51" s="687"/>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6"/>
      <c r="AF54" s="97"/>
      <c r="AG54" s="97"/>
      <c r="AH54" s="97"/>
      <c r="AI54" s="99"/>
      <c r="AJ54" s="96"/>
      <c r="AK54" s="97"/>
      <c r="AL54" s="97"/>
      <c r="AM54" s="97"/>
      <c r="AN54" s="99"/>
      <c r="AO54" s="96"/>
      <c r="AP54" s="97"/>
      <c r="AQ54" s="97"/>
      <c r="AR54" s="97"/>
      <c r="AS54" s="99"/>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9"/>
      <c r="AC55" s="234"/>
      <c r="AD55" s="234"/>
      <c r="AE55" s="96"/>
      <c r="AF55" s="97"/>
      <c r="AG55" s="97"/>
      <c r="AH55" s="97"/>
      <c r="AI55" s="99"/>
      <c r="AJ55" s="96"/>
      <c r="AK55" s="97"/>
      <c r="AL55" s="97"/>
      <c r="AM55" s="97"/>
      <c r="AN55" s="99"/>
      <c r="AO55" s="96"/>
      <c r="AP55" s="97"/>
      <c r="AQ55" s="97"/>
      <c r="AR55" s="97"/>
      <c r="AS55" s="99"/>
      <c r="AT55" s="96"/>
      <c r="AU55" s="97"/>
      <c r="AV55" s="97"/>
      <c r="AW55" s="97"/>
      <c r="AX55" s="98"/>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9"/>
      <c r="AJ56" s="96"/>
      <c r="AK56" s="97"/>
      <c r="AL56" s="97"/>
      <c r="AM56" s="97"/>
      <c r="AN56" s="99"/>
      <c r="AO56" s="96"/>
      <c r="AP56" s="97"/>
      <c r="AQ56" s="97"/>
      <c r="AR56" s="97"/>
      <c r="AS56" s="99"/>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9"/>
      <c r="AJ59" s="96"/>
      <c r="AK59" s="97"/>
      <c r="AL59" s="97"/>
      <c r="AM59" s="97"/>
      <c r="AN59" s="99"/>
      <c r="AO59" s="96"/>
      <c r="AP59" s="97"/>
      <c r="AQ59" s="97"/>
      <c r="AR59" s="97"/>
      <c r="AS59" s="99"/>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9"/>
      <c r="AJ60" s="96"/>
      <c r="AK60" s="97"/>
      <c r="AL60" s="97"/>
      <c r="AM60" s="97"/>
      <c r="AN60" s="99"/>
      <c r="AO60" s="96"/>
      <c r="AP60" s="97"/>
      <c r="AQ60" s="97"/>
      <c r="AR60" s="97"/>
      <c r="AS60" s="99"/>
      <c r="AT60" s="96"/>
      <c r="AU60" s="97"/>
      <c r="AV60" s="97"/>
      <c r="AW60" s="97"/>
      <c r="AX60" s="98"/>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9"/>
      <c r="AJ61" s="96"/>
      <c r="AK61" s="97"/>
      <c r="AL61" s="97"/>
      <c r="AM61" s="97"/>
      <c r="AN61" s="99"/>
      <c r="AO61" s="96"/>
      <c r="AP61" s="97"/>
      <c r="AQ61" s="97"/>
      <c r="AR61" s="97"/>
      <c r="AS61" s="99"/>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9"/>
      <c r="AJ64" s="96"/>
      <c r="AK64" s="97"/>
      <c r="AL64" s="97"/>
      <c r="AM64" s="97"/>
      <c r="AN64" s="99"/>
      <c r="AO64" s="96"/>
      <c r="AP64" s="97"/>
      <c r="AQ64" s="97"/>
      <c r="AR64" s="97"/>
      <c r="AS64" s="99"/>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9"/>
      <c r="AJ65" s="96"/>
      <c r="AK65" s="97"/>
      <c r="AL65" s="97"/>
      <c r="AM65" s="97"/>
      <c r="AN65" s="99"/>
      <c r="AO65" s="96"/>
      <c r="AP65" s="97"/>
      <c r="AQ65" s="97"/>
      <c r="AR65" s="97"/>
      <c r="AS65" s="99"/>
      <c r="AT65" s="96"/>
      <c r="AU65" s="97"/>
      <c r="AV65" s="97"/>
      <c r="AW65" s="97"/>
      <c r="AX65" s="98"/>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9"/>
      <c r="AJ66" s="96"/>
      <c r="AK66" s="97"/>
      <c r="AL66" s="97"/>
      <c r="AM66" s="97"/>
      <c r="AN66" s="99"/>
      <c r="AO66" s="96"/>
      <c r="AP66" s="97"/>
      <c r="AQ66" s="97"/>
      <c r="AR66" s="97"/>
      <c r="AS66" s="99"/>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60" t="s">
        <v>69</v>
      </c>
      <c r="AF67" s="121"/>
      <c r="AG67" s="121"/>
      <c r="AH67" s="121"/>
      <c r="AI67" s="121"/>
      <c r="AJ67" s="660" t="s">
        <v>70</v>
      </c>
      <c r="AK67" s="121"/>
      <c r="AL67" s="121"/>
      <c r="AM67" s="121"/>
      <c r="AN67" s="121"/>
      <c r="AO67" s="660"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482</v>
      </c>
      <c r="H68" s="198"/>
      <c r="I68" s="198"/>
      <c r="J68" s="198"/>
      <c r="K68" s="198"/>
      <c r="L68" s="198"/>
      <c r="M68" s="198"/>
      <c r="N68" s="198"/>
      <c r="O68" s="198"/>
      <c r="P68" s="198"/>
      <c r="Q68" s="198"/>
      <c r="R68" s="198"/>
      <c r="S68" s="198"/>
      <c r="T68" s="198"/>
      <c r="U68" s="198"/>
      <c r="V68" s="198"/>
      <c r="W68" s="198"/>
      <c r="X68" s="199"/>
      <c r="Y68" s="335" t="s">
        <v>66</v>
      </c>
      <c r="Z68" s="336"/>
      <c r="AA68" s="337"/>
      <c r="AB68" s="205"/>
      <c r="AC68" s="206"/>
      <c r="AD68" s="207"/>
      <c r="AE68" s="96">
        <v>7</v>
      </c>
      <c r="AF68" s="97"/>
      <c r="AG68" s="97"/>
      <c r="AH68" s="97"/>
      <c r="AI68" s="99"/>
      <c r="AJ68" s="96">
        <v>7</v>
      </c>
      <c r="AK68" s="97"/>
      <c r="AL68" s="97"/>
      <c r="AM68" s="97"/>
      <c r="AN68" s="99"/>
      <c r="AO68" s="96">
        <v>8</v>
      </c>
      <c r="AP68" s="97"/>
      <c r="AQ68" s="97"/>
      <c r="AR68" s="97"/>
      <c r="AS68" s="99"/>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c r="AC69" s="214"/>
      <c r="AD69" s="215"/>
      <c r="AE69" s="96">
        <v>7</v>
      </c>
      <c r="AF69" s="97"/>
      <c r="AG69" s="97"/>
      <c r="AH69" s="97"/>
      <c r="AI69" s="99"/>
      <c r="AJ69" s="96">
        <v>7</v>
      </c>
      <c r="AK69" s="97"/>
      <c r="AL69" s="97"/>
      <c r="AM69" s="97"/>
      <c r="AN69" s="99"/>
      <c r="AO69" s="96">
        <v>7</v>
      </c>
      <c r="AP69" s="97"/>
      <c r="AQ69" s="97"/>
      <c r="AR69" s="97"/>
      <c r="AS69" s="99"/>
      <c r="AT69" s="96">
        <v>7</v>
      </c>
      <c r="AU69" s="97"/>
      <c r="AV69" s="97"/>
      <c r="AW69" s="97"/>
      <c r="AX69" s="98"/>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9"/>
      <c r="AJ71" s="96"/>
      <c r="AK71" s="97"/>
      <c r="AL71" s="97"/>
      <c r="AM71" s="97"/>
      <c r="AN71" s="99"/>
      <c r="AO71" s="96"/>
      <c r="AP71" s="97"/>
      <c r="AQ71" s="97"/>
      <c r="AR71" s="97"/>
      <c r="AS71" s="99"/>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9"/>
      <c r="AJ72" s="96"/>
      <c r="AK72" s="97"/>
      <c r="AL72" s="97"/>
      <c r="AM72" s="97"/>
      <c r="AN72" s="99"/>
      <c r="AO72" s="96"/>
      <c r="AP72" s="97"/>
      <c r="AQ72" s="97"/>
      <c r="AR72" s="97"/>
      <c r="AS72" s="99"/>
      <c r="AT72" s="96"/>
      <c r="AU72" s="97"/>
      <c r="AV72" s="97"/>
      <c r="AW72" s="97"/>
      <c r="AX72" s="98"/>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9"/>
      <c r="AJ74" s="96"/>
      <c r="AK74" s="97"/>
      <c r="AL74" s="97"/>
      <c r="AM74" s="97"/>
      <c r="AN74" s="99"/>
      <c r="AO74" s="96"/>
      <c r="AP74" s="97"/>
      <c r="AQ74" s="97"/>
      <c r="AR74" s="97"/>
      <c r="AS74" s="99"/>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9"/>
      <c r="AJ75" s="96"/>
      <c r="AK75" s="97"/>
      <c r="AL75" s="97"/>
      <c r="AM75" s="97"/>
      <c r="AN75" s="99"/>
      <c r="AO75" s="96"/>
      <c r="AP75" s="97"/>
      <c r="AQ75" s="97"/>
      <c r="AR75" s="97"/>
      <c r="AS75" s="99"/>
      <c r="AT75" s="96"/>
      <c r="AU75" s="97"/>
      <c r="AV75" s="97"/>
      <c r="AW75" s="97"/>
      <c r="AX75" s="98"/>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9"/>
      <c r="AJ77" s="96"/>
      <c r="AK77" s="97"/>
      <c r="AL77" s="97"/>
      <c r="AM77" s="97"/>
      <c r="AN77" s="99"/>
      <c r="AO77" s="96"/>
      <c r="AP77" s="97"/>
      <c r="AQ77" s="97"/>
      <c r="AR77" s="97"/>
      <c r="AS77" s="99"/>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9"/>
      <c r="AJ78" s="96"/>
      <c r="AK78" s="97"/>
      <c r="AL78" s="97"/>
      <c r="AM78" s="97"/>
      <c r="AN78" s="99"/>
      <c r="AO78" s="96"/>
      <c r="AP78" s="97"/>
      <c r="AQ78" s="97"/>
      <c r="AR78" s="97"/>
      <c r="AS78" s="99"/>
      <c r="AT78" s="96"/>
      <c r="AU78" s="97"/>
      <c r="AV78" s="97"/>
      <c r="AW78" s="97"/>
      <c r="AX78" s="98"/>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9"/>
      <c r="AJ80" s="96"/>
      <c r="AK80" s="97"/>
      <c r="AL80" s="97"/>
      <c r="AM80" s="97"/>
      <c r="AN80" s="99"/>
      <c r="AO80" s="96"/>
      <c r="AP80" s="97"/>
      <c r="AQ80" s="97"/>
      <c r="AR80" s="97"/>
      <c r="AS80" s="99"/>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9"/>
      <c r="AJ81" s="96"/>
      <c r="AK81" s="97"/>
      <c r="AL81" s="97"/>
      <c r="AM81" s="97"/>
      <c r="AN81" s="99"/>
      <c r="AO81" s="96"/>
      <c r="AP81" s="97"/>
      <c r="AQ81" s="97"/>
      <c r="AR81" s="97"/>
      <c r="AS81" s="99"/>
      <c r="AT81" s="96"/>
      <c r="AU81" s="97"/>
      <c r="AV81" s="97"/>
      <c r="AW81" s="97"/>
      <c r="AX81" s="98"/>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483</v>
      </c>
      <c r="H83" s="147"/>
      <c r="I83" s="147"/>
      <c r="J83" s="147"/>
      <c r="K83" s="147"/>
      <c r="L83" s="147"/>
      <c r="M83" s="147"/>
      <c r="N83" s="147"/>
      <c r="O83" s="147"/>
      <c r="P83" s="147"/>
      <c r="Q83" s="147"/>
      <c r="R83" s="147"/>
      <c r="S83" s="147"/>
      <c r="T83" s="147"/>
      <c r="U83" s="147"/>
      <c r="V83" s="147"/>
      <c r="W83" s="147"/>
      <c r="X83" s="147"/>
      <c r="Y83" s="149" t="s">
        <v>17</v>
      </c>
      <c r="Z83" s="150"/>
      <c r="AA83" s="151"/>
      <c r="AB83" s="184" t="s">
        <v>485</v>
      </c>
      <c r="AC83" s="153"/>
      <c r="AD83" s="154"/>
      <c r="AE83" s="155">
        <v>2526</v>
      </c>
      <c r="AF83" s="156"/>
      <c r="AG83" s="156"/>
      <c r="AH83" s="156"/>
      <c r="AI83" s="156"/>
      <c r="AJ83" s="155">
        <v>2557</v>
      </c>
      <c r="AK83" s="156"/>
      <c r="AL83" s="156"/>
      <c r="AM83" s="156"/>
      <c r="AN83" s="156"/>
      <c r="AO83" s="155">
        <v>2515</v>
      </c>
      <c r="AP83" s="156"/>
      <c r="AQ83" s="156"/>
      <c r="AR83" s="156"/>
      <c r="AS83" s="156"/>
      <c r="AT83" s="96">
        <v>3316</v>
      </c>
      <c r="AU83" s="97"/>
      <c r="AV83" s="97"/>
      <c r="AW83" s="97"/>
      <c r="AX83" s="98"/>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486</v>
      </c>
      <c r="AC84" s="161"/>
      <c r="AD84" s="162"/>
      <c r="AE84" s="160" t="s">
        <v>500</v>
      </c>
      <c r="AF84" s="161"/>
      <c r="AG84" s="161"/>
      <c r="AH84" s="161"/>
      <c r="AI84" s="162"/>
      <c r="AJ84" s="160" t="s">
        <v>484</v>
      </c>
      <c r="AK84" s="161"/>
      <c r="AL84" s="161"/>
      <c r="AM84" s="161"/>
      <c r="AN84" s="162"/>
      <c r="AO84" s="160" t="s">
        <v>501</v>
      </c>
      <c r="AP84" s="161"/>
      <c r="AQ84" s="161"/>
      <c r="AR84" s="161"/>
      <c r="AS84" s="162"/>
      <c r="AT84" s="160" t="s">
        <v>502</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8"/>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8"/>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8"/>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8"/>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478</v>
      </c>
      <c r="D98" s="416"/>
      <c r="E98" s="416"/>
      <c r="F98" s="416"/>
      <c r="G98" s="416"/>
      <c r="H98" s="416"/>
      <c r="I98" s="416"/>
      <c r="J98" s="416"/>
      <c r="K98" s="417"/>
      <c r="L98" s="71">
        <v>24</v>
      </c>
      <c r="M98" s="72"/>
      <c r="N98" s="72"/>
      <c r="O98" s="72"/>
      <c r="P98" s="72"/>
      <c r="Q98" s="73"/>
      <c r="R98" s="71">
        <v>25</v>
      </c>
      <c r="S98" s="72"/>
      <c r="T98" s="72"/>
      <c r="U98" s="72"/>
      <c r="V98" s="72"/>
      <c r="W98" s="73"/>
      <c r="X98" s="674" t="s">
        <v>503</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0"/>
      <c r="B99" s="381"/>
      <c r="C99" s="164"/>
      <c r="D99" s="165"/>
      <c r="E99" s="165"/>
      <c r="F99" s="165"/>
      <c r="G99" s="165"/>
      <c r="H99" s="165"/>
      <c r="I99" s="165"/>
      <c r="J99" s="165"/>
      <c r="K99" s="166"/>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2"/>
      <c r="B104" s="383"/>
      <c r="C104" s="372" t="s">
        <v>22</v>
      </c>
      <c r="D104" s="373"/>
      <c r="E104" s="373"/>
      <c r="F104" s="373"/>
      <c r="G104" s="373"/>
      <c r="H104" s="373"/>
      <c r="I104" s="373"/>
      <c r="J104" s="373"/>
      <c r="K104" s="374"/>
      <c r="L104" s="375">
        <f>SUM(L98:Q103)</f>
        <v>24</v>
      </c>
      <c r="M104" s="376"/>
      <c r="N104" s="376"/>
      <c r="O104" s="376"/>
      <c r="P104" s="376"/>
      <c r="Q104" s="377"/>
      <c r="R104" s="375">
        <f>SUM(R98:W103)</f>
        <v>25</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1" t="s">
        <v>38</v>
      </c>
      <c r="AH107" s="599"/>
      <c r="AI107" s="599"/>
      <c r="AJ107" s="599"/>
      <c r="AK107" s="599"/>
      <c r="AL107" s="599"/>
      <c r="AM107" s="599"/>
      <c r="AN107" s="599"/>
      <c r="AO107" s="599"/>
      <c r="AP107" s="599"/>
      <c r="AQ107" s="599"/>
      <c r="AR107" s="599"/>
      <c r="AS107" s="599"/>
      <c r="AT107" s="599"/>
      <c r="AU107" s="599"/>
      <c r="AV107" s="599"/>
      <c r="AW107" s="599"/>
      <c r="AX107" s="632"/>
    </row>
    <row r="108" spans="1:50" ht="77.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470</v>
      </c>
      <c r="AE108" s="608"/>
      <c r="AF108" s="609"/>
      <c r="AG108" s="604" t="s">
        <v>490</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470</v>
      </c>
      <c r="AE109" s="444"/>
      <c r="AF109" s="445"/>
      <c r="AG109" s="306" t="s">
        <v>493</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470</v>
      </c>
      <c r="AE110" s="588"/>
      <c r="AF110" s="589"/>
      <c r="AG110" s="533" t="s">
        <v>493</v>
      </c>
      <c r="AH110" s="200"/>
      <c r="AI110" s="200"/>
      <c r="AJ110" s="200"/>
      <c r="AK110" s="200"/>
      <c r="AL110" s="200"/>
      <c r="AM110" s="200"/>
      <c r="AN110" s="200"/>
      <c r="AO110" s="200"/>
      <c r="AP110" s="200"/>
      <c r="AQ110" s="200"/>
      <c r="AR110" s="200"/>
      <c r="AS110" s="200"/>
      <c r="AT110" s="200"/>
      <c r="AU110" s="200"/>
      <c r="AV110" s="200"/>
      <c r="AW110" s="200"/>
      <c r="AX110" s="534"/>
    </row>
    <row r="111" spans="1:50" ht="19.350000000000001" customHeight="1" x14ac:dyDescent="0.15">
      <c r="A111" s="552" t="s">
        <v>46</v>
      </c>
      <c r="B111" s="591"/>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487</v>
      </c>
      <c r="AE111" s="440"/>
      <c r="AF111" s="590"/>
      <c r="AG111" s="303"/>
      <c r="AH111" s="304"/>
      <c r="AI111" s="304"/>
      <c r="AJ111" s="304"/>
      <c r="AK111" s="304"/>
      <c r="AL111" s="304"/>
      <c r="AM111" s="304"/>
      <c r="AN111" s="304"/>
      <c r="AO111" s="304"/>
      <c r="AP111" s="304"/>
      <c r="AQ111" s="304"/>
      <c r="AR111" s="304"/>
      <c r="AS111" s="304"/>
      <c r="AT111" s="304"/>
      <c r="AU111" s="304"/>
      <c r="AV111" s="304"/>
      <c r="AW111" s="304"/>
      <c r="AX111" s="305"/>
    </row>
    <row r="112" spans="1:50" ht="119.25" customHeight="1" x14ac:dyDescent="0.15">
      <c r="A112" s="592"/>
      <c r="B112" s="593"/>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470</v>
      </c>
      <c r="AE112" s="444"/>
      <c r="AF112" s="445"/>
      <c r="AG112" s="306" t="s">
        <v>491</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2"/>
      <c r="B113" s="593"/>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470</v>
      </c>
      <c r="AE113" s="444"/>
      <c r="AF113" s="445"/>
      <c r="AG113" s="306" t="s">
        <v>493</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2"/>
      <c r="B114" s="593"/>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470</v>
      </c>
      <c r="AE114" s="444"/>
      <c r="AF114" s="445"/>
      <c r="AG114" s="306" t="s">
        <v>493</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2"/>
      <c r="B115" s="593"/>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3" t="s">
        <v>470</v>
      </c>
      <c r="AE115" s="444"/>
      <c r="AF115" s="445"/>
      <c r="AG115" s="306" t="s">
        <v>493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2"/>
      <c r="B116" s="593"/>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443" t="s">
        <v>487</v>
      </c>
      <c r="AE116" s="444"/>
      <c r="AF116" s="44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7" t="s">
        <v>470</v>
      </c>
      <c r="AE117" s="588"/>
      <c r="AF117" s="589"/>
      <c r="AG117" s="602" t="s">
        <v>493</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45" customHeight="1" x14ac:dyDescent="0.15">
      <c r="A118" s="552" t="s">
        <v>47</v>
      </c>
      <c r="B118" s="591"/>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9" t="s">
        <v>470</v>
      </c>
      <c r="AE118" s="440"/>
      <c r="AF118" s="590"/>
      <c r="AG118" s="638" t="s">
        <v>492</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2"/>
      <c r="B119" s="593"/>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443" t="s">
        <v>470</v>
      </c>
      <c r="AE119" s="444"/>
      <c r="AF119" s="445"/>
      <c r="AG119" s="306" t="s">
        <v>493</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2"/>
      <c r="B120" s="593"/>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470</v>
      </c>
      <c r="AE120" s="444"/>
      <c r="AF120" s="444"/>
      <c r="AG120" s="306" t="s">
        <v>493</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4"/>
      <c r="B121" s="595"/>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470</v>
      </c>
      <c r="AE121" s="444"/>
      <c r="AF121" s="444"/>
      <c r="AG121" s="533" t="s">
        <v>493</v>
      </c>
      <c r="AH121" s="200"/>
      <c r="AI121" s="200"/>
      <c r="AJ121" s="200"/>
      <c r="AK121" s="200"/>
      <c r="AL121" s="200"/>
      <c r="AM121" s="200"/>
      <c r="AN121" s="200"/>
      <c r="AO121" s="200"/>
      <c r="AP121" s="200"/>
      <c r="AQ121" s="200"/>
      <c r="AR121" s="200"/>
      <c r="AS121" s="200"/>
      <c r="AT121" s="200"/>
      <c r="AU121" s="200"/>
      <c r="AV121" s="200"/>
      <c r="AW121" s="200"/>
      <c r="AX121" s="534"/>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9"/>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x14ac:dyDescent="0.15">
      <c r="A123" s="627"/>
      <c r="B123" s="628"/>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x14ac:dyDescent="0.15">
      <c r="A124" s="627"/>
      <c r="B124" s="628"/>
      <c r="C124" s="639"/>
      <c r="D124" s="640"/>
      <c r="E124" s="640"/>
      <c r="F124" s="640"/>
      <c r="G124" s="640"/>
      <c r="H124" s="640"/>
      <c r="I124" s="640"/>
      <c r="J124" s="640"/>
      <c r="K124" s="640"/>
      <c r="L124" s="640"/>
      <c r="M124" s="640"/>
      <c r="N124" s="640"/>
      <c r="O124" s="641"/>
      <c r="P124" s="648"/>
      <c r="Q124" s="648"/>
      <c r="R124" s="648"/>
      <c r="S124" s="649"/>
      <c r="T124" s="633"/>
      <c r="U124" s="307"/>
      <c r="V124" s="307"/>
      <c r="W124" s="307"/>
      <c r="X124" s="307"/>
      <c r="Y124" s="307"/>
      <c r="Z124" s="307"/>
      <c r="AA124" s="307"/>
      <c r="AB124" s="307"/>
      <c r="AC124" s="307"/>
      <c r="AD124" s="307"/>
      <c r="AE124" s="307"/>
      <c r="AF124" s="634"/>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x14ac:dyDescent="0.15">
      <c r="A125" s="629"/>
      <c r="B125" s="630"/>
      <c r="C125" s="642"/>
      <c r="D125" s="643"/>
      <c r="E125" s="643"/>
      <c r="F125" s="643"/>
      <c r="G125" s="643"/>
      <c r="H125" s="643"/>
      <c r="I125" s="643"/>
      <c r="J125" s="643"/>
      <c r="K125" s="643"/>
      <c r="L125" s="643"/>
      <c r="M125" s="643"/>
      <c r="N125" s="643"/>
      <c r="O125" s="644"/>
      <c r="P125" s="650"/>
      <c r="Q125" s="650"/>
      <c r="R125" s="650"/>
      <c r="S125" s="651"/>
      <c r="T125" s="436"/>
      <c r="U125" s="437"/>
      <c r="V125" s="437"/>
      <c r="W125" s="437"/>
      <c r="X125" s="437"/>
      <c r="Y125" s="437"/>
      <c r="Z125" s="437"/>
      <c r="AA125" s="437"/>
      <c r="AB125" s="437"/>
      <c r="AC125" s="437"/>
      <c r="AD125" s="437"/>
      <c r="AE125" s="437"/>
      <c r="AF125" s="438"/>
      <c r="AG125" s="583"/>
      <c r="AH125" s="200"/>
      <c r="AI125" s="200"/>
      <c r="AJ125" s="200"/>
      <c r="AK125" s="200"/>
      <c r="AL125" s="200"/>
      <c r="AM125" s="200"/>
      <c r="AN125" s="200"/>
      <c r="AO125" s="200"/>
      <c r="AP125" s="200"/>
      <c r="AQ125" s="200"/>
      <c r="AR125" s="200"/>
      <c r="AS125" s="200"/>
      <c r="AT125" s="200"/>
      <c r="AU125" s="200"/>
      <c r="AV125" s="200"/>
      <c r="AW125" s="200"/>
      <c r="AX125" s="534"/>
    </row>
    <row r="126" spans="1:64" ht="57" customHeight="1" x14ac:dyDescent="0.15">
      <c r="A126" s="552" t="s">
        <v>58</v>
      </c>
      <c r="B126" s="553"/>
      <c r="C126" s="394" t="s">
        <v>64</v>
      </c>
      <c r="D126" s="575"/>
      <c r="E126" s="575"/>
      <c r="F126" s="576"/>
      <c r="G126" s="546" t="s">
        <v>489</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488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9.5" customHeight="1" thickBot="1" x14ac:dyDescent="0.2">
      <c r="A129" s="574" t="s">
        <v>507</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84.75" customHeight="1" thickBot="1" x14ac:dyDescent="0.2">
      <c r="A131" s="549" t="s">
        <v>307</v>
      </c>
      <c r="B131" s="550"/>
      <c r="C131" s="550"/>
      <c r="D131" s="550"/>
      <c r="E131" s="551"/>
      <c r="F131" s="568" t="s">
        <v>505</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5.5" customHeight="1" thickBot="1" x14ac:dyDescent="0.2">
      <c r="A133" s="433" t="s">
        <v>504</v>
      </c>
      <c r="B133" s="434"/>
      <c r="C133" s="434"/>
      <c r="D133" s="434"/>
      <c r="E133" s="435"/>
      <c r="F133" s="571" t="s">
        <v>506</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80.25" customHeight="1" thickBot="1" x14ac:dyDescent="0.2">
      <c r="A135" s="610" t="s">
        <v>508</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v>56</v>
      </c>
      <c r="H137" s="421"/>
      <c r="I137" s="421"/>
      <c r="J137" s="421"/>
      <c r="K137" s="421"/>
      <c r="L137" s="421"/>
      <c r="M137" s="421"/>
      <c r="N137" s="421"/>
      <c r="O137" s="421"/>
      <c r="P137" s="422"/>
      <c r="Q137" s="407" t="s">
        <v>225</v>
      </c>
      <c r="R137" s="407"/>
      <c r="S137" s="407"/>
      <c r="T137" s="407"/>
      <c r="U137" s="407"/>
      <c r="V137" s="407"/>
      <c r="W137" s="420">
        <v>51</v>
      </c>
      <c r="X137" s="421"/>
      <c r="Y137" s="421"/>
      <c r="Z137" s="421"/>
      <c r="AA137" s="421"/>
      <c r="AB137" s="421"/>
      <c r="AC137" s="421"/>
      <c r="AD137" s="421"/>
      <c r="AE137" s="421"/>
      <c r="AF137" s="422"/>
      <c r="AG137" s="407" t="s">
        <v>226</v>
      </c>
      <c r="AH137" s="407"/>
      <c r="AI137" s="407"/>
      <c r="AJ137" s="407"/>
      <c r="AK137" s="407"/>
      <c r="AL137" s="407"/>
      <c r="AM137" s="403">
        <v>77</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188</v>
      </c>
      <c r="H138" s="424"/>
      <c r="I138" s="424"/>
      <c r="J138" s="424"/>
      <c r="K138" s="424"/>
      <c r="L138" s="424"/>
      <c r="M138" s="424"/>
      <c r="N138" s="424"/>
      <c r="O138" s="424"/>
      <c r="P138" s="425"/>
      <c r="Q138" s="409" t="s">
        <v>228</v>
      </c>
      <c r="R138" s="409"/>
      <c r="S138" s="409"/>
      <c r="T138" s="409"/>
      <c r="U138" s="409"/>
      <c r="V138" s="409"/>
      <c r="W138" s="423">
        <v>185</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1"/>
      <c r="C180" s="541"/>
      <c r="D180" s="541"/>
      <c r="E180" s="541"/>
      <c r="F180" s="542"/>
      <c r="G180" s="100" t="s">
        <v>478</v>
      </c>
      <c r="H180" s="101"/>
      <c r="I180" s="101"/>
      <c r="J180" s="101"/>
      <c r="K180" s="102"/>
      <c r="L180" s="103"/>
      <c r="M180" s="104"/>
      <c r="N180" s="104"/>
      <c r="O180" s="104"/>
      <c r="P180" s="104"/>
      <c r="Q180" s="104"/>
      <c r="R180" s="104"/>
      <c r="S180" s="104"/>
      <c r="T180" s="104"/>
      <c r="U180" s="104"/>
      <c r="V180" s="104"/>
      <c r="W180" s="104"/>
      <c r="X180" s="105"/>
      <c r="Y180" s="106">
        <v>20</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2"/>
    </row>
    <row r="181" spans="1:50" ht="24.75" customHeight="1" x14ac:dyDescent="0.15">
      <c r="A181" s="129"/>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9"/>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20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9"/>
      <c r="B191" s="541"/>
      <c r="C191" s="541"/>
      <c r="D191" s="541"/>
      <c r="E191" s="541"/>
      <c r="F191" s="542"/>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9"/>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9"/>
      <c r="B193" s="541"/>
      <c r="C193" s="541"/>
      <c r="D193" s="541"/>
      <c r="E193" s="541"/>
      <c r="F193" s="542"/>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2"/>
    </row>
    <row r="194" spans="1:50" ht="24.75" hidden="1" customHeight="1" x14ac:dyDescent="0.15">
      <c r="A194" s="129"/>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9"/>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541"/>
      <c r="C204" s="541"/>
      <c r="D204" s="541"/>
      <c r="E204" s="541"/>
      <c r="F204" s="542"/>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9"/>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9"/>
      <c r="B206" s="541"/>
      <c r="C206" s="541"/>
      <c r="D206" s="541"/>
      <c r="E206" s="541"/>
      <c r="F206" s="542"/>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2"/>
    </row>
    <row r="207" spans="1:50" ht="24.75" hidden="1" customHeight="1" x14ac:dyDescent="0.15">
      <c r="A207" s="129"/>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9"/>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541"/>
      <c r="C217" s="541"/>
      <c r="D217" s="541"/>
      <c r="E217" s="541"/>
      <c r="F217" s="542"/>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9"/>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9"/>
      <c r="B219" s="541"/>
      <c r="C219" s="541"/>
      <c r="D219" s="541"/>
      <c r="E219" s="541"/>
      <c r="F219" s="542"/>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2"/>
    </row>
    <row r="220" spans="1:50" ht="24.75" hidden="1" customHeight="1" x14ac:dyDescent="0.15">
      <c r="A220" s="129"/>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40.5" customHeight="1" x14ac:dyDescent="0.15">
      <c r="A236" s="115">
        <v>1</v>
      </c>
      <c r="B236" s="115">
        <v>1</v>
      </c>
      <c r="C236" s="120" t="s">
        <v>479</v>
      </c>
      <c r="D236" s="116"/>
      <c r="E236" s="116"/>
      <c r="F236" s="116"/>
      <c r="G236" s="116"/>
      <c r="H236" s="116"/>
      <c r="I236" s="116"/>
      <c r="J236" s="116"/>
      <c r="K236" s="116"/>
      <c r="L236" s="116"/>
      <c r="M236" s="120" t="s">
        <v>495</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20</v>
      </c>
      <c r="AL236" s="118"/>
      <c r="AM236" s="118"/>
      <c r="AN236" s="118"/>
      <c r="AO236" s="118"/>
      <c r="AP236" s="119"/>
      <c r="AQ236" s="120"/>
      <c r="AR236" s="116"/>
      <c r="AS236" s="116"/>
      <c r="AT236" s="116"/>
      <c r="AU236" s="117"/>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T24:AX24 AJ23:AS23">
    <cfRule type="expression" dxfId="789" priority="57">
      <formula>IF(RIGHT(TEXT(AJ23,"0.#"),1)=".",FALSE,TRUE)</formula>
    </cfRule>
    <cfRule type="expression" dxfId="788" priority="58">
      <formula>IF(RIGHT(TEXT(AJ23,"0.#"),1)=".",TRUE,FALSE)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142875</xdr:colOff>
                    <xdr:row>45</xdr:row>
                    <xdr:rowOff>38100</xdr:rowOff>
                  </from>
                  <to>
                    <xdr:col>48</xdr:col>
                    <xdr:colOff>9525</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466</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1"/>
      <c r="AC4" s="299"/>
      <c r="AD4" s="299"/>
      <c r="AE4" s="96"/>
      <c r="AF4" s="97"/>
      <c r="AG4" s="97"/>
      <c r="AH4" s="97"/>
      <c r="AI4" s="99"/>
      <c r="AJ4" s="96"/>
      <c r="AK4" s="97"/>
      <c r="AL4" s="97"/>
      <c r="AM4" s="97"/>
      <c r="AN4" s="99"/>
      <c r="AO4" s="96"/>
      <c r="AP4" s="97"/>
      <c r="AQ4" s="97"/>
      <c r="AR4" s="97"/>
      <c r="AS4" s="99"/>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9"/>
      <c r="AJ5" s="96"/>
      <c r="AK5" s="97"/>
      <c r="AL5" s="97"/>
      <c r="AM5" s="97"/>
      <c r="AN5" s="99"/>
      <c r="AO5" s="96"/>
      <c r="AP5" s="97"/>
      <c r="AQ5" s="97"/>
      <c r="AR5" s="97"/>
      <c r="AS5" s="99"/>
      <c r="AT5" s="96"/>
      <c r="AU5" s="97"/>
      <c r="AV5" s="97"/>
      <c r="AW5" s="97"/>
      <c r="AX5" s="98"/>
    </row>
    <row r="6" spans="1:50" ht="22.5" customHeight="1" x14ac:dyDescent="0.15">
      <c r="A6" s="671"/>
      <c r="B6" s="672"/>
      <c r="C6" s="672"/>
      <c r="D6" s="672"/>
      <c r="E6" s="672"/>
      <c r="F6" s="673"/>
      <c r="G6" s="325"/>
      <c r="H6" s="326"/>
      <c r="I6" s="326"/>
      <c r="J6" s="326"/>
      <c r="K6" s="326"/>
      <c r="L6" s="326"/>
      <c r="M6" s="326"/>
      <c r="N6" s="326"/>
      <c r="O6" s="327"/>
      <c r="P6" s="200"/>
      <c r="Q6" s="200"/>
      <c r="R6" s="200"/>
      <c r="S6" s="200"/>
      <c r="T6" s="200"/>
      <c r="U6" s="200"/>
      <c r="V6" s="200"/>
      <c r="W6" s="200"/>
      <c r="X6" s="201"/>
      <c r="Y6" s="123" t="s">
        <v>15</v>
      </c>
      <c r="Z6" s="124"/>
      <c r="AA6" s="174"/>
      <c r="AB6" s="683" t="s">
        <v>467</v>
      </c>
      <c r="AC6" s="267"/>
      <c r="AD6" s="267"/>
      <c r="AE6" s="96"/>
      <c r="AF6" s="97"/>
      <c r="AG6" s="97"/>
      <c r="AH6" s="97"/>
      <c r="AI6" s="99"/>
      <c r="AJ6" s="96"/>
      <c r="AK6" s="97"/>
      <c r="AL6" s="97"/>
      <c r="AM6" s="97"/>
      <c r="AN6" s="99"/>
      <c r="AO6" s="96"/>
      <c r="AP6" s="97"/>
      <c r="AQ6" s="97"/>
      <c r="AR6" s="97"/>
      <c r="AS6" s="99"/>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1"/>
      <c r="AC9" s="299"/>
      <c r="AD9" s="299"/>
      <c r="AE9" s="96"/>
      <c r="AF9" s="97"/>
      <c r="AG9" s="97"/>
      <c r="AH9" s="97"/>
      <c r="AI9" s="99"/>
      <c r="AJ9" s="96"/>
      <c r="AK9" s="97"/>
      <c r="AL9" s="97"/>
      <c r="AM9" s="97"/>
      <c r="AN9" s="99"/>
      <c r="AO9" s="96"/>
      <c r="AP9" s="97"/>
      <c r="AQ9" s="97"/>
      <c r="AR9" s="97"/>
      <c r="AS9" s="99"/>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9"/>
      <c r="AJ10" s="96"/>
      <c r="AK10" s="97"/>
      <c r="AL10" s="97"/>
      <c r="AM10" s="97"/>
      <c r="AN10" s="99"/>
      <c r="AO10" s="96"/>
      <c r="AP10" s="97"/>
      <c r="AQ10" s="97"/>
      <c r="AR10" s="97"/>
      <c r="AS10" s="99"/>
      <c r="AT10" s="96"/>
      <c r="AU10" s="97"/>
      <c r="AV10" s="97"/>
      <c r="AW10" s="97"/>
      <c r="AX10" s="98"/>
    </row>
    <row r="11" spans="1:50" ht="22.5" customHeight="1" x14ac:dyDescent="0.15">
      <c r="A11" s="671"/>
      <c r="B11" s="672"/>
      <c r="C11" s="672"/>
      <c r="D11" s="672"/>
      <c r="E11" s="672"/>
      <c r="F11" s="673"/>
      <c r="G11" s="325"/>
      <c r="H11" s="326"/>
      <c r="I11" s="326"/>
      <c r="J11" s="326"/>
      <c r="K11" s="326"/>
      <c r="L11" s="326"/>
      <c r="M11" s="326"/>
      <c r="N11" s="326"/>
      <c r="O11" s="327"/>
      <c r="P11" s="200"/>
      <c r="Q11" s="200"/>
      <c r="R11" s="200"/>
      <c r="S11" s="200"/>
      <c r="T11" s="200"/>
      <c r="U11" s="200"/>
      <c r="V11" s="200"/>
      <c r="W11" s="200"/>
      <c r="X11" s="201"/>
      <c r="Y11" s="123" t="s">
        <v>15</v>
      </c>
      <c r="Z11" s="124"/>
      <c r="AA11" s="174"/>
      <c r="AB11" s="683" t="s">
        <v>16</v>
      </c>
      <c r="AC11" s="267"/>
      <c r="AD11" s="267"/>
      <c r="AE11" s="96"/>
      <c r="AF11" s="97"/>
      <c r="AG11" s="97"/>
      <c r="AH11" s="97"/>
      <c r="AI11" s="99"/>
      <c r="AJ11" s="96"/>
      <c r="AK11" s="97"/>
      <c r="AL11" s="97"/>
      <c r="AM11" s="97"/>
      <c r="AN11" s="99"/>
      <c r="AO11" s="96"/>
      <c r="AP11" s="97"/>
      <c r="AQ11" s="97"/>
      <c r="AR11" s="97"/>
      <c r="AS11" s="99"/>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1"/>
      <c r="AC14" s="299"/>
      <c r="AD14" s="299"/>
      <c r="AE14" s="96"/>
      <c r="AF14" s="97"/>
      <c r="AG14" s="97"/>
      <c r="AH14" s="97"/>
      <c r="AI14" s="99"/>
      <c r="AJ14" s="96"/>
      <c r="AK14" s="97"/>
      <c r="AL14" s="97"/>
      <c r="AM14" s="97"/>
      <c r="AN14" s="99"/>
      <c r="AO14" s="96"/>
      <c r="AP14" s="97"/>
      <c r="AQ14" s="97"/>
      <c r="AR14" s="97"/>
      <c r="AS14" s="99"/>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9"/>
      <c r="AJ15" s="96"/>
      <c r="AK15" s="97"/>
      <c r="AL15" s="97"/>
      <c r="AM15" s="97"/>
      <c r="AN15" s="99"/>
      <c r="AO15" s="96"/>
      <c r="AP15" s="97"/>
      <c r="AQ15" s="97"/>
      <c r="AR15" s="97"/>
      <c r="AS15" s="99"/>
      <c r="AT15" s="96"/>
      <c r="AU15" s="97"/>
      <c r="AV15" s="97"/>
      <c r="AW15" s="97"/>
      <c r="AX15" s="98"/>
    </row>
    <row r="16" spans="1:50" ht="22.5" customHeight="1" x14ac:dyDescent="0.15">
      <c r="A16" s="671"/>
      <c r="B16" s="672"/>
      <c r="C16" s="672"/>
      <c r="D16" s="672"/>
      <c r="E16" s="672"/>
      <c r="F16" s="673"/>
      <c r="G16" s="325"/>
      <c r="H16" s="326"/>
      <c r="I16" s="326"/>
      <c r="J16" s="326"/>
      <c r="K16" s="326"/>
      <c r="L16" s="326"/>
      <c r="M16" s="326"/>
      <c r="N16" s="326"/>
      <c r="O16" s="327"/>
      <c r="P16" s="200"/>
      <c r="Q16" s="200"/>
      <c r="R16" s="200"/>
      <c r="S16" s="200"/>
      <c r="T16" s="200"/>
      <c r="U16" s="200"/>
      <c r="V16" s="200"/>
      <c r="W16" s="200"/>
      <c r="X16" s="201"/>
      <c r="Y16" s="123" t="s">
        <v>15</v>
      </c>
      <c r="Z16" s="124"/>
      <c r="AA16" s="174"/>
      <c r="AB16" s="683" t="s">
        <v>16</v>
      </c>
      <c r="AC16" s="267"/>
      <c r="AD16" s="267"/>
      <c r="AE16" s="96"/>
      <c r="AF16" s="97"/>
      <c r="AG16" s="97"/>
      <c r="AH16" s="97"/>
      <c r="AI16" s="99"/>
      <c r="AJ16" s="96"/>
      <c r="AK16" s="97"/>
      <c r="AL16" s="97"/>
      <c r="AM16" s="97"/>
      <c r="AN16" s="99"/>
      <c r="AO16" s="96"/>
      <c r="AP16" s="97"/>
      <c r="AQ16" s="97"/>
      <c r="AR16" s="97"/>
      <c r="AS16" s="99"/>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1"/>
      <c r="AC19" s="299"/>
      <c r="AD19" s="299"/>
      <c r="AE19" s="96"/>
      <c r="AF19" s="97"/>
      <c r="AG19" s="97"/>
      <c r="AH19" s="97"/>
      <c r="AI19" s="99"/>
      <c r="AJ19" s="96"/>
      <c r="AK19" s="97"/>
      <c r="AL19" s="97"/>
      <c r="AM19" s="97"/>
      <c r="AN19" s="99"/>
      <c r="AO19" s="96"/>
      <c r="AP19" s="97"/>
      <c r="AQ19" s="97"/>
      <c r="AR19" s="97"/>
      <c r="AS19" s="99"/>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9"/>
      <c r="AJ20" s="96"/>
      <c r="AK20" s="97"/>
      <c r="AL20" s="97"/>
      <c r="AM20" s="97"/>
      <c r="AN20" s="99"/>
      <c r="AO20" s="96"/>
      <c r="AP20" s="97"/>
      <c r="AQ20" s="97"/>
      <c r="AR20" s="97"/>
      <c r="AS20" s="99"/>
      <c r="AT20" s="96"/>
      <c r="AU20" s="97"/>
      <c r="AV20" s="97"/>
      <c r="AW20" s="97"/>
      <c r="AX20" s="98"/>
    </row>
    <row r="21" spans="1:50" ht="22.5" customHeight="1" x14ac:dyDescent="0.15">
      <c r="A21" s="671"/>
      <c r="B21" s="672"/>
      <c r="C21" s="672"/>
      <c r="D21" s="672"/>
      <c r="E21" s="672"/>
      <c r="F21" s="673"/>
      <c r="G21" s="325"/>
      <c r="H21" s="326"/>
      <c r="I21" s="326"/>
      <c r="J21" s="326"/>
      <c r="K21" s="326"/>
      <c r="L21" s="326"/>
      <c r="M21" s="326"/>
      <c r="N21" s="326"/>
      <c r="O21" s="327"/>
      <c r="P21" s="200"/>
      <c r="Q21" s="200"/>
      <c r="R21" s="200"/>
      <c r="S21" s="200"/>
      <c r="T21" s="200"/>
      <c r="U21" s="200"/>
      <c r="V21" s="200"/>
      <c r="W21" s="200"/>
      <c r="X21" s="201"/>
      <c r="Y21" s="123" t="s">
        <v>15</v>
      </c>
      <c r="Z21" s="124"/>
      <c r="AA21" s="174"/>
      <c r="AB21" s="683" t="s">
        <v>468</v>
      </c>
      <c r="AC21" s="267"/>
      <c r="AD21" s="267"/>
      <c r="AE21" s="96"/>
      <c r="AF21" s="97"/>
      <c r="AG21" s="97"/>
      <c r="AH21" s="97"/>
      <c r="AI21" s="99"/>
      <c r="AJ21" s="96"/>
      <c r="AK21" s="97"/>
      <c r="AL21" s="97"/>
      <c r="AM21" s="97"/>
      <c r="AN21" s="99"/>
      <c r="AO21" s="96"/>
      <c r="AP21" s="97"/>
      <c r="AQ21" s="97"/>
      <c r="AR21" s="97"/>
      <c r="AS21" s="99"/>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469</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1"/>
      <c r="AC24" s="299"/>
      <c r="AD24" s="299"/>
      <c r="AE24" s="96"/>
      <c r="AF24" s="97"/>
      <c r="AG24" s="97"/>
      <c r="AH24" s="97"/>
      <c r="AI24" s="99"/>
      <c r="AJ24" s="96"/>
      <c r="AK24" s="97"/>
      <c r="AL24" s="97"/>
      <c r="AM24" s="97"/>
      <c r="AN24" s="99"/>
      <c r="AO24" s="96"/>
      <c r="AP24" s="97"/>
      <c r="AQ24" s="97"/>
      <c r="AR24" s="97"/>
      <c r="AS24" s="99"/>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9"/>
      <c r="AJ25" s="96"/>
      <c r="AK25" s="97"/>
      <c r="AL25" s="97"/>
      <c r="AM25" s="97"/>
      <c r="AN25" s="99"/>
      <c r="AO25" s="96"/>
      <c r="AP25" s="97"/>
      <c r="AQ25" s="97"/>
      <c r="AR25" s="97"/>
      <c r="AS25" s="99"/>
      <c r="AT25" s="96"/>
      <c r="AU25" s="97"/>
      <c r="AV25" s="97"/>
      <c r="AW25" s="97"/>
      <c r="AX25" s="98"/>
    </row>
    <row r="26" spans="1:50" ht="22.5" customHeight="1" x14ac:dyDescent="0.15">
      <c r="A26" s="671"/>
      <c r="B26" s="672"/>
      <c r="C26" s="672"/>
      <c r="D26" s="672"/>
      <c r="E26" s="672"/>
      <c r="F26" s="673"/>
      <c r="G26" s="325"/>
      <c r="H26" s="326"/>
      <c r="I26" s="326"/>
      <c r="J26" s="326"/>
      <c r="K26" s="326"/>
      <c r="L26" s="326"/>
      <c r="M26" s="326"/>
      <c r="N26" s="326"/>
      <c r="O26" s="327"/>
      <c r="P26" s="200"/>
      <c r="Q26" s="200"/>
      <c r="R26" s="200"/>
      <c r="S26" s="200"/>
      <c r="T26" s="200"/>
      <c r="U26" s="200"/>
      <c r="V26" s="200"/>
      <c r="W26" s="200"/>
      <c r="X26" s="201"/>
      <c r="Y26" s="123" t="s">
        <v>15</v>
      </c>
      <c r="Z26" s="124"/>
      <c r="AA26" s="174"/>
      <c r="AB26" s="683" t="s">
        <v>468</v>
      </c>
      <c r="AC26" s="267"/>
      <c r="AD26" s="267"/>
      <c r="AE26" s="96"/>
      <c r="AF26" s="97"/>
      <c r="AG26" s="97"/>
      <c r="AH26" s="97"/>
      <c r="AI26" s="99"/>
      <c r="AJ26" s="96"/>
      <c r="AK26" s="97"/>
      <c r="AL26" s="97"/>
      <c r="AM26" s="97"/>
      <c r="AN26" s="99"/>
      <c r="AO26" s="96"/>
      <c r="AP26" s="97"/>
      <c r="AQ26" s="97"/>
      <c r="AR26" s="97"/>
      <c r="AS26" s="99"/>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466</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1"/>
      <c r="AC29" s="299"/>
      <c r="AD29" s="299"/>
      <c r="AE29" s="96"/>
      <c r="AF29" s="97"/>
      <c r="AG29" s="97"/>
      <c r="AH29" s="97"/>
      <c r="AI29" s="99"/>
      <c r="AJ29" s="96"/>
      <c r="AK29" s="97"/>
      <c r="AL29" s="97"/>
      <c r="AM29" s="97"/>
      <c r="AN29" s="99"/>
      <c r="AO29" s="96"/>
      <c r="AP29" s="97"/>
      <c r="AQ29" s="97"/>
      <c r="AR29" s="97"/>
      <c r="AS29" s="99"/>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9"/>
      <c r="AJ30" s="96"/>
      <c r="AK30" s="97"/>
      <c r="AL30" s="97"/>
      <c r="AM30" s="97"/>
      <c r="AN30" s="99"/>
      <c r="AO30" s="96"/>
      <c r="AP30" s="97"/>
      <c r="AQ30" s="97"/>
      <c r="AR30" s="97"/>
      <c r="AS30" s="99"/>
      <c r="AT30" s="96"/>
      <c r="AU30" s="97"/>
      <c r="AV30" s="97"/>
      <c r="AW30" s="97"/>
      <c r="AX30" s="98"/>
    </row>
    <row r="31" spans="1:50" ht="22.5" customHeight="1" x14ac:dyDescent="0.15">
      <c r="A31" s="671"/>
      <c r="B31" s="672"/>
      <c r="C31" s="672"/>
      <c r="D31" s="672"/>
      <c r="E31" s="672"/>
      <c r="F31" s="673"/>
      <c r="G31" s="325"/>
      <c r="H31" s="326"/>
      <c r="I31" s="326"/>
      <c r="J31" s="326"/>
      <c r="K31" s="326"/>
      <c r="L31" s="326"/>
      <c r="M31" s="326"/>
      <c r="N31" s="326"/>
      <c r="O31" s="327"/>
      <c r="P31" s="200"/>
      <c r="Q31" s="200"/>
      <c r="R31" s="200"/>
      <c r="S31" s="200"/>
      <c r="T31" s="200"/>
      <c r="U31" s="200"/>
      <c r="V31" s="200"/>
      <c r="W31" s="200"/>
      <c r="X31" s="201"/>
      <c r="Y31" s="123" t="s">
        <v>15</v>
      </c>
      <c r="Z31" s="124"/>
      <c r="AA31" s="174"/>
      <c r="AB31" s="683" t="s">
        <v>467</v>
      </c>
      <c r="AC31" s="267"/>
      <c r="AD31" s="267"/>
      <c r="AE31" s="96"/>
      <c r="AF31" s="97"/>
      <c r="AG31" s="97"/>
      <c r="AH31" s="97"/>
      <c r="AI31" s="99"/>
      <c r="AJ31" s="96"/>
      <c r="AK31" s="97"/>
      <c r="AL31" s="97"/>
      <c r="AM31" s="97"/>
      <c r="AN31" s="99"/>
      <c r="AO31" s="96"/>
      <c r="AP31" s="97"/>
      <c r="AQ31" s="97"/>
      <c r="AR31" s="97"/>
      <c r="AS31" s="99"/>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469</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1"/>
      <c r="AC34" s="299"/>
      <c r="AD34" s="299"/>
      <c r="AE34" s="96"/>
      <c r="AF34" s="97"/>
      <c r="AG34" s="97"/>
      <c r="AH34" s="97"/>
      <c r="AI34" s="99"/>
      <c r="AJ34" s="96"/>
      <c r="AK34" s="97"/>
      <c r="AL34" s="97"/>
      <c r="AM34" s="97"/>
      <c r="AN34" s="99"/>
      <c r="AO34" s="96"/>
      <c r="AP34" s="97"/>
      <c r="AQ34" s="97"/>
      <c r="AR34" s="97"/>
      <c r="AS34" s="99"/>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9"/>
      <c r="AJ35" s="96"/>
      <c r="AK35" s="97"/>
      <c r="AL35" s="97"/>
      <c r="AM35" s="97"/>
      <c r="AN35" s="99"/>
      <c r="AO35" s="96"/>
      <c r="AP35" s="97"/>
      <c r="AQ35" s="97"/>
      <c r="AR35" s="97"/>
      <c r="AS35" s="99"/>
      <c r="AT35" s="96"/>
      <c r="AU35" s="97"/>
      <c r="AV35" s="97"/>
      <c r="AW35" s="97"/>
      <c r="AX35" s="98"/>
    </row>
    <row r="36" spans="1:50" ht="22.5" customHeight="1" x14ac:dyDescent="0.15">
      <c r="A36" s="671"/>
      <c r="B36" s="672"/>
      <c r="C36" s="672"/>
      <c r="D36" s="672"/>
      <c r="E36" s="672"/>
      <c r="F36" s="673"/>
      <c r="G36" s="325"/>
      <c r="H36" s="326"/>
      <c r="I36" s="326"/>
      <c r="J36" s="326"/>
      <c r="K36" s="326"/>
      <c r="L36" s="326"/>
      <c r="M36" s="326"/>
      <c r="N36" s="326"/>
      <c r="O36" s="327"/>
      <c r="P36" s="200"/>
      <c r="Q36" s="200"/>
      <c r="R36" s="200"/>
      <c r="S36" s="200"/>
      <c r="T36" s="200"/>
      <c r="U36" s="200"/>
      <c r="V36" s="200"/>
      <c r="W36" s="200"/>
      <c r="X36" s="201"/>
      <c r="Y36" s="123" t="s">
        <v>15</v>
      </c>
      <c r="Z36" s="124"/>
      <c r="AA36" s="174"/>
      <c r="AB36" s="683" t="s">
        <v>468</v>
      </c>
      <c r="AC36" s="267"/>
      <c r="AD36" s="267"/>
      <c r="AE36" s="96"/>
      <c r="AF36" s="97"/>
      <c r="AG36" s="97"/>
      <c r="AH36" s="97"/>
      <c r="AI36" s="99"/>
      <c r="AJ36" s="96"/>
      <c r="AK36" s="97"/>
      <c r="AL36" s="97"/>
      <c r="AM36" s="97"/>
      <c r="AN36" s="99"/>
      <c r="AO36" s="96"/>
      <c r="AP36" s="97"/>
      <c r="AQ36" s="97"/>
      <c r="AR36" s="97"/>
      <c r="AS36" s="99"/>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469</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1"/>
      <c r="AC39" s="299"/>
      <c r="AD39" s="299"/>
      <c r="AE39" s="96"/>
      <c r="AF39" s="97"/>
      <c r="AG39" s="97"/>
      <c r="AH39" s="97"/>
      <c r="AI39" s="99"/>
      <c r="AJ39" s="96"/>
      <c r="AK39" s="97"/>
      <c r="AL39" s="97"/>
      <c r="AM39" s="97"/>
      <c r="AN39" s="99"/>
      <c r="AO39" s="96"/>
      <c r="AP39" s="97"/>
      <c r="AQ39" s="97"/>
      <c r="AR39" s="97"/>
      <c r="AS39" s="99"/>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9"/>
      <c r="AJ40" s="96"/>
      <c r="AK40" s="97"/>
      <c r="AL40" s="97"/>
      <c r="AM40" s="97"/>
      <c r="AN40" s="99"/>
      <c r="AO40" s="96"/>
      <c r="AP40" s="97"/>
      <c r="AQ40" s="97"/>
      <c r="AR40" s="97"/>
      <c r="AS40" s="99"/>
      <c r="AT40" s="96"/>
      <c r="AU40" s="97"/>
      <c r="AV40" s="97"/>
      <c r="AW40" s="97"/>
      <c r="AX40" s="98"/>
    </row>
    <row r="41" spans="1:50" ht="22.5" customHeight="1" x14ac:dyDescent="0.15">
      <c r="A41" s="671"/>
      <c r="B41" s="672"/>
      <c r="C41" s="672"/>
      <c r="D41" s="672"/>
      <c r="E41" s="672"/>
      <c r="F41" s="673"/>
      <c r="G41" s="325"/>
      <c r="H41" s="326"/>
      <c r="I41" s="326"/>
      <c r="J41" s="326"/>
      <c r="K41" s="326"/>
      <c r="L41" s="326"/>
      <c r="M41" s="326"/>
      <c r="N41" s="326"/>
      <c r="O41" s="327"/>
      <c r="P41" s="200"/>
      <c r="Q41" s="200"/>
      <c r="R41" s="200"/>
      <c r="S41" s="200"/>
      <c r="T41" s="200"/>
      <c r="U41" s="200"/>
      <c r="V41" s="200"/>
      <c r="W41" s="200"/>
      <c r="X41" s="201"/>
      <c r="Y41" s="123" t="s">
        <v>15</v>
      </c>
      <c r="Z41" s="124"/>
      <c r="AA41" s="174"/>
      <c r="AB41" s="683" t="s">
        <v>468</v>
      </c>
      <c r="AC41" s="267"/>
      <c r="AD41" s="267"/>
      <c r="AE41" s="96"/>
      <c r="AF41" s="97"/>
      <c r="AG41" s="97"/>
      <c r="AH41" s="97"/>
      <c r="AI41" s="99"/>
      <c r="AJ41" s="96"/>
      <c r="AK41" s="97"/>
      <c r="AL41" s="97"/>
      <c r="AM41" s="97"/>
      <c r="AN41" s="99"/>
      <c r="AO41" s="96"/>
      <c r="AP41" s="97"/>
      <c r="AQ41" s="97"/>
      <c r="AR41" s="97"/>
      <c r="AS41" s="99"/>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469</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1"/>
      <c r="AC44" s="299"/>
      <c r="AD44" s="299"/>
      <c r="AE44" s="96"/>
      <c r="AF44" s="97"/>
      <c r="AG44" s="97"/>
      <c r="AH44" s="97"/>
      <c r="AI44" s="99"/>
      <c r="AJ44" s="96"/>
      <c r="AK44" s="97"/>
      <c r="AL44" s="97"/>
      <c r="AM44" s="97"/>
      <c r="AN44" s="99"/>
      <c r="AO44" s="96"/>
      <c r="AP44" s="97"/>
      <c r="AQ44" s="97"/>
      <c r="AR44" s="97"/>
      <c r="AS44" s="99"/>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9"/>
      <c r="AJ45" s="96"/>
      <c r="AK45" s="97"/>
      <c r="AL45" s="97"/>
      <c r="AM45" s="97"/>
      <c r="AN45" s="99"/>
      <c r="AO45" s="96"/>
      <c r="AP45" s="97"/>
      <c r="AQ45" s="97"/>
      <c r="AR45" s="97"/>
      <c r="AS45" s="99"/>
      <c r="AT45" s="96"/>
      <c r="AU45" s="97"/>
      <c r="AV45" s="97"/>
      <c r="AW45" s="97"/>
      <c r="AX45" s="98"/>
    </row>
    <row r="46" spans="1:50" ht="22.5" customHeight="1" x14ac:dyDescent="0.15">
      <c r="A46" s="671"/>
      <c r="B46" s="672"/>
      <c r="C46" s="672"/>
      <c r="D46" s="672"/>
      <c r="E46" s="672"/>
      <c r="F46" s="673"/>
      <c r="G46" s="325"/>
      <c r="H46" s="326"/>
      <c r="I46" s="326"/>
      <c r="J46" s="326"/>
      <c r="K46" s="326"/>
      <c r="L46" s="326"/>
      <c r="M46" s="326"/>
      <c r="N46" s="326"/>
      <c r="O46" s="327"/>
      <c r="P46" s="200"/>
      <c r="Q46" s="200"/>
      <c r="R46" s="200"/>
      <c r="S46" s="200"/>
      <c r="T46" s="200"/>
      <c r="U46" s="200"/>
      <c r="V46" s="200"/>
      <c r="W46" s="200"/>
      <c r="X46" s="201"/>
      <c r="Y46" s="123" t="s">
        <v>15</v>
      </c>
      <c r="Z46" s="124"/>
      <c r="AA46" s="174"/>
      <c r="AB46" s="683" t="s">
        <v>468</v>
      </c>
      <c r="AC46" s="267"/>
      <c r="AD46" s="267"/>
      <c r="AE46" s="96"/>
      <c r="AF46" s="97"/>
      <c r="AG46" s="97"/>
      <c r="AH46" s="97"/>
      <c r="AI46" s="99"/>
      <c r="AJ46" s="96"/>
      <c r="AK46" s="97"/>
      <c r="AL46" s="97"/>
      <c r="AM46" s="97"/>
      <c r="AN46" s="99"/>
      <c r="AO46" s="96"/>
      <c r="AP46" s="97"/>
      <c r="AQ46" s="97"/>
      <c r="AR46" s="97"/>
      <c r="AS46" s="99"/>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466</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1"/>
      <c r="AC49" s="299"/>
      <c r="AD49" s="299"/>
      <c r="AE49" s="96"/>
      <c r="AF49" s="97"/>
      <c r="AG49" s="97"/>
      <c r="AH49" s="97"/>
      <c r="AI49" s="99"/>
      <c r="AJ49" s="96"/>
      <c r="AK49" s="97"/>
      <c r="AL49" s="97"/>
      <c r="AM49" s="97"/>
      <c r="AN49" s="99"/>
      <c r="AO49" s="96"/>
      <c r="AP49" s="97"/>
      <c r="AQ49" s="97"/>
      <c r="AR49" s="97"/>
      <c r="AS49" s="99"/>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9"/>
      <c r="AJ50" s="96"/>
      <c r="AK50" s="97"/>
      <c r="AL50" s="97"/>
      <c r="AM50" s="97"/>
      <c r="AN50" s="99"/>
      <c r="AO50" s="96"/>
      <c r="AP50" s="97"/>
      <c r="AQ50" s="97"/>
      <c r="AR50" s="97"/>
      <c r="AS50" s="99"/>
      <c r="AT50" s="96"/>
      <c r="AU50" s="97"/>
      <c r="AV50" s="97"/>
      <c r="AW50" s="97"/>
      <c r="AX50" s="98"/>
    </row>
    <row r="51" spans="1:50" ht="22.5" customHeight="1" x14ac:dyDescent="0.15">
      <c r="A51" s="671"/>
      <c r="B51" s="672"/>
      <c r="C51" s="672"/>
      <c r="D51" s="672"/>
      <c r="E51" s="672"/>
      <c r="F51" s="673"/>
      <c r="G51" s="325"/>
      <c r="H51" s="326"/>
      <c r="I51" s="326"/>
      <c r="J51" s="326"/>
      <c r="K51" s="326"/>
      <c r="L51" s="326"/>
      <c r="M51" s="326"/>
      <c r="N51" s="326"/>
      <c r="O51" s="327"/>
      <c r="P51" s="200"/>
      <c r="Q51" s="200"/>
      <c r="R51" s="200"/>
      <c r="S51" s="200"/>
      <c r="T51" s="200"/>
      <c r="U51" s="200"/>
      <c r="V51" s="200"/>
      <c r="W51" s="200"/>
      <c r="X51" s="201"/>
      <c r="Y51" s="123" t="s">
        <v>15</v>
      </c>
      <c r="Z51" s="124"/>
      <c r="AA51" s="174"/>
      <c r="AB51" s="692" t="s">
        <v>467</v>
      </c>
      <c r="AC51" s="693"/>
      <c r="AD51" s="693"/>
      <c r="AE51" s="96"/>
      <c r="AF51" s="97"/>
      <c r="AG51" s="97"/>
      <c r="AH51" s="97"/>
      <c r="AI51" s="99"/>
      <c r="AJ51" s="96"/>
      <c r="AK51" s="97"/>
      <c r="AL51" s="97"/>
      <c r="AM51" s="97"/>
      <c r="AN51" s="99"/>
      <c r="AO51" s="96"/>
      <c r="AP51" s="97"/>
      <c r="AQ51" s="97"/>
      <c r="AR51" s="97"/>
      <c r="AS51" s="99"/>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2015-08-12T09:21:19Z</cp:lastPrinted>
  <dcterms:created xsi:type="dcterms:W3CDTF">2012-03-13T00:50:25Z</dcterms:created>
  <dcterms:modified xsi:type="dcterms:W3CDTF">2015-08-31T08:55:01Z</dcterms:modified>
</cp:coreProperties>
</file>