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210" windowWidth="17760" windowHeight="51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<sst xmlns="http://schemas.openxmlformats.org/spreadsheetml/2006/main" count="1282" uniqueCount="514">
  <si>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</si>
  <si>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</si>
  <si>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</si>
  <si>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</si>
  <si>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</si>
  <si>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</si>
  <si>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</si>
  <si>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</si>
  <si>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</si>
  <si>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</si>
  <si>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</si>
  <si>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</si>
  <si>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</si>
  <si>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</si>
  <si>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</si>
  <si>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</si>
  <si>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</si>
  <si>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</si>
  <si>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</si>
  <si>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</si>
  <si>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</si>
  <si>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</si>
  <si>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</si>
  <si>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</si>
  <si>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</si>
  <si>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</si>
  <si>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</si>
  <si>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</si>
  <si>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</si>
  <si>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</si>
  <si>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</si>
  <si>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</si>
  <si>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</si>
  <si>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</si>
  <si>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</si>
  <si>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</si>
  <si>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</si>
  <si>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</si>
  <si>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</si>
  <si>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</si>
  <si>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</si>
  <si>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</si>
  <si>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</si>
  <si>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</si>
  <si>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</si>
  <si>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</si>
  <si>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</si>
  <si>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</si>
  <si>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</si>
  <si>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</si>
  <si>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</si>
  <si>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</si>
  <si>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</si>
  <si>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</si>
  <si>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</si>
  <si>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</si>
  <si>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</si>
  <si>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</si>
  <si>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</si>
  <si>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</si>
  <si>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</si>
  <si>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</si>
  <si>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</si>
  <si>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</si>
  <si>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</si>
  <si>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</si>
  <si>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</si>
  <si>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</si>
  <si>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</si>
  <si>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</si>
  <si>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</si>
  <si>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</si>
  <si>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</si>
  <si>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</si>
  <si>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</si>
  <si>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</si>
  <si>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</si>
  <si>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</si>
  <si>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</si>
  <si>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</si>
  <si>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</si>
  <si>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</si>
  <si>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</si>
  <si>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</si>
  <si>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</si>
  <si>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</si>
  <si>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</si>
  <si>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</si>
  <si>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</si>
  <si>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</si>
  <si>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</si>
  <si>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</si>
  <si>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</si>
  <si>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</si>
  <si>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</si>
  <si>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</si>
  <si>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</si>
  <si>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</si>
  <si>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</si>
  <si>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</si>
  <si>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</si>
  <si>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</si>
  <si>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</si>
  <si>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</si>
  <si>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</si>
  <si>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</si>
  <si>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</si>
  <si>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</si>
  <si>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</si>
  <si>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</si>
  <si>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</si>
  <si>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</si>
  <si>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</si>
  <si>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</si>
  <si>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</si>
  <si>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</si>
  <si>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</si>
  <si>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</si>
  <si>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</si>
  <si>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</si>
  <si>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</si>
  <si>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</si>
  <si>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</si>
  <si>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</si>
  <si>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</si>
  <si>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</si>
  <si>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</si>
  <si>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</si>
  <si>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</si>
  <si>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</si>
  <si>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</si>
  <si>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</si>
  <si>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</si>
  <si>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</si>
  <si>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</si>
  <si>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</si>
  <si>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</si>
  <si>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</si>
  <si>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</si>
  <si>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</si>
  <si>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</si>
  <si>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</si>
  <si>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</si>
  <si>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</si>
  <si>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</si>
  <si>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</si>
  <si>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</si>
  <si>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</si>
  <si>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</si>
  <si>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</si>
  <si>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</si>
  <si>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</si>
  <si>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</si>
  <si>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</si>
  <si>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</si>
  <si>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</si>
  <si>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</si>
  <si>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</si>
  <si>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</si>
  <si>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</si>
  <si>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</si>
  <si>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</si>
  <si>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</si>
  <si>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</si>
  <si>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</si>
  <si>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</si>
  <si>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</si>
  <si>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</si>
  <si>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</si>
  <si>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</si>
  <si>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</si>
  <si>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</si>
  <si>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</si>
  <si>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</si>
  <si>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</si>
  <si>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</si>
  <si>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</si>
  <si>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</si>
  <si>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</si>
  <si>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</si>
  <si>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</si>
  <si>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</si>
  <si>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</si>
  <si>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</si>
  <si>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</si>
  <si>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</si>
  <si>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</si>
  <si>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</si>
  <si>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</si>
  <si>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</si>
  <si>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</si>
  <si>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</si>
  <si>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</si>
  <si>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</si>
  <si>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</si>
  <si>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</si>
  <si>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</si>
  <si>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</si>
  <si>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</si>
  <si>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</si>
  <si>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</si>
  <si>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</si>
  <si>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</si>
  <si>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</si>
  <si>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</si>
  <si>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</si>
  <si>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</si>
  <si>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</si>
  <si>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</si>
  <si>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</si>
  <si>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</si>
  <si>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</si>
  <si>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</si>
  <si>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</si>
  <si>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</si>
  <si>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</si>
  <si>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</si>
  <si>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</si>
  <si>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</si>
  <si>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</si>
  <si>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</si>
  <si>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</si>
  <si>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</si>
  <si>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</si>
  <si>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</si>
  <si>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</si>
  <si>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</si>
  <si>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</si>
  <si>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</si>
  <si>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</si>
  <si>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</si>
  <si>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</si>
  <si>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</si>
  <si>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</si>
  <si>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</si>
  <si>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</si>
  <si>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</si>
  <si>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</si>
  <si>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</si>
  <si>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</si>
  <si>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</si>
  <si>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</si>
  <si>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</si>
  <si>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</si>
  <si>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</si>
  <si>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</si>
  <si>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</si>
  <si>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</si>
  <si>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</si>
  <si>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</si>
  <si>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</si>
  <si>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</si>
  <si>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</si>
  <si>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</si>
  <si>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</si>
  <si>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</si>
  <si>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</si>
  <si>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</si>
  <si>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</si>
  <si>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</si>
  <si>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</si>
  <si>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</si>
  <si>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</si>
  <si>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</si>
  <si>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</si>
  <si>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</si>
  <si>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</si>
  <si>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</si>
  <si>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</si>
  <si>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</si>
  <si>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</si>
  <si>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</si>
  <si>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</si>
  <si>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</si>
  <si>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</si>
  <si>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</si>
  <si>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</si>
  <si>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</si>
  <si>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</si>
  <si>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</si>
  <si>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</si>
  <si>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</si>
  <si>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</si>
  <si>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</si>
  <si>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</si>
  <si>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</si>
  <si>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</si>
  <si>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</si>
  <si>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</si>
  <si>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</si>
  <si>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</si>
  <si>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</si>
  <si>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</si>
  <si>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</si>
  <si>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</si>
  <si>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</si>
  <si>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</si>
  <si>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</si>
  <si>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</si>
  <si>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</si>
  <si>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</si>
  <si>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</si>
  <si>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</si>
  <si>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</si>
  <si>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</si>
  <si>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</si>
  <si>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</si>
  <si>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</si>
  <si>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</si>
  <si>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</si>
  <si>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</si>
  <si>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</si>
  <si>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</si>
  <si>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</si>
  <si>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</si>
  <si>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</si>
  <si>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</si>
  <si>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</si>
  <si>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</si>
  <si>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</si>
  <si>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</si>
  <si>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</si>
  <si>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</si>
  <si>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</si>
  <si>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</si>
  <si>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</si>
  <si>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</si>
  <si>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</si>
  <si>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</si>
  <si>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</si>
  <si>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</si>
  <si>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</si>
  <si>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</si>
  <si>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</si>
  <si>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</si>
  <si>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</si>
  <si>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</si>
  <si>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</si>
  <si>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</si>
  <si>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</si>
  <si>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</si>
  <si>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</si>
  <si>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</si>
  <si>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</si>
  <si>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</si>
  <si>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</si>
  <si>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</si>
  <si>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</si>
  <si>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</si>
  <si>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</si>
  <si>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</si>
  <si>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</si>
  <si>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</si>
  <si>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</si>
  <si>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</si>
  <si>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</si>
  <si>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</si>
  <si>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</si>
  <si>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</si>
  <si>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</si>
  <si>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</si>
  <si>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</si>
  <si>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</si>
  <si>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</si>
  <si>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</si>
  <si>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</si>
  <si>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</si>
  <si>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</si>
  <si>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</si>
  <si>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</si>
  <si>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</si>
  <si>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</si>
  <si>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</si>
  <si>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</si>
  <si>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</si>
  <si>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</si>
  <si>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</si>
  <si>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</si>
  <si>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</si>
  <si>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</si>
  <si>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</si>
  <si>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</si>
  <si>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</si>
  <si>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</si>
  <si>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</si>
  <si>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</si>
  <si>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</si>
  <si>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</si>
  <si>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</si>
  <si>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</si>
  <si>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</si>
  <si>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</si>
  <si>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</si>
  <si>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</si>
  <si>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</si>
  <si>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</si>
  <si>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</si>
  <si>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</si>
  <si>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</si>
  <si>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</si>
  <si>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</si>
  <si>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</si>
  <si>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</si>
  <si>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</si>
  <si>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</si>
  <si>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</si>
  <si>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</si>
  <si>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</si>
  <si>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</si>
  <si>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</si>
  <si>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</si>
  <si>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</si>
  <si>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</si>
  <si>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</si>
  <si>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</si>
  <si>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</si>
  <si>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</si>
  <si>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</si>
  <si>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</si>
  <si>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</si>
  <si>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</si>
  <si>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</si>
  <si>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</si>
  <si>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</si>
  <si>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</si>
  <si>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</si>
  <si>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</si>
  <si>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</si>
  <si>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</si>
  <si>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</si>
  <si>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</si>
  <si>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</si>
  <si>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</si>
  <si>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</si>
  <si>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</si>
  <si>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</si>
  <si>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</si>
  <si>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</si>
  <si>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</si>
  <si>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</si>
  <si>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</si>
  <si>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</si>
  <si>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</si>
  <si>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</si>
  <si>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</si>
  <si>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</si>
  <si>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</si>
  <si>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</si>
  <si>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</si>
  <si>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</si>
  <si>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</si>
  <si>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</si>
  <si>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</si>
  <si>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</si>
  <si>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</si>
  <si>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</si>
  <si>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</si>
  <si>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</si>
  <si>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</si>
  <si>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</si>
  <si>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</si>
  <si>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</si>
  <si>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</si>
  <si>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</si>
  <si>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</si>
  <si>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</si>
  <si>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</si>
  <si>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</si>
  <si>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</si>
  <si>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</si>
  <si>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</si>
  <si>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</si>
  <si>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</si>
  <si>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</si>
  <si>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</si>
  <si>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</si>
  <si>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</si>
  <si>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外務省設置法4条第3項</t>
    <rPh sb="0" eb="3">
      <t>ガイムショウ</t>
    </rPh>
    <rPh sb="3" eb="6">
      <t>セッチホウ</t>
    </rPh>
    <rPh sb="7" eb="8">
      <t>ジョウ</t>
    </rPh>
    <rPh sb="8" eb="9">
      <t>ダイ</t>
    </rPh>
    <rPh sb="10" eb="11">
      <t>コウ</t>
    </rPh>
    <phoneticPr fontId="5"/>
  </si>
  <si>
    <t>その他</t>
    <rPh sb="2" eb="3">
      <t>タ</t>
    </rPh>
    <phoneticPr fontId="5"/>
  </si>
  <si>
    <t>分担金</t>
    <rPh sb="0" eb="3">
      <t>ブンタンキン</t>
    </rPh>
    <phoneticPr fontId="5"/>
  </si>
  <si>
    <t>国際連合食糧農業機関</t>
    <rPh sb="0" eb="2">
      <t>コクサイ</t>
    </rPh>
    <rPh sb="2" eb="4">
      <t>レンゴウ</t>
    </rPh>
    <rPh sb="4" eb="6">
      <t>ショクリョウ</t>
    </rPh>
    <rPh sb="6" eb="8">
      <t>ノウギョウ</t>
    </rPh>
    <rPh sb="8" eb="10">
      <t>キカン</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</si>
  <si>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t>
    <phoneticPr fontId="5"/>
  </si>
  <si>
    <t>　①国際条約等の執行機関としての国際ルールの策定（国際植物防疫条約、食糧農業植物遺伝資源に関する国際条約等）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phoneticPr fontId="5"/>
  </si>
  <si>
    <t>FAOは様々な分野において、国際基準の策定・実施、技術協力、統計や技術情報の収集・伝達，議論の場の提供及び人材育成等を行い，加盟国の農業等の発展や食料・栄養状況の改善に貢献する。</t>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</si>
  <si>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のための会議（ＦＡＯ本体及び関連会合）数。</t>
    <phoneticPr fontId="5"/>
  </si>
  <si>
    <t>日本の分担金拠出額　÷　会議数　　　　　　　　　　　　　　</t>
    <phoneticPr fontId="5"/>
  </si>
  <si>
    <t>加盟国数</t>
    <rPh sb="0" eb="3">
      <t>カメイコク</t>
    </rPh>
    <rPh sb="3" eb="4">
      <t>スウ</t>
    </rPh>
    <phoneticPr fontId="5"/>
  </si>
  <si>
    <t>会議数/年</t>
    <phoneticPr fontId="5"/>
  </si>
  <si>
    <t>会議数/年</t>
    <phoneticPr fontId="5"/>
  </si>
  <si>
    <t>千円</t>
    <rPh sb="0" eb="2">
      <t>センエン</t>
    </rPh>
    <phoneticPr fontId="5"/>
  </si>
  <si>
    <t>会議数/年</t>
    <rPh sb="0" eb="2">
      <t>カイギ</t>
    </rPh>
    <rPh sb="2" eb="3">
      <t>スウ</t>
    </rPh>
    <rPh sb="4" eb="5">
      <t>ネン</t>
    </rPh>
    <phoneticPr fontId="5"/>
  </si>
  <si>
    <t>５２１８２７７／２５</t>
    <phoneticPr fontId="5"/>
  </si>
  <si>
    <t>５１２９４６１／２２</t>
    <phoneticPr fontId="5"/>
  </si>
  <si>
    <t>５３７１２４８／２０</t>
    <phoneticPr fontId="5"/>
  </si>
  <si>
    <t>国際連合食糧農業機関憲章第18条2項の規定により、各国が義務的に分担金を支払い、事務局運営経費に充てられる。食料の大半を輸入に頼る我が国の食料安全保障を確保する上で、世界の穀物生産の増大が喫緊の課題であり、また、途上国支援、国際条約等の検討の場として、外交上占める役割も大きい。</t>
    <phoneticPr fontId="5"/>
  </si>
  <si>
    <t>同上</t>
    <rPh sb="0" eb="2">
      <t>ドウジョウ</t>
    </rPh>
    <phoneticPr fontId="5"/>
  </si>
  <si>
    <t>分担金の累増に伴う財政基盤の悪化といった問題に直面して以来、本格的な外部評価を実施。その他、比較優位を有しない分野からの撤退、効率的な組織への改編等による経費の節約、効率的利用について、我が国としても引き続き求めているところ。
なお、予算規模は２年に１回開催される総会において、次期２ヶ年分が決定される。理事会等の場において指摘すること等により，事業の円滑な実施に努めている。</t>
    <phoneticPr fontId="5"/>
  </si>
  <si>
    <t>FAO改革の一環として事業効果の妥当性について毎年評価報告が理事会において実施されており、その有効性と実績、成果は加盟国でも承認されている。</t>
    <phoneticPr fontId="5"/>
  </si>
  <si>
    <t>　ＦＡＯ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現在ＦＡＯには、194ヶ国(準加盟国を除く）が加盟。ほぼ世界全体をカバーする食料・農業分野のフォーラムであり、この分野を重視している我が国としては、引き続きＦＡＯ加盟国として活動を続けていく必要がある。</t>
    <phoneticPr fontId="5"/>
  </si>
  <si>
    <t>効率的な事業執行を働きかけていくことにより、できる限り分担金負担の圧縮に努めていく。</t>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</si>
  <si>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</si>
  <si>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国際会議開催，統計，事業運営</t>
    <rPh sb="0" eb="2">
      <t>コクサイ</t>
    </rPh>
    <rPh sb="2" eb="4">
      <t>カイギ</t>
    </rPh>
    <rPh sb="4" eb="6">
      <t>カイサイ</t>
    </rPh>
    <rPh sb="7" eb="9">
      <t>トウケイ</t>
    </rPh>
    <rPh sb="10" eb="12">
      <t>ジギョウ</t>
    </rPh>
    <rPh sb="12" eb="14">
      <t>ウンエイ</t>
    </rPh>
    <phoneticPr fontId="5"/>
  </si>
  <si>
    <t>○</t>
    <phoneticPr fontId="5"/>
  </si>
  <si>
    <t>○</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</si>
  <si>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</si>
  <si>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Ｈ２５年度より
ＨＰ掲載報告書数</t>
    <phoneticPr fontId="5"/>
  </si>
  <si>
    <t>FAOの重要な活動である，統計や情報収集伝達成果は，右を利用する主体の評価によることや報告書の内容が個々広範相違する点もあり定性的評価が困難であるが，定量的な成果指標のひとつの観点として，HP掲載の報告書数を指標に用いることとする。</t>
    <rPh sb="4" eb="6">
      <t>ジュウヨウ</t>
    </rPh>
    <rPh sb="7" eb="9">
      <t>カツドウ</t>
    </rPh>
    <rPh sb="13" eb="15">
      <t>トウケイ</t>
    </rPh>
    <rPh sb="16" eb="18">
      <t>ジョウホウ</t>
    </rPh>
    <rPh sb="18" eb="20">
      <t>シュウシュウ</t>
    </rPh>
    <rPh sb="20" eb="22">
      <t>デンタツ</t>
    </rPh>
    <rPh sb="22" eb="24">
      <t>セイカ</t>
    </rPh>
    <rPh sb="26" eb="27">
      <t>ミギ</t>
    </rPh>
    <rPh sb="28" eb="30">
      <t>リヨウ</t>
    </rPh>
    <rPh sb="32" eb="34">
      <t>シュタイ</t>
    </rPh>
    <rPh sb="35" eb="37">
      <t>ヒョウカ</t>
    </rPh>
    <rPh sb="43" eb="46">
      <t>ホウコクショ</t>
    </rPh>
    <rPh sb="47" eb="49">
      <t>ナイヨウ</t>
    </rPh>
    <rPh sb="50" eb="52">
      <t>ココ</t>
    </rPh>
    <rPh sb="52" eb="54">
      <t>コウハン</t>
    </rPh>
    <rPh sb="54" eb="56">
      <t>ソウイ</t>
    </rPh>
    <rPh sb="58" eb="59">
      <t>テン</t>
    </rPh>
    <rPh sb="62" eb="65">
      <t>テイセイテキ</t>
    </rPh>
    <rPh sb="65" eb="67">
      <t>ヒョウカ</t>
    </rPh>
    <rPh sb="68" eb="70">
      <t>コンナン</t>
    </rPh>
    <rPh sb="75" eb="78">
      <t>テイリョウテキ</t>
    </rPh>
    <rPh sb="79" eb="81">
      <t>セイカ</t>
    </rPh>
    <rPh sb="81" eb="83">
      <t>シヒョウ</t>
    </rPh>
    <rPh sb="88" eb="90">
      <t>カンテン</t>
    </rPh>
    <rPh sb="96" eb="98">
      <t>ケイサイ</t>
    </rPh>
    <rPh sb="99" eb="102">
      <t>ホウコクショ</t>
    </rPh>
    <rPh sb="102" eb="103">
      <t>スウ</t>
    </rPh>
    <rPh sb="104" eb="106">
      <t>シヒョウ</t>
    </rPh>
    <rPh sb="107" eb="108">
      <t>モチ</t>
    </rPh>
    <phoneticPr fontId="5"/>
  </si>
  <si>
    <t>現状通り</t>
  </si>
  <si>
    <t>要求レートの変更に伴う増額。</t>
    <rPh sb="0" eb="2">
      <t>ヨウキュウ</t>
    </rPh>
    <rPh sb="6" eb="8">
      <t>ヘンコウ</t>
    </rPh>
    <rPh sb="9" eb="10">
      <t>トモナ</t>
    </rPh>
    <rPh sb="11" eb="13">
      <t>ゾウガク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</si>
  <si>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</si>
  <si>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</si>
  <si>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加盟国数</t>
    <rPh sb="0" eb="3">
      <t>カメイコク</t>
    </rPh>
    <rPh sb="3" eb="4">
      <t>スウ</t>
    </rPh>
    <phoneticPr fontId="5"/>
  </si>
  <si>
    <t xml:space="preserve">国際連合食糧農業機関（FAO）の活動に要する費用等のために分担金を負担するものである。FAOは, 世界経済の発展及び人類の飢餓からの解放を実現することを目的とした国連機関であり,我が国としても加盟する意義はあり,国費投入の必要性は高い。なお,FAOに対して効率的な事業執行を働きかけていくことにより,できる限り分担金負担の圧縮に努めていくことは今後も必要である。この点,（日本の分担金拠出額÷会議数）を評価指標として提示している点は評価ができる。過去数年の推移では,日本の分担金拠出額は増加傾向にあり,一方国際的な人材育成のための会議数は減少傾向にあることから,結果的に評価指標が下がっている。我が国としては,今後も効率的な事業執行を働きかけていくことが重要である。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5"/>
  </si>
  <si>
    <t>本件分担金については，以下のとおりPDCAサイクルを確保している。
FAOでは，中央集権的な非効率性を打破するべく，昨今地域分権型の事業運営を進めている（Plan+Do)。本部，地域事務所及び国別事務所はそれぞれ，独立評価の対象としてFAO内部に設置された独立評価委員がその事業内容を精査し，理事国の意見も勘案しつつ総会に報告（Check）。これら評価指標の策定やフォローアップについても我が国として積極的に議論に参画してきたところ（Act）。なお，現在，FAOの独立評価部長は日本人が務めている。</t>
    <rPh sb="0" eb="2">
      <t>ホンケン</t>
    </rPh>
    <rPh sb="2" eb="5">
      <t>ブンタンキン</t>
    </rPh>
    <rPh sb="11" eb="13">
      <t>イカ</t>
    </rPh>
    <rPh sb="26" eb="2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</si>
</sst>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146</xdr:row>
      <xdr:rowOff>246529</xdr:rowOff>
    </xdr:from>
    <xdr:to>
      <xdr:col>43</xdr:col>
      <xdr:colOff>63264</xdr:colOff>
      <xdr:row>153</xdr:row>
      <xdr:rowOff>270813</xdr:rowOff>
    </xdr:to>
    <xdr:grpSp>
      <xdr:nvGrpSpPr>
        <xdr:cNvPr id="5" name="グループ化 7"/>
        <xdr:cNvGrpSpPr>
          <a:grpSpLocks/>
        </xdr:cNvGrpSpPr>
      </xdr:nvGrpSpPr>
      <xdr:grpSpPr bwMode="auto">
        <a:xfrm>
          <a:off x="4655344" y="35262810"/>
          <a:ext cx="4111389" cy="2524597"/>
          <a:chOff x="3057985" y="60986549"/>
          <a:chExt cx="4257838" cy="3660987"/>
        </a:xfrm>
      </xdr:grpSpPr>
      <xdr:sp macro="" textlink="">
        <xdr:nvSpPr>
          <xdr:cNvPr id="6" name="Rectangle 27"/>
          <xdr:cNvSpPr>
            <a:spLocks noChangeArrowheads="1"/>
          </xdr:cNvSpPr>
        </xdr:nvSpPr>
        <xdr:spPr bwMode="auto">
          <a:xfrm>
            <a:off x="4095527" y="60986549"/>
            <a:ext cx="1863739" cy="65186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5371</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en-US" altLang="ja-JP" sz="1100">
                <a:effectLst/>
                <a:latin typeface="+mn-lt"/>
                <a:ea typeface="+mn-ea"/>
                <a:cs typeface="+mn-cs"/>
              </a:rPr>
              <a:t>2</a:t>
            </a:r>
            <a:r>
              <a:rPr kumimoji="1" lang="ja-JP" altLang="ja-JP" sz="1100">
                <a:effectLst/>
                <a:latin typeface="+mn-lt"/>
                <a:ea typeface="+mn-ea"/>
                <a:cs typeface="+mn-cs"/>
              </a:rPr>
              <a:t>カ年に</a:t>
            </a:r>
            <a:r>
              <a:rPr kumimoji="1" lang="en-US" altLang="ja-JP" sz="1100">
                <a:effectLst/>
                <a:latin typeface="+mn-lt"/>
                <a:ea typeface="+mn-ea"/>
                <a:cs typeface="+mn-cs"/>
              </a:rPr>
              <a:t>1</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465</v>
      </c>
      <c r="AR2" s="106"/>
      <c r="AS2" s="68" t="str">
        <f>IF(OR(AQ2="　", AQ2=""), "", "-")</f>
        <v/>
      </c>
      <c r="AT2" s="107">
        <v>178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472</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473</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6" t="s">
        <v>148</v>
      </c>
      <c r="H5" s="327"/>
      <c r="I5" s="327"/>
      <c r="J5" s="327"/>
      <c r="K5" s="327"/>
      <c r="L5" s="327"/>
      <c r="M5" s="328" t="s">
        <v>92</v>
      </c>
      <c r="N5" s="329"/>
      <c r="O5" s="329"/>
      <c r="P5" s="329"/>
      <c r="Q5" s="329"/>
      <c r="R5" s="330"/>
      <c r="S5" s="331" t="s">
        <v>157</v>
      </c>
      <c r="T5" s="327"/>
      <c r="U5" s="327"/>
      <c r="V5" s="327"/>
      <c r="W5" s="327"/>
      <c r="X5" s="332"/>
      <c r="Y5" s="507" t="s">
        <v>3</v>
      </c>
      <c r="Z5" s="508"/>
      <c r="AA5" s="508"/>
      <c r="AB5" s="508"/>
      <c r="AC5" s="508"/>
      <c r="AD5" s="509"/>
      <c r="AE5" s="510" t="s">
        <v>474</v>
      </c>
      <c r="AF5" s="511"/>
      <c r="AG5" s="511"/>
      <c r="AH5" s="511"/>
      <c r="AI5" s="511"/>
      <c r="AJ5" s="511"/>
      <c r="AK5" s="511"/>
      <c r="AL5" s="511"/>
      <c r="AM5" s="511"/>
      <c r="AN5" s="511"/>
      <c r="AO5" s="511"/>
      <c r="AP5" s="512"/>
      <c r="AQ5" s="513" t="s">
        <v>475</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504</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6" t="s">
        <v>25</v>
      </c>
      <c r="B7" s="447"/>
      <c r="C7" s="447"/>
      <c r="D7" s="447"/>
      <c r="E7" s="447"/>
      <c r="F7" s="447"/>
      <c r="G7" s="448" t="s">
        <v>477</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476</v>
      </c>
      <c r="AF7" s="453"/>
      <c r="AG7" s="453"/>
      <c r="AH7" s="453"/>
      <c r="AI7" s="453"/>
      <c r="AJ7" s="453"/>
      <c r="AK7" s="453"/>
      <c r="AL7" s="453"/>
      <c r="AM7" s="453"/>
      <c r="AN7" s="453"/>
      <c r="AO7" s="453"/>
      <c r="AP7" s="453"/>
      <c r="AQ7" s="453"/>
      <c r="AR7" s="453"/>
      <c r="AS7" s="453"/>
      <c r="AT7" s="453"/>
      <c r="AU7" s="453"/>
      <c r="AV7" s="453"/>
      <c r="AW7" s="453"/>
      <c r="AX7" s="454"/>
    </row>
    <row r="8" spans="1:50" ht="36"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7" t="s">
        <v>79</v>
      </c>
      <c r="Z8" s="527"/>
      <c r="AA8" s="527"/>
      <c r="AB8" s="527"/>
      <c r="AC8" s="527"/>
      <c r="AD8" s="527"/>
      <c r="AE8" s="481" t="str">
        <f>入力規則等!K13</f>
        <v>経済協力</v>
      </c>
      <c r="AF8" s="482"/>
      <c r="AG8" s="482"/>
      <c r="AH8" s="482"/>
      <c r="AI8" s="482"/>
      <c r="AJ8" s="482"/>
      <c r="AK8" s="482"/>
      <c r="AL8" s="482"/>
      <c r="AM8" s="482"/>
      <c r="AN8" s="482"/>
      <c r="AO8" s="482"/>
      <c r="AP8" s="482"/>
      <c r="AQ8" s="482"/>
      <c r="AR8" s="482"/>
      <c r="AS8" s="482"/>
      <c r="AT8" s="482"/>
      <c r="AU8" s="482"/>
      <c r="AV8" s="482"/>
      <c r="AW8" s="482"/>
      <c r="AX8" s="483"/>
    </row>
    <row r="9" spans="1:50" ht="63.75" customHeight="1" x14ac:dyDescent="0.15">
      <c r="A9" s="455" t="s">
        <v>26</v>
      </c>
      <c r="B9" s="456"/>
      <c r="C9" s="456"/>
      <c r="D9" s="456"/>
      <c r="E9" s="456"/>
      <c r="F9" s="456"/>
      <c r="G9" s="484" t="s">
        <v>481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71.25" customHeight="1" x14ac:dyDescent="0.15">
      <c r="A10" s="455" t="s">
        <v>36</v>
      </c>
      <c r="B10" s="456"/>
      <c r="C10" s="456"/>
      <c r="D10" s="456"/>
      <c r="E10" s="456"/>
      <c r="F10" s="456"/>
      <c r="G10" s="484" t="s">
        <v>482</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1"/>
    </row>
    <row r="13" spans="1:50" ht="21" customHeight="1" x14ac:dyDescent="0.15">
      <c r="A13" s="461"/>
      <c r="B13" s="462"/>
      <c r="C13" s="462"/>
      <c r="D13" s="462"/>
      <c r="E13" s="462"/>
      <c r="F13" s="463"/>
      <c r="G13" s="472" t="s">
        <v>7</v>
      </c>
      <c r="H13" s="473"/>
      <c r="I13" s="478" t="s">
        <v>8</v>
      </c>
      <c r="J13" s="479"/>
      <c r="K13" s="479"/>
      <c r="L13" s="479"/>
      <c r="M13" s="479"/>
      <c r="N13" s="479"/>
      <c r="O13" s="480"/>
      <c r="P13" s="71">
        <v>5218</v>
      </c>
      <c r="Q13" s="72"/>
      <c r="R13" s="72"/>
      <c r="S13" s="72"/>
      <c r="T13" s="72"/>
      <c r="U13" s="72"/>
      <c r="V13" s="73"/>
      <c r="W13" s="71">
        <v>5129</v>
      </c>
      <c r="X13" s="72"/>
      <c r="Y13" s="72"/>
      <c r="Z13" s="72"/>
      <c r="AA13" s="72"/>
      <c r="AB13" s="72"/>
      <c r="AC13" s="73"/>
      <c r="AD13" s="71">
        <v>5371</v>
      </c>
      <c r="AE13" s="72"/>
      <c r="AF13" s="72"/>
      <c r="AG13" s="72"/>
      <c r="AH13" s="72"/>
      <c r="AI13" s="72"/>
      <c r="AJ13" s="73"/>
      <c r="AK13" s="71">
        <v>5985</v>
      </c>
      <c r="AL13" s="72"/>
      <c r="AM13" s="72"/>
      <c r="AN13" s="72"/>
      <c r="AO13" s="72"/>
      <c r="AP13" s="72"/>
      <c r="AQ13" s="73"/>
      <c r="AR13" s="667">
        <v>6309</v>
      </c>
      <c r="AS13" s="668"/>
      <c r="AT13" s="668"/>
      <c r="AU13" s="668"/>
      <c r="AV13" s="668"/>
      <c r="AW13" s="668"/>
      <c r="AX13" s="669"/>
    </row>
    <row r="14" spans="1:50" ht="21" customHeight="1" x14ac:dyDescent="0.15">
      <c r="A14" s="461"/>
      <c r="B14" s="462"/>
      <c r="C14" s="462"/>
      <c r="D14" s="462"/>
      <c r="E14" s="462"/>
      <c r="F14" s="463"/>
      <c r="G14" s="474"/>
      <c r="H14" s="475"/>
      <c r="I14" s="343" t="s">
        <v>9</v>
      </c>
      <c r="J14" s="469"/>
      <c r="K14" s="469"/>
      <c r="L14" s="469"/>
      <c r="M14" s="469"/>
      <c r="N14" s="469"/>
      <c r="O14" s="47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1"/>
      <c r="B15" s="462"/>
      <c r="C15" s="462"/>
      <c r="D15" s="462"/>
      <c r="E15" s="462"/>
      <c r="F15" s="463"/>
      <c r="G15" s="474"/>
      <c r="H15" s="475"/>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x14ac:dyDescent="0.15">
      <c r="A16" s="461"/>
      <c r="B16" s="462"/>
      <c r="C16" s="462"/>
      <c r="D16" s="462"/>
      <c r="E16" s="462"/>
      <c r="F16" s="463"/>
      <c r="G16" s="474"/>
      <c r="H16" s="475"/>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1"/>
      <c r="AS16" s="442"/>
      <c r="AT16" s="442"/>
      <c r="AU16" s="442"/>
      <c r="AV16" s="442"/>
      <c r="AW16" s="442"/>
      <c r="AX16" s="443"/>
    </row>
    <row r="17" spans="1:50" ht="24.75" customHeight="1" x14ac:dyDescent="0.15">
      <c r="A17" s="461"/>
      <c r="B17" s="462"/>
      <c r="C17" s="462"/>
      <c r="D17" s="462"/>
      <c r="E17" s="462"/>
      <c r="F17" s="463"/>
      <c r="G17" s="474"/>
      <c r="H17" s="475"/>
      <c r="I17" s="343" t="s">
        <v>61</v>
      </c>
      <c r="J17" s="469"/>
      <c r="K17" s="469"/>
      <c r="L17" s="469"/>
      <c r="M17" s="469"/>
      <c r="N17" s="469"/>
      <c r="O17" s="47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4"/>
      <c r="AS17" s="444"/>
      <c r="AT17" s="444"/>
      <c r="AU17" s="444"/>
      <c r="AV17" s="444"/>
      <c r="AW17" s="444"/>
      <c r="AX17" s="445"/>
    </row>
    <row r="18" spans="1:50" ht="24.75" customHeight="1" x14ac:dyDescent="0.15">
      <c r="A18" s="461"/>
      <c r="B18" s="462"/>
      <c r="C18" s="462"/>
      <c r="D18" s="462"/>
      <c r="E18" s="462"/>
      <c r="F18" s="463"/>
      <c r="G18" s="476"/>
      <c r="H18" s="477"/>
      <c r="I18" s="346" t="s">
        <v>22</v>
      </c>
      <c r="J18" s="347"/>
      <c r="K18" s="347"/>
      <c r="L18" s="347"/>
      <c r="M18" s="347"/>
      <c r="N18" s="347"/>
      <c r="O18" s="348"/>
      <c r="P18" s="315">
        <f>SUM(P13:V17)</f>
        <v>5218</v>
      </c>
      <c r="Q18" s="316"/>
      <c r="R18" s="316"/>
      <c r="S18" s="316"/>
      <c r="T18" s="316"/>
      <c r="U18" s="316"/>
      <c r="V18" s="317"/>
      <c r="W18" s="315">
        <f>SUM(W13:AC17)</f>
        <v>5129</v>
      </c>
      <c r="X18" s="316"/>
      <c r="Y18" s="316"/>
      <c r="Z18" s="316"/>
      <c r="AA18" s="316"/>
      <c r="AB18" s="316"/>
      <c r="AC18" s="317"/>
      <c r="AD18" s="315">
        <f t="shared" ref="AD18" si="0">SUM(AD13:AJ17)</f>
        <v>5371</v>
      </c>
      <c r="AE18" s="316"/>
      <c r="AF18" s="316"/>
      <c r="AG18" s="316"/>
      <c r="AH18" s="316"/>
      <c r="AI18" s="316"/>
      <c r="AJ18" s="317"/>
      <c r="AK18" s="315">
        <f t="shared" ref="AK18" si="1">SUM(AK13:AQ17)</f>
        <v>5985</v>
      </c>
      <c r="AL18" s="316"/>
      <c r="AM18" s="316"/>
      <c r="AN18" s="316"/>
      <c r="AO18" s="316"/>
      <c r="AP18" s="316"/>
      <c r="AQ18" s="317"/>
      <c r="AR18" s="315">
        <f t="shared" ref="AR18" si="2">SUM(AR13:AX17)</f>
        <v>6309</v>
      </c>
      <c r="AS18" s="316"/>
      <c r="AT18" s="316"/>
      <c r="AU18" s="316"/>
      <c r="AV18" s="316"/>
      <c r="AW18" s="316"/>
      <c r="AX18" s="318"/>
    </row>
    <row r="19" spans="1:50" ht="24.75" customHeight="1" x14ac:dyDescent="0.15">
      <c r="A19" s="461"/>
      <c r="B19" s="462"/>
      <c r="C19" s="462"/>
      <c r="D19" s="462"/>
      <c r="E19" s="462"/>
      <c r="F19" s="463"/>
      <c r="G19" s="312" t="s">
        <v>10</v>
      </c>
      <c r="H19" s="313"/>
      <c r="I19" s="313"/>
      <c r="J19" s="313"/>
      <c r="K19" s="313"/>
      <c r="L19" s="313"/>
      <c r="M19" s="313"/>
      <c r="N19" s="313"/>
      <c r="O19" s="313"/>
      <c r="P19" s="71">
        <v>5218</v>
      </c>
      <c r="Q19" s="72"/>
      <c r="R19" s="72"/>
      <c r="S19" s="72"/>
      <c r="T19" s="72"/>
      <c r="U19" s="72"/>
      <c r="V19" s="73"/>
      <c r="W19" s="71">
        <v>5129</v>
      </c>
      <c r="X19" s="72"/>
      <c r="Y19" s="72"/>
      <c r="Z19" s="72"/>
      <c r="AA19" s="72"/>
      <c r="AB19" s="72"/>
      <c r="AC19" s="73"/>
      <c r="AD19" s="71">
        <v>5371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4"/>
      <c r="B20" s="465"/>
      <c r="C20" s="465"/>
      <c r="D20" s="465"/>
      <c r="E20" s="465"/>
      <c r="F20" s="466"/>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48" customHeight="1" x14ac:dyDescent="0.15">
      <c r="A23" s="216"/>
      <c r="B23" s="214"/>
      <c r="C23" s="214"/>
      <c r="D23" s="214"/>
      <c r="E23" s="214"/>
      <c r="F23" s="215"/>
      <c r="G23" s="321" t="s">
        <v>483</v>
      </c>
      <c r="H23" s="288"/>
      <c r="I23" s="288"/>
      <c r="J23" s="288"/>
      <c r="K23" s="288"/>
      <c r="L23" s="288"/>
      <c r="M23" s="288"/>
      <c r="N23" s="288"/>
      <c r="O23" s="289"/>
      <c r="P23" s="254" t="s">
        <v>511</v>
      </c>
      <c r="Q23" s="195"/>
      <c r="R23" s="195"/>
      <c r="S23" s="195"/>
      <c r="T23" s="195"/>
      <c r="U23" s="195"/>
      <c r="V23" s="195"/>
      <c r="W23" s="195"/>
      <c r="X23" s="196"/>
      <c r="Y23" s="293" t="s">
        <v>14</v>
      </c>
      <c r="Z23" s="294"/>
      <c r="AA23" s="295"/>
      <c r="AB23" s="660" t="s">
        <v>486</v>
      </c>
      <c r="AC23" s="296"/>
      <c r="AD23" s="296"/>
      <c r="AE23" s="93">
        <v>191</v>
      </c>
      <c r="AF23" s="94"/>
      <c r="AG23" s="94"/>
      <c r="AH23" s="94"/>
      <c r="AI23" s="95"/>
      <c r="AJ23" s="93">
        <v>194</v>
      </c>
      <c r="AK23" s="94"/>
      <c r="AL23" s="94"/>
      <c r="AM23" s="94"/>
      <c r="AN23" s="95"/>
      <c r="AO23" s="93">
        <v>194</v>
      </c>
      <c r="AP23" s="94"/>
      <c r="AQ23" s="94"/>
      <c r="AR23" s="94"/>
      <c r="AS23" s="95"/>
      <c r="AT23" s="226"/>
      <c r="AU23" s="226"/>
      <c r="AV23" s="226"/>
      <c r="AW23" s="226"/>
      <c r="AX23" s="227"/>
    </row>
    <row r="24" spans="1:50" ht="48"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6" t="s">
        <v>511</v>
      </c>
      <c r="AC24" s="286"/>
      <c r="AD24" s="286"/>
      <c r="AE24" s="93">
        <v>191</v>
      </c>
      <c r="AF24" s="94"/>
      <c r="AG24" s="94"/>
      <c r="AH24" s="94"/>
      <c r="AI24" s="95"/>
      <c r="AJ24" s="93">
        <v>193</v>
      </c>
      <c r="AK24" s="94"/>
      <c r="AL24" s="94"/>
      <c r="AM24" s="94"/>
      <c r="AN24" s="95"/>
      <c r="AO24" s="93">
        <v>194</v>
      </c>
      <c r="AP24" s="94"/>
      <c r="AQ24" s="94"/>
      <c r="AR24" s="94"/>
      <c r="AS24" s="95"/>
      <c r="AT24" s="93"/>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67.5" customHeight="1" x14ac:dyDescent="0.15">
      <c r="A28" s="216"/>
      <c r="B28" s="214"/>
      <c r="C28" s="214"/>
      <c r="D28" s="214"/>
      <c r="E28" s="214"/>
      <c r="F28" s="215"/>
      <c r="G28" s="321" t="s">
        <v>483</v>
      </c>
      <c r="H28" s="288"/>
      <c r="I28" s="288"/>
      <c r="J28" s="288"/>
      <c r="K28" s="288"/>
      <c r="L28" s="288"/>
      <c r="M28" s="288"/>
      <c r="N28" s="288"/>
      <c r="O28" s="289"/>
      <c r="P28" s="254" t="s">
        <v>506</v>
      </c>
      <c r="Q28" s="195"/>
      <c r="R28" s="195"/>
      <c r="S28" s="195"/>
      <c r="T28" s="195"/>
      <c r="U28" s="195"/>
      <c r="V28" s="195"/>
      <c r="W28" s="195"/>
      <c r="X28" s="196"/>
      <c r="Y28" s="293" t="s">
        <v>14</v>
      </c>
      <c r="Z28" s="294"/>
      <c r="AA28" s="295"/>
      <c r="AB28" s="325" t="s">
        <v>505</v>
      </c>
      <c r="AC28" s="296"/>
      <c r="AD28" s="296"/>
      <c r="AE28" s="93">
        <v>2688</v>
      </c>
      <c r="AF28" s="94"/>
      <c r="AG28" s="94"/>
      <c r="AH28" s="94"/>
      <c r="AI28" s="95"/>
      <c r="AJ28" s="93">
        <v>2820</v>
      </c>
      <c r="AK28" s="94"/>
      <c r="AL28" s="94"/>
      <c r="AM28" s="94"/>
      <c r="AN28" s="95"/>
      <c r="AO28" s="93">
        <v>1354</v>
      </c>
      <c r="AP28" s="94"/>
      <c r="AQ28" s="94"/>
      <c r="AR28" s="94"/>
      <c r="AS28" s="95"/>
      <c r="AT28" s="226"/>
      <c r="AU28" s="226"/>
      <c r="AV28" s="226"/>
      <c r="AW28" s="226"/>
      <c r="AX28" s="227"/>
    </row>
    <row r="29" spans="1:50" ht="47.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v>3000</v>
      </c>
      <c r="AK29" s="94"/>
      <c r="AL29" s="94"/>
      <c r="AM29" s="94"/>
      <c r="AN29" s="95"/>
      <c r="AO29" s="93">
        <v>3000</v>
      </c>
      <c r="AP29" s="94"/>
      <c r="AQ29" s="94"/>
      <c r="AR29" s="94"/>
      <c r="AS29" s="95"/>
      <c r="AT29" s="93">
        <v>1500</v>
      </c>
      <c r="AU29" s="94"/>
      <c r="AV29" s="94"/>
      <c r="AW29" s="94"/>
      <c r="AX29" s="96"/>
    </row>
    <row r="30" spans="1:50" ht="47.25"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v>94</v>
      </c>
      <c r="AK30" s="94"/>
      <c r="AL30" s="94"/>
      <c r="AM30" s="94"/>
      <c r="AN30" s="95"/>
      <c r="AO30" s="93">
        <v>45</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4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3" t="s">
        <v>66</v>
      </c>
      <c r="Z68" s="334"/>
      <c r="AA68" s="335"/>
      <c r="AB68" s="202" t="s">
        <v>487</v>
      </c>
      <c r="AC68" s="203"/>
      <c r="AD68" s="204"/>
      <c r="AE68" s="93">
        <v>25</v>
      </c>
      <c r="AF68" s="94"/>
      <c r="AG68" s="94"/>
      <c r="AH68" s="94"/>
      <c r="AI68" s="95"/>
      <c r="AJ68" s="93">
        <v>22</v>
      </c>
      <c r="AK68" s="94"/>
      <c r="AL68" s="94"/>
      <c r="AM68" s="94"/>
      <c r="AN68" s="95"/>
      <c r="AO68" s="93">
        <v>30</v>
      </c>
      <c r="AP68" s="94"/>
      <c r="AQ68" s="94"/>
      <c r="AR68" s="94"/>
      <c r="AS68" s="95"/>
      <c r="AT68" s="205"/>
      <c r="AU68" s="205"/>
      <c r="AV68" s="205"/>
      <c r="AW68" s="205"/>
      <c r="AX68" s="206"/>
      <c r="AY68" s="10"/>
      <c r="AZ68" s="10"/>
      <c r="BA68" s="10"/>
      <c r="BB68" s="10"/>
      <c r="BC68" s="10"/>
    </row>
    <row r="69" spans="1:60" ht="4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93">
        <v>25</v>
      </c>
      <c r="AF69" s="94"/>
      <c r="AG69" s="94"/>
      <c r="AH69" s="94"/>
      <c r="AI69" s="95"/>
      <c r="AJ69" s="93">
        <v>22</v>
      </c>
      <c r="AK69" s="94"/>
      <c r="AL69" s="94"/>
      <c r="AM69" s="94"/>
      <c r="AN69" s="95"/>
      <c r="AO69" s="93">
        <v>20</v>
      </c>
      <c r="AP69" s="94"/>
      <c r="AQ69" s="94"/>
      <c r="AR69" s="94"/>
      <c r="AS69" s="95"/>
      <c r="AT69" s="93">
        <v>20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v>208731</v>
      </c>
      <c r="AF83" s="153"/>
      <c r="AG83" s="153"/>
      <c r="AH83" s="153"/>
      <c r="AI83" s="153"/>
      <c r="AJ83" s="152">
        <v>233157</v>
      </c>
      <c r="AK83" s="153"/>
      <c r="AL83" s="153"/>
      <c r="AM83" s="153"/>
      <c r="AN83" s="153"/>
      <c r="AO83" s="152">
        <v>268562</v>
      </c>
      <c r="AP83" s="153"/>
      <c r="AQ83" s="153"/>
      <c r="AR83" s="153"/>
      <c r="AS83" s="153"/>
      <c r="AT83" s="93">
        <v>268562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490</v>
      </c>
      <c r="AC84" s="158"/>
      <c r="AD84" s="159"/>
      <c r="AE84" s="157" t="s">
        <v>491</v>
      </c>
      <c r="AF84" s="158"/>
      <c r="AG84" s="158"/>
      <c r="AH84" s="158"/>
      <c r="AI84" s="159"/>
      <c r="AJ84" s="157" t="s">
        <v>492</v>
      </c>
      <c r="AK84" s="158"/>
      <c r="AL84" s="158"/>
      <c r="AM84" s="158"/>
      <c r="AN84" s="159"/>
      <c r="AO84" s="157" t="s">
        <v>493</v>
      </c>
      <c r="AP84" s="158"/>
      <c r="AQ84" s="158"/>
      <c r="AR84" s="158"/>
      <c r="AS84" s="159"/>
      <c r="AT84" s="157" t="s">
        <v>493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3" t="s">
        <v>77</v>
      </c>
      <c r="B97" s="374"/>
      <c r="C97" s="349" t="s">
        <v>19</v>
      </c>
      <c r="D97" s="350"/>
      <c r="E97" s="350"/>
      <c r="F97" s="350"/>
      <c r="G97" s="350"/>
      <c r="H97" s="350"/>
      <c r="I97" s="350"/>
      <c r="J97" s="350"/>
      <c r="K97" s="351"/>
      <c r="L97" s="405" t="s">
        <v>76</v>
      </c>
      <c r="M97" s="405"/>
      <c r="N97" s="405"/>
      <c r="O97" s="405"/>
      <c r="P97" s="405"/>
      <c r="Q97" s="405"/>
      <c r="R97" s="406" t="s">
        <v>73</v>
      </c>
      <c r="S97" s="407"/>
      <c r="T97" s="407"/>
      <c r="U97" s="407"/>
      <c r="V97" s="407"/>
      <c r="W97" s="407"/>
      <c r="X97" s="40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09"/>
    </row>
    <row r="98" spans="1:50" ht="23.1" customHeight="1" x14ac:dyDescent="0.15">
      <c r="A98" s="375"/>
      <c r="B98" s="376"/>
      <c r="C98" s="410" t="s">
        <v>478</v>
      </c>
      <c r="D98" s="411"/>
      <c r="E98" s="411"/>
      <c r="F98" s="411"/>
      <c r="G98" s="411"/>
      <c r="H98" s="411"/>
      <c r="I98" s="411"/>
      <c r="J98" s="411"/>
      <c r="K98" s="412"/>
      <c r="L98" s="71">
        <v>5985</v>
      </c>
      <c r="M98" s="72"/>
      <c r="N98" s="72"/>
      <c r="O98" s="72"/>
      <c r="P98" s="72"/>
      <c r="Q98" s="73"/>
      <c r="R98" s="71">
        <v>6309</v>
      </c>
      <c r="S98" s="72"/>
      <c r="T98" s="72"/>
      <c r="U98" s="72"/>
      <c r="V98" s="72"/>
      <c r="W98" s="73"/>
      <c r="X98" s="673" t="s">
        <v>508</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5"/>
      <c r="B99" s="376"/>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7"/>
      <c r="B104" s="378"/>
      <c r="C104" s="367" t="s">
        <v>22</v>
      </c>
      <c r="D104" s="368"/>
      <c r="E104" s="368"/>
      <c r="F104" s="368"/>
      <c r="G104" s="368"/>
      <c r="H104" s="368"/>
      <c r="I104" s="368"/>
      <c r="J104" s="368"/>
      <c r="K104" s="369"/>
      <c r="L104" s="370">
        <f>SUM(L98:Q103)</f>
        <v>5985</v>
      </c>
      <c r="M104" s="371"/>
      <c r="N104" s="371"/>
      <c r="O104" s="371"/>
      <c r="P104" s="371"/>
      <c r="Q104" s="372"/>
      <c r="R104" s="370">
        <f>SUM(R98:W103)</f>
        <v>6309</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26.2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5" t="s">
        <v>470</v>
      </c>
      <c r="AE108" s="606"/>
      <c r="AF108" s="606"/>
      <c r="AG108" s="602" t="s">
        <v>494</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470</v>
      </c>
      <c r="AE109" s="439"/>
      <c r="AF109" s="439"/>
      <c r="AG109" s="303" t="s">
        <v>495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6" t="s">
        <v>470</v>
      </c>
      <c r="AE110" s="587"/>
      <c r="AF110" s="587"/>
      <c r="AG110" s="528" t="s">
        <v>495</v>
      </c>
      <c r="AH110" s="197"/>
      <c r="AI110" s="197"/>
      <c r="AJ110" s="197"/>
      <c r="AK110" s="197"/>
      <c r="AL110" s="197"/>
      <c r="AM110" s="197"/>
      <c r="AN110" s="197"/>
      <c r="AO110" s="197"/>
      <c r="AP110" s="197"/>
      <c r="AQ110" s="197"/>
      <c r="AR110" s="197"/>
      <c r="AS110" s="197"/>
      <c r="AT110" s="197"/>
      <c r="AU110" s="197"/>
      <c r="AV110" s="197"/>
      <c r="AW110" s="197"/>
      <c r="AX110" s="529"/>
    </row>
    <row r="111" spans="1:50" x14ac:dyDescent="0.15">
      <c r="A111" s="551" t="s">
        <v>46</v>
      </c>
      <c r="B111" s="589"/>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8" t="s">
        <v>470</v>
      </c>
      <c r="AE111" s="435"/>
      <c r="AF111" s="435"/>
      <c r="AG111" s="300" t="s">
        <v>496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470</v>
      </c>
      <c r="AE112" s="439"/>
      <c r="AF112" s="439"/>
      <c r="AG112" s="303" t="s">
        <v>495</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40" t="s">
        <v>502</v>
      </c>
      <c r="AE113" s="439"/>
      <c r="AF113" s="439"/>
      <c r="AG113" s="303" t="s">
        <v>495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40" t="s">
        <v>503</v>
      </c>
      <c r="AE114" s="439"/>
      <c r="AF114" s="439"/>
      <c r="AG114" s="303" t="s">
        <v>495</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40" t="s">
        <v>502</v>
      </c>
      <c r="AE115" s="439"/>
      <c r="AF115" s="439"/>
      <c r="AG115" s="303" t="s">
        <v>495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4" t="s">
        <v>502</v>
      </c>
      <c r="AE116" s="635"/>
      <c r="AF116" s="635"/>
      <c r="AG116" s="303" t="s">
        <v>495</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502</v>
      </c>
      <c r="AE117" s="587"/>
      <c r="AF117" s="598"/>
      <c r="AG117" s="303" t="s">
        <v>495</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58.5" customHeight="1" x14ac:dyDescent="0.15">
      <c r="A118" s="551" t="s">
        <v>47</v>
      </c>
      <c r="B118" s="589"/>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4" t="s">
        <v>502</v>
      </c>
      <c r="AE118" s="435"/>
      <c r="AF118" s="639"/>
      <c r="AG118" s="300" t="s">
        <v>497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502</v>
      </c>
      <c r="AE119" s="608"/>
      <c r="AF119" s="608"/>
      <c r="AG119" s="303" t="s">
        <v>495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40" t="s">
        <v>502</v>
      </c>
      <c r="AE120" s="439"/>
      <c r="AF120" s="439"/>
      <c r="AG120" s="303" t="s">
        <v>495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40" t="s">
        <v>502</v>
      </c>
      <c r="AE121" s="439"/>
      <c r="AF121" s="439"/>
      <c r="AG121" s="528" t="s">
        <v>495</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4" t="s">
        <v>80</v>
      </c>
      <c r="B122" s="625"/>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c r="AE122" s="435"/>
      <c r="AF122" s="435"/>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82"/>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51" t="s">
        <v>58</v>
      </c>
      <c r="B126" s="552"/>
      <c r="C126" s="389" t="s">
        <v>64</v>
      </c>
      <c r="D126" s="574"/>
      <c r="E126" s="574"/>
      <c r="F126" s="575"/>
      <c r="G126" s="545" t="s">
        <v>498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1" t="s">
        <v>68</v>
      </c>
      <c r="D127" s="362"/>
      <c r="E127" s="362"/>
      <c r="F127" s="363"/>
      <c r="G127" s="364" t="s">
        <v>499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11" customHeight="1" thickBot="1" x14ac:dyDescent="0.2">
      <c r="A129" s="573" t="s">
        <v>512</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8.5" customHeight="1" thickBot="1" x14ac:dyDescent="0.2">
      <c r="A131" s="548" t="s">
        <v>307</v>
      </c>
      <c r="B131" s="549"/>
      <c r="C131" s="549"/>
      <c r="D131" s="549"/>
      <c r="E131" s="550"/>
      <c r="F131" s="567" t="s">
        <v>509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28" t="s">
        <v>507</v>
      </c>
      <c r="B133" s="429"/>
      <c r="C133" s="429"/>
      <c r="D133" s="429"/>
      <c r="E133" s="430"/>
      <c r="F133" s="570" t="s">
        <v>510</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5.75" customHeight="1" thickBot="1" x14ac:dyDescent="0.2">
      <c r="A135" s="609" t="s">
        <v>513</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1" t="s">
        <v>224</v>
      </c>
      <c r="B137" s="402"/>
      <c r="C137" s="402"/>
      <c r="D137" s="402"/>
      <c r="E137" s="402"/>
      <c r="F137" s="402"/>
      <c r="G137" s="415">
        <v>17</v>
      </c>
      <c r="H137" s="416"/>
      <c r="I137" s="416"/>
      <c r="J137" s="416"/>
      <c r="K137" s="416"/>
      <c r="L137" s="416"/>
      <c r="M137" s="416"/>
      <c r="N137" s="416"/>
      <c r="O137" s="416"/>
      <c r="P137" s="417"/>
      <c r="Q137" s="402" t="s">
        <v>225</v>
      </c>
      <c r="R137" s="402"/>
      <c r="S137" s="402"/>
      <c r="T137" s="402"/>
      <c r="U137" s="402"/>
      <c r="V137" s="402"/>
      <c r="W137" s="415">
        <v>6</v>
      </c>
      <c r="X137" s="416"/>
      <c r="Y137" s="416"/>
      <c r="Z137" s="416"/>
      <c r="AA137" s="416"/>
      <c r="AB137" s="416"/>
      <c r="AC137" s="416"/>
      <c r="AD137" s="416"/>
      <c r="AE137" s="416"/>
      <c r="AF137" s="417"/>
      <c r="AG137" s="402" t="s">
        <v>226</v>
      </c>
      <c r="AH137" s="402"/>
      <c r="AI137" s="402"/>
      <c r="AJ137" s="402"/>
      <c r="AK137" s="402"/>
      <c r="AL137" s="402"/>
      <c r="AM137" s="398">
        <v>31</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179</v>
      </c>
      <c r="H138" s="419"/>
      <c r="I138" s="419"/>
      <c r="J138" s="419"/>
      <c r="K138" s="419"/>
      <c r="L138" s="419"/>
      <c r="M138" s="419"/>
      <c r="N138" s="419"/>
      <c r="O138" s="419"/>
      <c r="P138" s="420"/>
      <c r="Q138" s="404" t="s">
        <v>228</v>
      </c>
      <c r="R138" s="404"/>
      <c r="S138" s="404"/>
      <c r="T138" s="404"/>
      <c r="U138" s="404"/>
      <c r="V138" s="404"/>
      <c r="W138" s="418">
        <v>176</v>
      </c>
      <c r="X138" s="419"/>
      <c r="Y138" s="419"/>
      <c r="Z138" s="419"/>
      <c r="AA138" s="419"/>
      <c r="AB138" s="419"/>
      <c r="AC138" s="419"/>
      <c r="AD138" s="419"/>
      <c r="AE138" s="419"/>
      <c r="AF138" s="420"/>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5" t="s">
        <v>370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6"/>
      <c r="B179" s="540"/>
      <c r="C179" s="540"/>
      <c r="D179" s="540"/>
      <c r="E179" s="540"/>
      <c r="F179" s="541"/>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6"/>
      <c r="B180" s="540"/>
      <c r="C180" s="540"/>
      <c r="D180" s="540"/>
      <c r="E180" s="540"/>
      <c r="F180" s="541"/>
      <c r="G180" s="97" t="s">
        <v>479</v>
      </c>
      <c r="H180" s="533"/>
      <c r="I180" s="533"/>
      <c r="J180" s="533"/>
      <c r="K180" s="534"/>
      <c r="L180" s="100" t="s">
        <v>500</v>
      </c>
      <c r="M180" s="535"/>
      <c r="N180" s="535"/>
      <c r="O180" s="535"/>
      <c r="P180" s="535"/>
      <c r="Q180" s="535"/>
      <c r="R180" s="535"/>
      <c r="S180" s="535"/>
      <c r="T180" s="535"/>
      <c r="U180" s="535"/>
      <c r="V180" s="535"/>
      <c r="W180" s="535"/>
      <c r="X180" s="536"/>
      <c r="Y180" s="103">
        <v>5371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5371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26"/>
      <c r="B192" s="540"/>
      <c r="C192" s="540"/>
      <c r="D192" s="540"/>
      <c r="E192" s="540"/>
      <c r="F192" s="541"/>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26"/>
      <c r="B205" s="540"/>
      <c r="C205" s="540"/>
      <c r="D205" s="540"/>
      <c r="E205" s="540"/>
      <c r="F205" s="541"/>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26"/>
      <c r="B218" s="540"/>
      <c r="C218" s="540"/>
      <c r="D218" s="540"/>
      <c r="E218" s="540"/>
      <c r="F218" s="541"/>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5371</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581025</xdr:rowOff>
                  </from>
                  <to>
                    <xdr:col>48</xdr:col>
                    <xdr:colOff>114300</xdr:colOff>
                    <xdr:row>45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28575</xdr:rowOff>
                  </from>
                  <to>
                    <xdr:col>44</xdr:col>
                    <xdr:colOff>142875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57150</xdr:rowOff>
                  </from>
                  <to>
                    <xdr:col>44</xdr:col>
                    <xdr:colOff>142875</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6"/>
      <c r="B3" s="697"/>
      <c r="C3" s="697"/>
      <c r="D3" s="697"/>
      <c r="E3" s="697"/>
      <c r="F3" s="698"/>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6"/>
      <c r="B16" s="697"/>
      <c r="C16" s="697"/>
      <c r="D16" s="697"/>
      <c r="E16" s="697"/>
      <c r="F16" s="698"/>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6"/>
      <c r="B29" s="697"/>
      <c r="C29" s="697"/>
      <c r="D29" s="697"/>
      <c r="E29" s="697"/>
      <c r="F29" s="698"/>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6"/>
      <c r="B42" s="697"/>
      <c r="C42" s="697"/>
      <c r="D42" s="697"/>
      <c r="E42" s="697"/>
      <c r="F42" s="698"/>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6"/>
      <c r="B56" s="697"/>
      <c r="C56" s="697"/>
      <c r="D56" s="697"/>
      <c r="E56" s="697"/>
      <c r="F56" s="698"/>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6"/>
      <c r="B69" s="697"/>
      <c r="C69" s="697"/>
      <c r="D69" s="697"/>
      <c r="E69" s="697"/>
      <c r="F69" s="698"/>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6"/>
      <c r="B82" s="697"/>
      <c r="C82" s="697"/>
      <c r="D82" s="697"/>
      <c r="E82" s="697"/>
      <c r="F82" s="698"/>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6"/>
      <c r="B95" s="697"/>
      <c r="C95" s="697"/>
      <c r="D95" s="697"/>
      <c r="E95" s="697"/>
      <c r="F95" s="698"/>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6"/>
      <c r="B109" s="697"/>
      <c r="C109" s="697"/>
      <c r="D109" s="697"/>
      <c r="E109" s="697"/>
      <c r="F109" s="698"/>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6"/>
      <c r="B122" s="697"/>
      <c r="C122" s="697"/>
      <c r="D122" s="697"/>
      <c r="E122" s="697"/>
      <c r="F122" s="698"/>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6"/>
      <c r="B135" s="697"/>
      <c r="C135" s="697"/>
      <c r="D135" s="697"/>
      <c r="E135" s="697"/>
      <c r="F135" s="698"/>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6"/>
      <c r="B148" s="697"/>
      <c r="C148" s="697"/>
      <c r="D148" s="697"/>
      <c r="E148" s="697"/>
      <c r="F148" s="698"/>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6"/>
      <c r="B162" s="697"/>
      <c r="C162" s="697"/>
      <c r="D162" s="697"/>
      <c r="E162" s="697"/>
      <c r="F162" s="698"/>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6"/>
      <c r="B175" s="697"/>
      <c r="C175" s="697"/>
      <c r="D175" s="697"/>
      <c r="E175" s="697"/>
      <c r="F175" s="698"/>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6"/>
      <c r="B188" s="697"/>
      <c r="C188" s="697"/>
      <c r="D188" s="697"/>
      <c r="E188" s="697"/>
      <c r="F188" s="698"/>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6"/>
      <c r="B201" s="697"/>
      <c r="C201" s="697"/>
      <c r="D201" s="697"/>
      <c r="E201" s="697"/>
      <c r="F201" s="698"/>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6"/>
      <c r="B215" s="697"/>
      <c r="C215" s="697"/>
      <c r="D215" s="697"/>
      <c r="E215" s="697"/>
      <c r="F215" s="698"/>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6"/>
      <c r="B228" s="697"/>
      <c r="C228" s="697"/>
      <c r="D228" s="697"/>
      <c r="E228" s="697"/>
      <c r="F228" s="698"/>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6"/>
      <c r="B241" s="697"/>
      <c r="C241" s="697"/>
      <c r="D241" s="697"/>
      <c r="E241" s="697"/>
      <c r="F241" s="698"/>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6"/>
      <c r="B254" s="697"/>
      <c r="C254" s="697"/>
      <c r="D254" s="697"/>
      <c r="E254" s="697"/>
      <c r="F254" s="698"/>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2015-08-31T08:25:41Z</cp:lastPrinted>
  <dcterms:created xsi:type="dcterms:W3CDTF">2012-03-13T00:50:25Z</dcterms:created>
  <dcterms:modified xsi:type="dcterms:W3CDTF">2015-08-31T08:27:09Z</dcterms:modified>
</cp:coreProperties>
</file>