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<sst xmlns="http://schemas.openxmlformats.org/spreadsheetml/2006/main" count="1308" uniqueCount="521">
  <si>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</si>
  <si>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</si>
  <si>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</si>
  <si>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</si>
  <si>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</si>
  <si>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</si>
  <si>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</si>
  <si>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</si>
  <si>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</si>
  <si>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</si>
  <si>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</si>
  <si>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</si>
  <si>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</si>
  <si>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</si>
  <si>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</si>
  <si>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</si>
  <si>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</si>
  <si>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</si>
  <si>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</si>
  <si>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</si>
  <si>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</si>
  <si>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</si>
  <si>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</si>
  <si>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</si>
  <si>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</si>
  <si>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</si>
  <si>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</si>
  <si>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</si>
  <si>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</si>
  <si>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</si>
  <si>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</si>
  <si>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</si>
  <si>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</si>
  <si>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</si>
  <si>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</si>
  <si>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</si>
  <si>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</si>
  <si>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</si>
  <si>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</si>
  <si>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</si>
  <si>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</si>
  <si>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</si>
  <si>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</si>
  <si>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</si>
  <si>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</si>
  <si>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</si>
  <si>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</si>
  <si>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</si>
  <si>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</si>
  <si>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</si>
  <si>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</si>
  <si>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</si>
  <si>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</si>
  <si>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</si>
  <si>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</si>
  <si>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</si>
  <si>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</si>
  <si>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</si>
  <si>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</si>
  <si>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</si>
  <si>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</si>
  <si>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</si>
  <si>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</si>
  <si>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</si>
  <si>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</si>
  <si>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</si>
  <si>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</si>
  <si>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</si>
  <si>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</si>
  <si>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</si>
  <si>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</si>
  <si>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</si>
  <si>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</si>
  <si>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</si>
  <si>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</si>
  <si>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</si>
  <si>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</si>
  <si>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</si>
  <si>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</si>
  <si>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</si>
  <si>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</si>
  <si>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</si>
  <si>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</si>
  <si>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</si>
  <si>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</si>
  <si>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</si>
  <si>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</si>
  <si>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</si>
  <si>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</si>
  <si>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</si>
  <si>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</si>
  <si>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</si>
  <si>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</si>
  <si>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</si>
  <si>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</si>
  <si>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</si>
  <si>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</si>
  <si>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</si>
  <si>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</si>
  <si>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</si>
  <si>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</si>
  <si>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</si>
  <si>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</si>
  <si>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</si>
  <si>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</si>
  <si>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</si>
  <si>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</si>
  <si>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</si>
  <si>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</si>
  <si>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</si>
  <si>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</si>
  <si>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</si>
  <si>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</si>
  <si>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</si>
  <si>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</si>
  <si>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</si>
  <si>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</si>
  <si>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</si>
  <si>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</si>
  <si>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</si>
  <si>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</si>
  <si>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</si>
  <si>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</si>
  <si>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</si>
  <si>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</si>
  <si>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</si>
  <si>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</si>
  <si>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</si>
  <si>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</si>
  <si>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</si>
  <si>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</si>
  <si>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</si>
  <si>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</si>
  <si>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</si>
  <si>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</si>
  <si>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</si>
  <si>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</si>
  <si>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</si>
  <si>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</si>
  <si>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</si>
  <si>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</si>
  <si>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</si>
  <si>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</si>
  <si>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</si>
  <si>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</si>
  <si>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</si>
  <si>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</si>
  <si>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</si>
  <si>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</si>
  <si>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</si>
  <si>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</si>
  <si>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</si>
  <si>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</si>
  <si>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</si>
  <si>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</si>
  <si>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</si>
  <si>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</si>
  <si>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</si>
  <si>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</si>
  <si>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</si>
  <si>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</si>
  <si>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</si>
  <si>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</si>
  <si>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</si>
  <si>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</si>
  <si>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</si>
  <si>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</si>
  <si>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</si>
  <si>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</si>
  <si>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</si>
  <si>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</si>
  <si>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</si>
  <si>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</si>
  <si>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</si>
  <si>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</si>
  <si>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</si>
  <si>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</si>
  <si>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</si>
  <si>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</si>
  <si>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</si>
  <si>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</si>
  <si>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</si>
  <si>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</si>
  <si>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</si>
  <si>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</si>
  <si>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</si>
  <si>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</si>
  <si>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</si>
  <si>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</si>
  <si>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</si>
  <si>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</si>
  <si>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</si>
  <si>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</si>
  <si>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</si>
  <si>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</si>
  <si>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</si>
  <si>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</si>
  <si>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</si>
  <si>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</si>
  <si>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</si>
  <si>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</si>
  <si>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</si>
  <si>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</si>
  <si>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</si>
  <si>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</si>
  <si>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</si>
  <si>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</si>
  <si>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</si>
  <si>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</si>
  <si>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</si>
  <si>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</si>
  <si>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</si>
  <si>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</si>
  <si>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</si>
  <si>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</si>
  <si>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</si>
  <si>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</si>
  <si>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</si>
  <si>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</si>
  <si>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</si>
  <si>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</si>
  <si>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</si>
  <si>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</si>
  <si>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</si>
  <si>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</si>
  <si>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</si>
  <si>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</si>
  <si>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</si>
  <si>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</si>
  <si>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</si>
  <si>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</si>
  <si>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</si>
  <si>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</si>
  <si>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</si>
  <si>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</si>
  <si>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</si>
  <si>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</si>
  <si>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</si>
  <si>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</si>
  <si>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</si>
  <si>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</si>
  <si>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</si>
  <si>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</si>
  <si>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</si>
  <si>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</si>
  <si>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</si>
  <si>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</si>
  <si>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</si>
  <si>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</si>
  <si>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</si>
  <si>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</si>
  <si>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</si>
  <si>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</si>
  <si>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</si>
  <si>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</si>
  <si>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</si>
  <si>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</si>
  <si>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</si>
  <si>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</si>
  <si>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</si>
  <si>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</si>
  <si>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</si>
  <si>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</si>
  <si>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</si>
  <si>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</si>
  <si>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</si>
  <si>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</si>
  <si>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</si>
  <si>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</si>
  <si>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</si>
  <si>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</si>
  <si>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</si>
  <si>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</si>
  <si>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</si>
  <si>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</si>
  <si>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</si>
  <si>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</si>
  <si>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</si>
  <si>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</si>
  <si>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</si>
  <si>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</si>
  <si>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</si>
  <si>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</si>
  <si>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</si>
  <si>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</si>
  <si>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</si>
  <si>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</si>
  <si>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</si>
  <si>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</si>
  <si>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</si>
  <si>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</si>
  <si>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</si>
  <si>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</si>
  <si>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</si>
  <si>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</si>
  <si>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</si>
  <si>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</si>
  <si>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</si>
  <si>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</si>
  <si>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</si>
  <si>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</si>
  <si>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</si>
  <si>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</si>
  <si>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</si>
  <si>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</si>
  <si>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</si>
  <si>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</si>
  <si>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</si>
  <si>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</si>
  <si>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</si>
  <si>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</si>
  <si>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</si>
  <si>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</si>
  <si>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</si>
  <si>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</si>
  <si>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</si>
  <si>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</si>
  <si>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</si>
  <si>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</si>
  <si>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</si>
  <si>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</si>
  <si>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</si>
  <si>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</si>
  <si>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</si>
  <si>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</si>
  <si>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</si>
  <si>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</si>
  <si>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</si>
  <si>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</si>
  <si>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</si>
  <si>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</si>
  <si>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</si>
  <si>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</si>
  <si>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</si>
  <si>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</si>
  <si>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</si>
  <si>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</si>
  <si>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</si>
  <si>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</si>
  <si>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</si>
  <si>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</si>
  <si>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</si>
  <si>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</si>
  <si>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</si>
  <si>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</si>
  <si>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</si>
  <si>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</si>
  <si>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</si>
  <si>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</si>
  <si>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</si>
  <si>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</si>
  <si>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</si>
  <si>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</si>
  <si>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</si>
  <si>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</si>
  <si>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</si>
  <si>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</si>
  <si>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</si>
  <si>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</si>
  <si>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</si>
  <si>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</si>
  <si>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</si>
  <si>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</si>
  <si>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</si>
  <si>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</si>
  <si>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</si>
  <si>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</si>
  <si>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</si>
  <si>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</si>
  <si>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</si>
  <si>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</si>
  <si>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</si>
  <si>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</si>
  <si>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</si>
  <si>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</si>
  <si>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</si>
  <si>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</si>
  <si>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</si>
  <si>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</si>
  <si>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</si>
  <si>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</si>
  <si>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</si>
  <si>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</si>
  <si>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</si>
  <si>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</si>
  <si>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</si>
  <si>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</si>
  <si>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</si>
  <si>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</si>
  <si>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</si>
  <si>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</si>
  <si>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</si>
  <si>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</si>
  <si>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</si>
  <si>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</si>
  <si>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</si>
  <si>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</si>
  <si>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</si>
  <si>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</si>
  <si>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</si>
  <si>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</si>
  <si>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</si>
  <si>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</si>
  <si>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</si>
  <si>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</si>
  <si>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</si>
  <si>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</si>
  <si>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</si>
  <si>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</si>
  <si>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</si>
  <si>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</si>
  <si>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</si>
  <si>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</si>
  <si>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</si>
  <si>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</si>
  <si>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</si>
  <si>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</si>
  <si>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</si>
  <si>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</si>
  <si>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</si>
  <si>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</si>
  <si>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</si>
  <si>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</si>
  <si>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</si>
  <si>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</si>
  <si>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</si>
  <si>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</si>
  <si>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</si>
  <si>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</si>
  <si>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</si>
  <si>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</si>
  <si>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</si>
  <si>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</si>
  <si>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</si>
  <si>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</si>
  <si>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</si>
  <si>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</si>
  <si>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</si>
  <si>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</si>
  <si>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</si>
  <si>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</si>
  <si>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</si>
  <si>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</si>
  <si>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</si>
  <si>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</si>
  <si>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</si>
  <si>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</si>
  <si>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</si>
  <si>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</si>
  <si>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</si>
  <si>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</si>
  <si>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</si>
  <si>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</si>
  <si>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</si>
  <si>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</si>
  <si>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</si>
  <si>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</si>
  <si>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</si>
  <si>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</si>
  <si>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</si>
  <si>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</si>
  <si>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</si>
  <si>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</si>
  <si>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</si>
  <si>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</si>
  <si>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</si>
  <si>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</si>
  <si>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</si>
  <si>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</si>
  <si>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</si>
  <si>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</si>
  <si>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国際連合軍縮会議拠出金（任意拠出金）</t>
    <phoneticPr fontId="5"/>
  </si>
  <si>
    <t>軍縮不拡散・科学部</t>
    <rPh sb="0" eb="9">
      <t>グンカブ</t>
    </rPh>
    <phoneticPr fontId="5"/>
  </si>
  <si>
    <t>軍備管理軍縮課</t>
    <rPh sb="0" eb="7">
      <t>グングン</t>
    </rPh>
    <phoneticPr fontId="5"/>
  </si>
  <si>
    <t>課長　野口　泰</t>
    <rPh sb="0" eb="2">
      <t>カチョウ</t>
    </rPh>
    <rPh sb="3" eb="5">
      <t>ノグチ</t>
    </rPh>
    <rPh sb="6" eb="7">
      <t>ヤスシ</t>
    </rPh>
    <phoneticPr fontId="5"/>
  </si>
  <si>
    <t>○</t>
  </si>
  <si>
    <t>外務省設置法第４条第３項</t>
    <phoneticPr fontId="5"/>
  </si>
  <si>
    <t>基本目標　Ⅶ：分担金・拠出金
具体的施策　Ⅶ－１　国際機関を通じた政策及び安全保障分野に係る国際貢献</t>
    <phoneticPr fontId="5"/>
  </si>
  <si>
    <t>国連財政規則第６，７条</t>
    <phoneticPr fontId="5"/>
  </si>
  <si>
    <t>本件会議開催により，軍縮分野における我が国の積極的姿勢を国内外に示し，国際的な取組を進めるにあたっての我が国の主導的立場の確立を図る。また，国際的に著名な軍縮分野の専門家が集まる会議を国内地方都市で開催することにより，軍縮に対する関心を国民（特に青少年）に広く浸透させ，意識の高揚を図る。</t>
    <phoneticPr fontId="5"/>
  </si>
  <si>
    <t xml:space="preserve">１９８８年の第３回国連軍縮会議特別総会において，竹下総理（当時）が国連主催の軍縮会議を我が国において開催する用意がある旨表明したことを受け，翌１９８９年（平成元年）より，我が国地方都市においてほぼ毎年開催されている軍縮をテーマとした国際会議。なお，開催地については，地方公共団体による立候補を受けて国連事務局が決定している。我が国政府は，サブ面を中心に国連及び開催都市に協力し，会議冒頭で政府代表演説を行っている。本会議は，国連総会やジュネーブ軍縮会議（ＣＤ）等の政府代表が出席する通常の軍縮会議と異なり，決議やアピールを行うものではなく，世界各国の政府高官や軍縮問題専門家が個人の立場で参加し，テーマに沿った討議を行うものである。
</t>
    <phoneticPr fontId="5"/>
  </si>
  <si>
    <t>-</t>
    <phoneticPr fontId="5"/>
  </si>
  <si>
    <t>-</t>
    <phoneticPr fontId="5"/>
  </si>
  <si>
    <t>-</t>
    <phoneticPr fontId="5"/>
  </si>
  <si>
    <t>内閣府実施の「外交に関する世論調査」における「日本の果たすべき役割」において，「軍縮・不拡散等に係る取組を通じた国際平和の維持への貢献」を選択する割合を平成３５年度までに５０％に引き上げる。</t>
    <phoneticPr fontId="5"/>
  </si>
  <si>
    <t>平成２６年度の４２．１％</t>
    <phoneticPr fontId="5"/>
  </si>
  <si>
    <t>％</t>
    <phoneticPr fontId="5"/>
  </si>
  <si>
    <t>本件会議の傍聴（申し込み）を行った一般参加者数</t>
    <phoneticPr fontId="5"/>
  </si>
  <si>
    <t>人</t>
    <rPh sb="0" eb="1">
      <t>ニン</t>
    </rPh>
    <phoneticPr fontId="5"/>
  </si>
  <si>
    <t>-</t>
    <phoneticPr fontId="5"/>
  </si>
  <si>
    <t>我が国拠出金／会議回数　　　　　　　　　　　　　　</t>
    <rPh sb="0" eb="1">
      <t>ワ</t>
    </rPh>
    <rPh sb="2" eb="3">
      <t>クニ</t>
    </rPh>
    <rPh sb="3" eb="6">
      <t>キョシュツキン</t>
    </rPh>
    <rPh sb="7" eb="9">
      <t>カイギ</t>
    </rPh>
    <rPh sb="9" eb="11">
      <t>カイスウ</t>
    </rPh>
    <phoneticPr fontId="5"/>
  </si>
  <si>
    <t>千円</t>
    <rPh sb="0" eb="2">
      <t>センエン</t>
    </rPh>
    <phoneticPr fontId="5"/>
  </si>
  <si>
    <t>千円/回</t>
    <rPh sb="0" eb="2">
      <t>センエン</t>
    </rPh>
    <rPh sb="3" eb="4">
      <t>カイ</t>
    </rPh>
    <phoneticPr fontId="5"/>
  </si>
  <si>
    <t>5,375/1</t>
    <phoneticPr fontId="5"/>
  </si>
  <si>
    <t>-</t>
    <phoneticPr fontId="5"/>
  </si>
  <si>
    <t>4,210/1</t>
    <phoneticPr fontId="5"/>
  </si>
  <si>
    <t>拠出金</t>
    <rPh sb="0" eb="3">
      <t>キョシュツキン</t>
    </rPh>
    <phoneticPr fontId="5"/>
  </si>
  <si>
    <t>唯一の戦争被爆国として，「核兵器のない世界」の実現に資する本件事業を支援することは国民・社会のニーズに合致。</t>
    <phoneticPr fontId="5"/>
  </si>
  <si>
    <t>本件会議の開催費用の大部分は開催都市である地方公共団体が支出。外務省は，国連への拠出を通じて，国連関係者や一部外国人パネリストの渡航費用等に限り負担している。</t>
    <phoneticPr fontId="5"/>
  </si>
  <si>
    <t>本件会議は，我が国の軍縮に関する積極的姿勢を国内外に示すとともに，国民（特に，青少年）の意識の高揚を図るものであり，政策体系の中で優先度の高い軍縮という政策目的実現のために必要な事業。</t>
    <phoneticPr fontId="5"/>
  </si>
  <si>
    <t>拠出先は国連軍縮部であり，決算報告書の提出も受けており，支出先として妥当。</t>
    <phoneticPr fontId="5"/>
  </si>
  <si>
    <t>拠出金の受益者は，現場で各種調整を行う国連関係者及び会議の招待者である一部外国人パネリストであり妥当。</t>
    <phoneticPr fontId="5"/>
  </si>
  <si>
    <t>１開催あたりの開催都市の負担は数千万円である一方，我が国の負担はその１０分の１以下であり妥当。</t>
    <phoneticPr fontId="5"/>
  </si>
  <si>
    <t>国連への拠出はそのまま渡航費用等として問題なく支出されており，中間段階での支出は合理的。</t>
    <phoneticPr fontId="5"/>
  </si>
  <si>
    <t>外務省は，国連関係者や外国人パネリストの渡航費用等に限り負担しており，真に必要なものに限定されている。</t>
    <phoneticPr fontId="5"/>
  </si>
  <si>
    <t>‐</t>
  </si>
  <si>
    <t>効率化努力を行っており，拠出金はここ数年で６割近く減少。</t>
    <phoneticPr fontId="5"/>
  </si>
  <si>
    <t>成果実績に増減はあるものの，目標値の７割以上は達成している。</t>
    <phoneticPr fontId="5"/>
  </si>
  <si>
    <t>外務省が自前で同規模の国際会議を開催することと比べれば，効果的かつ低コストで実施できている。</t>
    <phoneticPr fontId="5"/>
  </si>
  <si>
    <t>平成２４年度は見込みを超える活動実績があった。なお，２５年度，平成２６年度は立候補都市がなかったため，開催されず。</t>
    <phoneticPr fontId="5"/>
  </si>
  <si>
    <t>既存の設備（ホテル等）を活用しているので問題なし。また，議論の内容をまとめた報告書（成果物）は，次回の会議におけるアジェンダ設定等において有効に活用されている。</t>
    <phoneticPr fontId="5"/>
  </si>
  <si>
    <t>国内からの出席者のうち，軍縮専門家，マスコミ関係者の顔ぶれが固定化されがちであるため，新たな関心層を掘り起こすべく努力する必要がある。また，１開催に数千万円の費用を要することから，開催を希望する地方公共団体が減少傾向にあるため，本件会議の意義，魅力等を紹介するなど，広報にも力を入れる必要がある。</t>
    <phoneticPr fontId="5"/>
  </si>
  <si>
    <t>国連軍縮会議開催経費</t>
    <phoneticPr fontId="5"/>
  </si>
  <si>
    <t>国連軍縮会議開催経費</t>
    <phoneticPr fontId="5"/>
  </si>
  <si>
    <t>国際連合</t>
    <rPh sb="0" eb="2">
      <t>コクサイ</t>
    </rPh>
    <rPh sb="2" eb="4">
      <t>レンゴウ</t>
    </rPh>
    <phoneticPr fontId="5"/>
  </si>
  <si>
    <t>未開催</t>
    <rPh sb="0" eb="3">
      <t>ミカイサイ</t>
    </rPh>
    <phoneticPr fontId="5"/>
  </si>
  <si>
    <t>平成２４年度（平成２５年１月）には，静岡市が本件会議を開催し，１６カ国・３国際機関から政府関係者，軍縮専門家，マスコミ関係者等約７５名が出席して軍縮に関する議論を深めた。その際，９００名を超える一般市民の傍聴申し込みがあったほか，各種交流イベント等を通じ，次世代を担う高校生等の若者に対して軍縮について考える機会を提供できた。なお，平成２５年度，平成２６年度ともに地方公共団体からの立候補がなかったため，本件会議は開催されなかった。</t>
    <phoneticPr fontId="5"/>
  </si>
  <si>
    <t>外部有識者の点検対象外である。</t>
    <rPh sb="0" eb="2">
      <t>ガイブ</t>
    </rPh>
    <rPh sb="2" eb="5">
      <t>ユウシキシャ</t>
    </rPh>
    <rPh sb="6" eb="8">
      <t>テンケン</t>
    </rPh>
    <rPh sb="8" eb="11">
      <t>タイショウガイ</t>
    </rPh>
    <phoneticPr fontId="5"/>
  </si>
  <si>
    <t>平成２６年「秋のレビュー」における指摘等を踏まえ，拠出先の国際機関に対する評価を実施しており，その結果（総合評価C)も踏まえつつ，事業のより一層の効率化，適切な実施に努める。</t>
    <rPh sb="65" eb="67">
      <t>ジギョウ</t>
    </rPh>
    <rPh sb="70" eb="72">
      <t>イッソウ</t>
    </rPh>
    <rPh sb="73" eb="76">
      <t>コウリツカ</t>
    </rPh>
    <rPh sb="77" eb="79">
      <t>テキセツ</t>
    </rPh>
    <rPh sb="80" eb="82">
      <t>ジッシ</t>
    </rPh>
    <phoneticPr fontId="5"/>
  </si>
  <si>
    <t>本件拠出金については，以下の通りPDCAサイクルを確保している。
①計画段階（Plan)：本件会議の開催を希望する国内の都市及び国連と調整を行いつつ，予算要求。②実施段階（Do)：予算拠出。国連代表部等を
通じて，モニタリング。③評価段階（Check)：開催報告書等により成果を評価。④フォローアップ（Act)：必要に応じて改善を提言。</t>
    <rPh sb="0" eb="2">
      <t>ホンケン</t>
    </rPh>
    <rPh sb="2" eb="5">
      <t>キョシュツキン</t>
    </rPh>
    <rPh sb="11" eb="13">
      <t>イカ</t>
    </rPh>
    <rPh sb="14" eb="15">
      <t>トオ</t>
    </rPh>
    <rPh sb="25" eb="27">
      <t>カクホ</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</si>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</sst>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9524</xdr:colOff>
      <xdr:row>140</xdr:row>
      <xdr:rowOff>0</xdr:rowOff>
    </xdr:from>
    <xdr:to>
      <xdr:col>26</xdr:col>
      <xdr:colOff>200024</xdr:colOff>
      <xdr:row>141</xdr:row>
      <xdr:rowOff>142314</xdr:rowOff>
    </xdr:to>
    <xdr:sp macro="" textlink="">
      <xdr:nvSpPr>
        <xdr:cNvPr id="5" name="テキスト ボックス 4"/>
        <xdr:cNvSpPr txBox="1"/>
      </xdr:nvSpPr>
      <xdr:spPr>
        <a:xfrm>
          <a:off x="4210049" y="53406675"/>
          <a:ext cx="1190625" cy="49473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２百万円</a:t>
          </a:r>
        </a:p>
      </xdr:txBody>
    </xdr:sp>
    <xdr:clientData/>
  </xdr:twoCellAnchor>
  <xdr:twoCellAnchor>
    <xdr:from>
      <xdr:col>23</xdr:col>
      <xdr:colOff>190499</xdr:colOff>
      <xdr:row>141</xdr:row>
      <xdr:rowOff>142875</xdr:rowOff>
    </xdr:from>
    <xdr:to>
      <xdr:col>23</xdr:col>
      <xdr:colOff>190499</xdr:colOff>
      <xdr:row>143</xdr:row>
      <xdr:rowOff>0</xdr:rowOff>
    </xdr:to>
    <xdr:cxnSp macro="">
      <xdr:nvCxnSpPr>
        <xdr:cNvPr id="6" name="直線矢印コネクタ 5"/>
        <xdr:cNvCxnSpPr/>
      </xdr:nvCxnSpPr>
      <xdr:spPr>
        <a:xfrm>
          <a:off x="4791074" y="53901975"/>
          <a:ext cx="0" cy="5619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192181</xdr:colOff>
      <xdr:row>143</xdr:row>
      <xdr:rowOff>9525</xdr:rowOff>
    </xdr:from>
    <xdr:to>
      <xdr:col>26</xdr:col>
      <xdr:colOff>173690</xdr:colOff>
      <xdr:row>143</xdr:row>
      <xdr:rowOff>247650</xdr:rowOff>
    </xdr:to>
    <xdr:sp macro="" textlink="">
      <xdr:nvSpPr>
        <xdr:cNvPr id="7" name="テキスト ボックス 6"/>
        <xdr:cNvSpPr txBox="1"/>
      </xdr:nvSpPr>
      <xdr:spPr>
        <a:xfrm>
          <a:off x="4192681" y="54473475"/>
          <a:ext cx="118165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18</xdr:col>
      <xdr:colOff>104775</xdr:colOff>
      <xdr:row>143</xdr:row>
      <xdr:rowOff>285750</xdr:rowOff>
    </xdr:from>
    <xdr:to>
      <xdr:col>29</xdr:col>
      <xdr:colOff>104774</xdr:colOff>
      <xdr:row>145</xdr:row>
      <xdr:rowOff>91328</xdr:rowOff>
    </xdr:to>
    <xdr:sp macro="" textlink="">
      <xdr:nvSpPr>
        <xdr:cNvPr id="8" name="テキスト ボックス 7"/>
        <xdr:cNvSpPr txBox="1"/>
      </xdr:nvSpPr>
      <xdr:spPr>
        <a:xfrm>
          <a:off x="3705225" y="54749700"/>
          <a:ext cx="2200274"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a:t>
          </a:r>
          <a:endParaRPr kumimoji="1" lang="en-US" altLang="ja-JP" sz="1100"/>
        </a:p>
        <a:p>
          <a:pPr algn="ctr"/>
          <a:r>
            <a:rPr kumimoji="1" lang="ja-JP" altLang="en-US" sz="1100"/>
            <a:t>２百万円</a:t>
          </a:r>
          <a:endParaRPr kumimoji="1" lang="en-US" altLang="ja-JP" sz="1100"/>
        </a:p>
      </xdr:txBody>
    </xdr:sp>
    <xdr:clientData/>
  </xdr:twoCellAnchor>
  <xdr:twoCellAnchor>
    <xdr:from>
      <xdr:col>18</xdr:col>
      <xdr:colOff>114299</xdr:colOff>
      <xdr:row>145</xdr:row>
      <xdr:rowOff>138953</xdr:rowOff>
    </xdr:from>
    <xdr:to>
      <xdr:col>29</xdr:col>
      <xdr:colOff>104773</xdr:colOff>
      <xdr:row>146</xdr:row>
      <xdr:rowOff>91328</xdr:rowOff>
    </xdr:to>
    <xdr:sp macro="" textlink="">
      <xdr:nvSpPr>
        <xdr:cNvPr id="9" name="大かっこ 8"/>
        <xdr:cNvSpPr/>
      </xdr:nvSpPr>
      <xdr:spPr>
        <a:xfrm>
          <a:off x="3714749" y="55307753"/>
          <a:ext cx="2190749"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190499</xdr:colOff>
      <xdr:row>145</xdr:row>
      <xdr:rowOff>110378</xdr:rowOff>
    </xdr:from>
    <xdr:to>
      <xdr:col>29</xdr:col>
      <xdr:colOff>47623</xdr:colOff>
      <xdr:row>146</xdr:row>
      <xdr:rowOff>148478</xdr:rowOff>
    </xdr:to>
    <xdr:sp macro="" textlink="">
      <xdr:nvSpPr>
        <xdr:cNvPr id="10" name="テキスト ボックス 9"/>
        <xdr:cNvSpPr txBox="1"/>
      </xdr:nvSpPr>
      <xdr:spPr>
        <a:xfrm>
          <a:off x="3790949" y="55279178"/>
          <a:ext cx="2057399"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国連軍縮会議開催経費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A133" sqref="A133:E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465</v>
      </c>
      <c r="AR2" s="106"/>
      <c r="AS2" s="68" t="str">
        <f>IF(OR(AQ2="　", AQ2=""), "", "-")</f>
        <v/>
      </c>
      <c r="AT2" s="107">
        <v>169</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470</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471</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472</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196</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473</v>
      </c>
      <c r="AF5" s="512"/>
      <c r="AG5" s="512"/>
      <c r="AH5" s="512"/>
      <c r="AI5" s="512"/>
      <c r="AJ5" s="512"/>
      <c r="AK5" s="512"/>
      <c r="AL5" s="512"/>
      <c r="AM5" s="512"/>
      <c r="AN5" s="512"/>
      <c r="AO5" s="512"/>
      <c r="AP5" s="513"/>
      <c r="AQ5" s="514" t="s">
        <v>474</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477</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476</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478</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45.75" customHeight="1" x14ac:dyDescent="0.15">
      <c r="A9" s="456" t="s">
        <v>26</v>
      </c>
      <c r="B9" s="457"/>
      <c r="C9" s="457"/>
      <c r="D9" s="457"/>
      <c r="E9" s="457"/>
      <c r="F9" s="457"/>
      <c r="G9" s="485" t="s">
        <v>479</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480</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その他</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5</v>
      </c>
      <c r="Q13" s="72"/>
      <c r="R13" s="72"/>
      <c r="S13" s="72"/>
      <c r="T13" s="72"/>
      <c r="U13" s="72"/>
      <c r="V13" s="73"/>
      <c r="W13" s="71">
        <v>5</v>
      </c>
      <c r="X13" s="72"/>
      <c r="Y13" s="72"/>
      <c r="Z13" s="72"/>
      <c r="AA13" s="72"/>
      <c r="AB13" s="72"/>
      <c r="AC13" s="73"/>
      <c r="AD13" s="71">
        <v>2</v>
      </c>
      <c r="AE13" s="72"/>
      <c r="AF13" s="72"/>
      <c r="AG13" s="72"/>
      <c r="AH13" s="72"/>
      <c r="AI13" s="72"/>
      <c r="AJ13" s="73"/>
      <c r="AK13" s="71">
        <v>2</v>
      </c>
      <c r="AL13" s="72"/>
      <c r="AM13" s="72"/>
      <c r="AN13" s="72"/>
      <c r="AO13" s="72"/>
      <c r="AP13" s="72"/>
      <c r="AQ13" s="73"/>
      <c r="AR13" s="664">
        <v>2</v>
      </c>
      <c r="AS13" s="665"/>
      <c r="AT13" s="665"/>
      <c r="AU13" s="665"/>
      <c r="AV13" s="665"/>
      <c r="AW13" s="665"/>
      <c r="AX13" s="666"/>
    </row>
    <row r="14" spans="1:50" ht="21" customHeight="1" x14ac:dyDescent="0.15">
      <c r="A14" s="462"/>
      <c r="B14" s="463"/>
      <c r="C14" s="463"/>
      <c r="D14" s="463"/>
      <c r="E14" s="463"/>
      <c r="F14" s="464"/>
      <c r="G14" s="475"/>
      <c r="H14" s="476"/>
      <c r="I14" s="342" t="s">
        <v>9</v>
      </c>
      <c r="J14" s="470"/>
      <c r="K14" s="470"/>
      <c r="L14" s="470"/>
      <c r="M14" s="470"/>
      <c r="N14" s="470"/>
      <c r="O14" s="471"/>
      <c r="P14" s="71" t="s">
        <v>481</v>
      </c>
      <c r="Q14" s="72"/>
      <c r="R14" s="72"/>
      <c r="S14" s="72"/>
      <c r="T14" s="72"/>
      <c r="U14" s="72"/>
      <c r="V14" s="73"/>
      <c r="W14" s="71" t="s">
        <v>483</v>
      </c>
      <c r="X14" s="72"/>
      <c r="Y14" s="72"/>
      <c r="Z14" s="72"/>
      <c r="AA14" s="72"/>
      <c r="AB14" s="72"/>
      <c r="AC14" s="73"/>
      <c r="AD14" s="71" t="s">
        <v>482</v>
      </c>
      <c r="AE14" s="72"/>
      <c r="AF14" s="72"/>
      <c r="AG14" s="72"/>
      <c r="AH14" s="72"/>
      <c r="AI14" s="72"/>
      <c r="AJ14" s="73"/>
      <c r="AK14" s="71" t="s">
        <v>482</v>
      </c>
      <c r="AL14" s="72"/>
      <c r="AM14" s="72"/>
      <c r="AN14" s="72"/>
      <c r="AO14" s="72"/>
      <c r="AP14" s="72"/>
      <c r="AQ14" s="73"/>
      <c r="AR14" s="662"/>
      <c r="AS14" s="662"/>
      <c r="AT14" s="662"/>
      <c r="AU14" s="662"/>
      <c r="AV14" s="662"/>
      <c r="AW14" s="662"/>
      <c r="AX14" s="663"/>
    </row>
    <row r="15" spans="1:50" ht="21" customHeight="1" x14ac:dyDescent="0.15">
      <c r="A15" s="462"/>
      <c r="B15" s="463"/>
      <c r="C15" s="463"/>
      <c r="D15" s="463"/>
      <c r="E15" s="463"/>
      <c r="F15" s="464"/>
      <c r="G15" s="475"/>
      <c r="H15" s="476"/>
      <c r="I15" s="342" t="s">
        <v>62</v>
      </c>
      <c r="J15" s="343"/>
      <c r="K15" s="343"/>
      <c r="L15" s="343"/>
      <c r="M15" s="343"/>
      <c r="N15" s="343"/>
      <c r="O15" s="344"/>
      <c r="P15" s="71" t="s">
        <v>482</v>
      </c>
      <c r="Q15" s="72"/>
      <c r="R15" s="72"/>
      <c r="S15" s="72"/>
      <c r="T15" s="72"/>
      <c r="U15" s="72"/>
      <c r="V15" s="73"/>
      <c r="W15" s="71" t="s">
        <v>483</v>
      </c>
      <c r="X15" s="72"/>
      <c r="Y15" s="72"/>
      <c r="Z15" s="72"/>
      <c r="AA15" s="72"/>
      <c r="AB15" s="72"/>
      <c r="AC15" s="73"/>
      <c r="AD15" s="71" t="s">
        <v>483</v>
      </c>
      <c r="AE15" s="72"/>
      <c r="AF15" s="72"/>
      <c r="AG15" s="72"/>
      <c r="AH15" s="72"/>
      <c r="AI15" s="72"/>
      <c r="AJ15" s="73"/>
      <c r="AK15" s="71" t="s">
        <v>482</v>
      </c>
      <c r="AL15" s="72"/>
      <c r="AM15" s="72"/>
      <c r="AN15" s="72"/>
      <c r="AO15" s="72"/>
      <c r="AP15" s="72"/>
      <c r="AQ15" s="73"/>
      <c r="AR15" s="71"/>
      <c r="AS15" s="72"/>
      <c r="AT15" s="72"/>
      <c r="AU15" s="72"/>
      <c r="AV15" s="72"/>
      <c r="AW15" s="72"/>
      <c r="AX15" s="661"/>
    </row>
    <row r="16" spans="1:50" ht="21" customHeight="1" x14ac:dyDescent="0.15">
      <c r="A16" s="462"/>
      <c r="B16" s="463"/>
      <c r="C16" s="463"/>
      <c r="D16" s="463"/>
      <c r="E16" s="463"/>
      <c r="F16" s="464"/>
      <c r="G16" s="475"/>
      <c r="H16" s="476"/>
      <c r="I16" s="342" t="s">
        <v>63</v>
      </c>
      <c r="J16" s="343"/>
      <c r="K16" s="343"/>
      <c r="L16" s="343"/>
      <c r="M16" s="343"/>
      <c r="N16" s="343"/>
      <c r="O16" s="344"/>
      <c r="P16" s="71" t="s">
        <v>481</v>
      </c>
      <c r="Q16" s="72"/>
      <c r="R16" s="72"/>
      <c r="S16" s="72"/>
      <c r="T16" s="72"/>
      <c r="U16" s="72"/>
      <c r="V16" s="73"/>
      <c r="W16" s="71" t="s">
        <v>483</v>
      </c>
      <c r="X16" s="72"/>
      <c r="Y16" s="72"/>
      <c r="Z16" s="72"/>
      <c r="AA16" s="72"/>
      <c r="AB16" s="72"/>
      <c r="AC16" s="73"/>
      <c r="AD16" s="71" t="s">
        <v>482</v>
      </c>
      <c r="AE16" s="72"/>
      <c r="AF16" s="72"/>
      <c r="AG16" s="72"/>
      <c r="AH16" s="72"/>
      <c r="AI16" s="72"/>
      <c r="AJ16" s="73"/>
      <c r="AK16" s="71" t="s">
        <v>483</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481</v>
      </c>
      <c r="Q17" s="72"/>
      <c r="R17" s="72"/>
      <c r="S17" s="72"/>
      <c r="T17" s="72"/>
      <c r="U17" s="72"/>
      <c r="V17" s="73"/>
      <c r="W17" s="71" t="s">
        <v>483</v>
      </c>
      <c r="X17" s="72"/>
      <c r="Y17" s="72"/>
      <c r="Z17" s="72"/>
      <c r="AA17" s="72"/>
      <c r="AB17" s="72"/>
      <c r="AC17" s="73"/>
      <c r="AD17" s="71" t="s">
        <v>483</v>
      </c>
      <c r="AE17" s="72"/>
      <c r="AF17" s="72"/>
      <c r="AG17" s="72"/>
      <c r="AH17" s="72"/>
      <c r="AI17" s="72"/>
      <c r="AJ17" s="73"/>
      <c r="AK17" s="71" t="s">
        <v>482</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5</v>
      </c>
      <c r="Q18" s="316"/>
      <c r="R18" s="316"/>
      <c r="S18" s="316"/>
      <c r="T18" s="316"/>
      <c r="U18" s="316"/>
      <c r="V18" s="317"/>
      <c r="W18" s="315">
        <f>SUM(W13:AC17)</f>
        <v>5</v>
      </c>
      <c r="X18" s="316"/>
      <c r="Y18" s="316"/>
      <c r="Z18" s="316"/>
      <c r="AA18" s="316"/>
      <c r="AB18" s="316"/>
      <c r="AC18" s="317"/>
      <c r="AD18" s="315">
        <f t="shared" ref="AD18" si="0">SUM(AD13:AJ17)</f>
        <v>2</v>
      </c>
      <c r="AE18" s="316"/>
      <c r="AF18" s="316"/>
      <c r="AG18" s="316"/>
      <c r="AH18" s="316"/>
      <c r="AI18" s="316"/>
      <c r="AJ18" s="317"/>
      <c r="AK18" s="315">
        <f t="shared" ref="AK18" si="1">SUM(AK13:AQ17)</f>
        <v>2</v>
      </c>
      <c r="AL18" s="316"/>
      <c r="AM18" s="316"/>
      <c r="AN18" s="316"/>
      <c r="AO18" s="316"/>
      <c r="AP18" s="316"/>
      <c r="AQ18" s="317"/>
      <c r="AR18" s="315">
        <f t="shared" ref="AR18" si="2">SUM(AR13:AX17)</f>
        <v>2</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5</v>
      </c>
      <c r="Q19" s="72"/>
      <c r="R19" s="72"/>
      <c r="S19" s="72"/>
      <c r="T19" s="72"/>
      <c r="U19" s="72"/>
      <c r="V19" s="73"/>
      <c r="W19" s="71">
        <v>0</v>
      </c>
      <c r="X19" s="72"/>
      <c r="Y19" s="72"/>
      <c r="Z19" s="72"/>
      <c r="AA19" s="72"/>
      <c r="AB19" s="72"/>
      <c r="AC19" s="73"/>
      <c r="AD19" s="71">
        <v>2</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1</v>
      </c>
      <c r="Q20" s="320"/>
      <c r="R20" s="320"/>
      <c r="S20" s="320"/>
      <c r="T20" s="320"/>
      <c r="U20" s="320"/>
      <c r="V20" s="320"/>
      <c r="W20" s="320">
        <f>IF(W18=0, "-", W19/W18)</f>
        <v>0</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481</v>
      </c>
      <c r="AV22" s="110"/>
      <c r="AW22" s="108" t="s">
        <v>360</v>
      </c>
      <c r="AX22" s="109"/>
    </row>
    <row r="23" spans="1:50" ht="39.75" customHeight="1" x14ac:dyDescent="0.15">
      <c r="A23" s="216"/>
      <c r="B23" s="214"/>
      <c r="C23" s="214"/>
      <c r="D23" s="214"/>
      <c r="E23" s="214"/>
      <c r="F23" s="215"/>
      <c r="G23" s="321" t="s">
        <v>484</v>
      </c>
      <c r="H23" s="288"/>
      <c r="I23" s="288"/>
      <c r="J23" s="288"/>
      <c r="K23" s="288"/>
      <c r="L23" s="288"/>
      <c r="M23" s="288"/>
      <c r="N23" s="288"/>
      <c r="O23" s="289"/>
      <c r="P23" s="254" t="s">
        <v>485</v>
      </c>
      <c r="Q23" s="195"/>
      <c r="R23" s="195"/>
      <c r="S23" s="195"/>
      <c r="T23" s="195"/>
      <c r="U23" s="195"/>
      <c r="V23" s="195"/>
      <c r="W23" s="195"/>
      <c r="X23" s="196"/>
      <c r="Y23" s="293" t="s">
        <v>14</v>
      </c>
      <c r="Z23" s="294"/>
      <c r="AA23" s="295"/>
      <c r="AB23" s="657" t="s">
        <v>486</v>
      </c>
      <c r="AC23" s="296"/>
      <c r="AD23" s="296"/>
      <c r="AE23" s="93">
        <v>42.5</v>
      </c>
      <c r="AF23" s="94"/>
      <c r="AG23" s="94"/>
      <c r="AH23" s="94"/>
      <c r="AI23" s="95"/>
      <c r="AJ23" s="93">
        <v>39.5</v>
      </c>
      <c r="AK23" s="94"/>
      <c r="AL23" s="94"/>
      <c r="AM23" s="94"/>
      <c r="AN23" s="95"/>
      <c r="AO23" s="93">
        <v>42.1</v>
      </c>
      <c r="AP23" s="94"/>
      <c r="AQ23" s="94"/>
      <c r="AR23" s="94"/>
      <c r="AS23" s="95"/>
      <c r="AT23" s="226"/>
      <c r="AU23" s="226"/>
      <c r="AV23" s="226"/>
      <c r="AW23" s="226"/>
      <c r="AX23" s="227"/>
    </row>
    <row r="24" spans="1:50" ht="39.7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364</v>
      </c>
      <c r="AC24" s="286"/>
      <c r="AD24" s="286"/>
      <c r="AE24" s="93">
        <v>50</v>
      </c>
      <c r="AF24" s="94"/>
      <c r="AG24" s="94"/>
      <c r="AH24" s="94"/>
      <c r="AI24" s="95"/>
      <c r="AJ24" s="93">
        <v>55</v>
      </c>
      <c r="AK24" s="94"/>
      <c r="AL24" s="94"/>
      <c r="AM24" s="94"/>
      <c r="AN24" s="95"/>
      <c r="AO24" s="93">
        <v>50</v>
      </c>
      <c r="AP24" s="94"/>
      <c r="AQ24" s="94"/>
      <c r="AR24" s="94"/>
      <c r="AS24" s="95"/>
      <c r="AT24" s="93">
        <v>50</v>
      </c>
      <c r="AU24" s="94"/>
      <c r="AV24" s="94"/>
      <c r="AW24" s="94"/>
      <c r="AX24" s="96"/>
    </row>
    <row r="25" spans="1:50" ht="39.75" customHeight="1" x14ac:dyDescent="0.15">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20" t="s">
        <v>15</v>
      </c>
      <c r="Z25" s="121"/>
      <c r="AA25" s="171"/>
      <c r="AB25" s="679" t="s">
        <v>364</v>
      </c>
      <c r="AC25" s="264"/>
      <c r="AD25" s="264"/>
      <c r="AE25" s="93">
        <f>AE23/AE24*100</f>
        <v>85</v>
      </c>
      <c r="AF25" s="94"/>
      <c r="AG25" s="94"/>
      <c r="AH25" s="94"/>
      <c r="AI25" s="95"/>
      <c r="AJ25" s="93">
        <f>AJ23/AJ24*100</f>
        <v>71.818181818181813</v>
      </c>
      <c r="AK25" s="94"/>
      <c r="AL25" s="94"/>
      <c r="AM25" s="94"/>
      <c r="AN25" s="95"/>
      <c r="AO25" s="93">
        <f>AO23/AO24*100</f>
        <v>84.2</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34" t="s">
        <v>320</v>
      </c>
      <c r="B47" s="682" t="s">
        <v>317</v>
      </c>
      <c r="C47" s="236"/>
      <c r="D47" s="236"/>
      <c r="E47" s="236"/>
      <c r="F47" s="237"/>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34"/>
      <c r="B48" s="682"/>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2"/>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5" hidden="1" customHeight="1" x14ac:dyDescent="0.15">
      <c r="A50" s="234"/>
      <c r="B50" s="682"/>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5" hidden="1" customHeight="1" x14ac:dyDescent="0.15">
      <c r="A51" s="234"/>
      <c r="B51" s="683"/>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5"/>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487</v>
      </c>
      <c r="H68" s="195"/>
      <c r="I68" s="195"/>
      <c r="J68" s="195"/>
      <c r="K68" s="195"/>
      <c r="L68" s="195"/>
      <c r="M68" s="195"/>
      <c r="N68" s="195"/>
      <c r="O68" s="195"/>
      <c r="P68" s="195"/>
      <c r="Q68" s="195"/>
      <c r="R68" s="195"/>
      <c r="S68" s="195"/>
      <c r="T68" s="195"/>
      <c r="U68" s="195"/>
      <c r="V68" s="195"/>
      <c r="W68" s="195"/>
      <c r="X68" s="196"/>
      <c r="Y68" s="332" t="s">
        <v>66</v>
      </c>
      <c r="Z68" s="333"/>
      <c r="AA68" s="334"/>
      <c r="AB68" s="202" t="s">
        <v>488</v>
      </c>
      <c r="AC68" s="203"/>
      <c r="AD68" s="204"/>
      <c r="AE68" s="93">
        <v>900</v>
      </c>
      <c r="AF68" s="94"/>
      <c r="AG68" s="94"/>
      <c r="AH68" s="94"/>
      <c r="AI68" s="95"/>
      <c r="AJ68" s="93" t="s">
        <v>489</v>
      </c>
      <c r="AK68" s="94"/>
      <c r="AL68" s="94"/>
      <c r="AM68" s="94"/>
      <c r="AN68" s="95"/>
      <c r="AO68" s="93" t="s">
        <v>482</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488</v>
      </c>
      <c r="AC69" s="211"/>
      <c r="AD69" s="212"/>
      <c r="AE69" s="93">
        <v>500</v>
      </c>
      <c r="AF69" s="94"/>
      <c r="AG69" s="94"/>
      <c r="AH69" s="94"/>
      <c r="AI69" s="95"/>
      <c r="AJ69" s="93" t="s">
        <v>482</v>
      </c>
      <c r="AK69" s="94"/>
      <c r="AL69" s="94"/>
      <c r="AM69" s="94"/>
      <c r="AN69" s="95"/>
      <c r="AO69" s="93" t="s">
        <v>482</v>
      </c>
      <c r="AP69" s="94"/>
      <c r="AQ69" s="94"/>
      <c r="AR69" s="94"/>
      <c r="AS69" s="95"/>
      <c r="AT69" s="93">
        <v>750</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490</v>
      </c>
      <c r="H83" s="144"/>
      <c r="I83" s="144"/>
      <c r="J83" s="144"/>
      <c r="K83" s="144"/>
      <c r="L83" s="144"/>
      <c r="M83" s="144"/>
      <c r="N83" s="144"/>
      <c r="O83" s="144"/>
      <c r="P83" s="144"/>
      <c r="Q83" s="144"/>
      <c r="R83" s="144"/>
      <c r="S83" s="144"/>
      <c r="T83" s="144"/>
      <c r="U83" s="144"/>
      <c r="V83" s="144"/>
      <c r="W83" s="144"/>
      <c r="X83" s="144"/>
      <c r="Y83" s="146" t="s">
        <v>17</v>
      </c>
      <c r="Z83" s="147"/>
      <c r="AA83" s="148"/>
      <c r="AB83" s="181" t="s">
        <v>491</v>
      </c>
      <c r="AC83" s="150"/>
      <c r="AD83" s="151"/>
      <c r="AE83" s="152">
        <v>5375</v>
      </c>
      <c r="AF83" s="153"/>
      <c r="AG83" s="153"/>
      <c r="AH83" s="153"/>
      <c r="AI83" s="153"/>
      <c r="AJ83" s="152" t="s">
        <v>482</v>
      </c>
      <c r="AK83" s="153"/>
      <c r="AL83" s="153"/>
      <c r="AM83" s="153"/>
      <c r="AN83" s="153"/>
      <c r="AO83" s="152" t="s">
        <v>482</v>
      </c>
      <c r="AP83" s="153"/>
      <c r="AQ83" s="153"/>
      <c r="AR83" s="153"/>
      <c r="AS83" s="153"/>
      <c r="AT83" s="93">
        <v>4210</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492</v>
      </c>
      <c r="AC84" s="158"/>
      <c r="AD84" s="159"/>
      <c r="AE84" s="157" t="s">
        <v>493</v>
      </c>
      <c r="AF84" s="158"/>
      <c r="AG84" s="158"/>
      <c r="AH84" s="158"/>
      <c r="AI84" s="159"/>
      <c r="AJ84" s="157" t="s">
        <v>515</v>
      </c>
      <c r="AK84" s="158"/>
      <c r="AL84" s="158"/>
      <c r="AM84" s="158"/>
      <c r="AN84" s="159"/>
      <c r="AO84" s="157" t="s">
        <v>515</v>
      </c>
      <c r="AP84" s="158"/>
      <c r="AQ84" s="158"/>
      <c r="AR84" s="158"/>
      <c r="AS84" s="159"/>
      <c r="AT84" s="157" t="s">
        <v>495</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496</v>
      </c>
      <c r="D98" s="413"/>
      <c r="E98" s="413"/>
      <c r="F98" s="413"/>
      <c r="G98" s="413"/>
      <c r="H98" s="413"/>
      <c r="I98" s="413"/>
      <c r="J98" s="413"/>
      <c r="K98" s="414"/>
      <c r="L98" s="71">
        <v>2</v>
      </c>
      <c r="M98" s="72"/>
      <c r="N98" s="72"/>
      <c r="O98" s="72"/>
      <c r="P98" s="72"/>
      <c r="Q98" s="73"/>
      <c r="R98" s="71">
        <v>2</v>
      </c>
      <c r="S98" s="72"/>
      <c r="T98" s="72"/>
      <c r="U98" s="72"/>
      <c r="V98" s="72"/>
      <c r="W98" s="73"/>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79"/>
      <c r="B104" s="380"/>
      <c r="C104" s="369" t="s">
        <v>22</v>
      </c>
      <c r="D104" s="370"/>
      <c r="E104" s="370"/>
      <c r="F104" s="370"/>
      <c r="G104" s="370"/>
      <c r="H104" s="370"/>
      <c r="I104" s="370"/>
      <c r="J104" s="370"/>
      <c r="K104" s="371"/>
      <c r="L104" s="372">
        <f>SUM(L98:Q103)</f>
        <v>2</v>
      </c>
      <c r="M104" s="373"/>
      <c r="N104" s="373"/>
      <c r="O104" s="373"/>
      <c r="P104" s="373"/>
      <c r="Q104" s="374"/>
      <c r="R104" s="372">
        <f>SUM(R98:W103)</f>
        <v>2</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38.2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475</v>
      </c>
      <c r="AE108" s="603"/>
      <c r="AF108" s="603"/>
      <c r="AG108" s="599" t="s">
        <v>497</v>
      </c>
      <c r="AH108" s="600"/>
      <c r="AI108" s="600"/>
      <c r="AJ108" s="600"/>
      <c r="AK108" s="600"/>
      <c r="AL108" s="600"/>
      <c r="AM108" s="600"/>
      <c r="AN108" s="600"/>
      <c r="AO108" s="600"/>
      <c r="AP108" s="600"/>
      <c r="AQ108" s="600"/>
      <c r="AR108" s="600"/>
      <c r="AS108" s="600"/>
      <c r="AT108" s="600"/>
      <c r="AU108" s="600"/>
      <c r="AV108" s="600"/>
      <c r="AW108" s="600"/>
      <c r="AX108" s="601"/>
    </row>
    <row r="109" spans="1:50" ht="4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475</v>
      </c>
      <c r="AE109" s="441"/>
      <c r="AF109" s="441"/>
      <c r="AG109" s="303" t="s">
        <v>498</v>
      </c>
      <c r="AH109" s="304"/>
      <c r="AI109" s="304"/>
      <c r="AJ109" s="304"/>
      <c r="AK109" s="304"/>
      <c r="AL109" s="304"/>
      <c r="AM109" s="304"/>
      <c r="AN109" s="304"/>
      <c r="AO109" s="304"/>
      <c r="AP109" s="304"/>
      <c r="AQ109" s="304"/>
      <c r="AR109" s="304"/>
      <c r="AS109" s="304"/>
      <c r="AT109" s="304"/>
      <c r="AU109" s="304"/>
      <c r="AV109" s="304"/>
      <c r="AW109" s="304"/>
      <c r="AX109" s="305"/>
    </row>
    <row r="110" spans="1:50" ht="57"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475</v>
      </c>
      <c r="AE110" s="584"/>
      <c r="AF110" s="584"/>
      <c r="AG110" s="529" t="s">
        <v>499</v>
      </c>
      <c r="AH110" s="197"/>
      <c r="AI110" s="197"/>
      <c r="AJ110" s="197"/>
      <c r="AK110" s="197"/>
      <c r="AL110" s="197"/>
      <c r="AM110" s="197"/>
      <c r="AN110" s="197"/>
      <c r="AO110" s="197"/>
      <c r="AP110" s="197"/>
      <c r="AQ110" s="197"/>
      <c r="AR110" s="197"/>
      <c r="AS110" s="197"/>
      <c r="AT110" s="197"/>
      <c r="AU110" s="197"/>
      <c r="AV110" s="197"/>
      <c r="AW110" s="197"/>
      <c r="AX110" s="530"/>
    </row>
    <row r="111" spans="1:50" ht="31.5" customHeight="1" x14ac:dyDescent="0.15">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475</v>
      </c>
      <c r="AE111" s="437"/>
      <c r="AF111" s="437"/>
      <c r="AG111" s="300" t="s">
        <v>500</v>
      </c>
      <c r="AH111" s="301"/>
      <c r="AI111" s="301"/>
      <c r="AJ111" s="301"/>
      <c r="AK111" s="301"/>
      <c r="AL111" s="301"/>
      <c r="AM111" s="301"/>
      <c r="AN111" s="301"/>
      <c r="AO111" s="301"/>
      <c r="AP111" s="301"/>
      <c r="AQ111" s="301"/>
      <c r="AR111" s="301"/>
      <c r="AS111" s="301"/>
      <c r="AT111" s="301"/>
      <c r="AU111" s="301"/>
      <c r="AV111" s="301"/>
      <c r="AW111" s="301"/>
      <c r="AX111" s="302"/>
    </row>
    <row r="112" spans="1:50" ht="36.75" customHeight="1" x14ac:dyDescent="0.15">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475</v>
      </c>
      <c r="AE112" s="441"/>
      <c r="AF112" s="441"/>
      <c r="AG112" s="303" t="s">
        <v>501</v>
      </c>
      <c r="AH112" s="304"/>
      <c r="AI112" s="304"/>
      <c r="AJ112" s="304"/>
      <c r="AK112" s="304"/>
      <c r="AL112" s="304"/>
      <c r="AM112" s="304"/>
      <c r="AN112" s="304"/>
      <c r="AO112" s="304"/>
      <c r="AP112" s="304"/>
      <c r="AQ112" s="304"/>
      <c r="AR112" s="304"/>
      <c r="AS112" s="304"/>
      <c r="AT112" s="304"/>
      <c r="AU112" s="304"/>
      <c r="AV112" s="304"/>
      <c r="AW112" s="304"/>
      <c r="AX112" s="305"/>
    </row>
    <row r="113" spans="1:64" ht="36" customHeight="1" x14ac:dyDescent="0.15">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475</v>
      </c>
      <c r="AE113" s="441"/>
      <c r="AF113" s="441"/>
      <c r="AG113" s="303" t="s">
        <v>502</v>
      </c>
      <c r="AH113" s="304"/>
      <c r="AI113" s="304"/>
      <c r="AJ113" s="304"/>
      <c r="AK113" s="304"/>
      <c r="AL113" s="304"/>
      <c r="AM113" s="304"/>
      <c r="AN113" s="304"/>
      <c r="AO113" s="304"/>
      <c r="AP113" s="304"/>
      <c r="AQ113" s="304"/>
      <c r="AR113" s="304"/>
      <c r="AS113" s="304"/>
      <c r="AT113" s="304"/>
      <c r="AU113" s="304"/>
      <c r="AV113" s="304"/>
      <c r="AW113" s="304"/>
      <c r="AX113" s="305"/>
    </row>
    <row r="114" spans="1:64" ht="34.5" customHeight="1" x14ac:dyDescent="0.15">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475</v>
      </c>
      <c r="AE114" s="441"/>
      <c r="AF114" s="441"/>
      <c r="AG114" s="303" t="s">
        <v>503</v>
      </c>
      <c r="AH114" s="304"/>
      <c r="AI114" s="304"/>
      <c r="AJ114" s="304"/>
      <c r="AK114" s="304"/>
      <c r="AL114" s="304"/>
      <c r="AM114" s="304"/>
      <c r="AN114" s="304"/>
      <c r="AO114" s="304"/>
      <c r="AP114" s="304"/>
      <c r="AQ114" s="304"/>
      <c r="AR114" s="304"/>
      <c r="AS114" s="304"/>
      <c r="AT114" s="304"/>
      <c r="AU114" s="304"/>
      <c r="AV114" s="304"/>
      <c r="AW114" s="304"/>
      <c r="AX114" s="305"/>
    </row>
    <row r="115" spans="1:64" ht="30" customHeight="1" x14ac:dyDescent="0.15">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475</v>
      </c>
      <c r="AE115" s="441"/>
      <c r="AF115" s="441"/>
      <c r="AG115" s="303" t="s">
        <v>504</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1" t="s">
        <v>505</v>
      </c>
      <c r="AE116" s="632"/>
      <c r="AF116" s="632"/>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475</v>
      </c>
      <c r="AE117" s="584"/>
      <c r="AF117" s="593"/>
      <c r="AG117" s="597" t="s">
        <v>506</v>
      </c>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42" customHeight="1" x14ac:dyDescent="0.15">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6" t="s">
        <v>475</v>
      </c>
      <c r="AE118" s="437"/>
      <c r="AF118" s="636"/>
      <c r="AG118" s="300" t="s">
        <v>507</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475</v>
      </c>
      <c r="AE119" s="605"/>
      <c r="AF119" s="605"/>
      <c r="AG119" s="303" t="s">
        <v>508</v>
      </c>
      <c r="AH119" s="304"/>
      <c r="AI119" s="304"/>
      <c r="AJ119" s="304"/>
      <c r="AK119" s="304"/>
      <c r="AL119" s="304"/>
      <c r="AM119" s="304"/>
      <c r="AN119" s="304"/>
      <c r="AO119" s="304"/>
      <c r="AP119" s="304"/>
      <c r="AQ119" s="304"/>
      <c r="AR119" s="304"/>
      <c r="AS119" s="304"/>
      <c r="AT119" s="304"/>
      <c r="AU119" s="304"/>
      <c r="AV119" s="304"/>
      <c r="AW119" s="304"/>
      <c r="AX119" s="305"/>
    </row>
    <row r="120" spans="1:64" ht="45.75" customHeight="1" x14ac:dyDescent="0.15">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475</v>
      </c>
      <c r="AE120" s="441"/>
      <c r="AF120" s="441"/>
      <c r="AG120" s="303" t="s">
        <v>509</v>
      </c>
      <c r="AH120" s="304"/>
      <c r="AI120" s="304"/>
      <c r="AJ120" s="304"/>
      <c r="AK120" s="304"/>
      <c r="AL120" s="304"/>
      <c r="AM120" s="304"/>
      <c r="AN120" s="304"/>
      <c r="AO120" s="304"/>
      <c r="AP120" s="304"/>
      <c r="AQ120" s="304"/>
      <c r="AR120" s="304"/>
      <c r="AS120" s="304"/>
      <c r="AT120" s="304"/>
      <c r="AU120" s="304"/>
      <c r="AV120" s="304"/>
      <c r="AW120" s="304"/>
      <c r="AX120" s="305"/>
    </row>
    <row r="121" spans="1:64" ht="56.25" customHeight="1" x14ac:dyDescent="0.15">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475</v>
      </c>
      <c r="AE121" s="441"/>
      <c r="AF121" s="441"/>
      <c r="AG121" s="529" t="s">
        <v>510</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1" t="s">
        <v>80</v>
      </c>
      <c r="B122" s="622"/>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505</v>
      </c>
      <c r="AE122" s="437"/>
      <c r="AF122" s="437"/>
      <c r="AG122" s="575" t="s">
        <v>482</v>
      </c>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x14ac:dyDescent="0.15">
      <c r="A124" s="623"/>
      <c r="B124" s="624"/>
      <c r="C124" s="637" t="s">
        <v>483</v>
      </c>
      <c r="D124" s="638"/>
      <c r="E124" s="638"/>
      <c r="F124" s="638"/>
      <c r="G124" s="638"/>
      <c r="H124" s="638"/>
      <c r="I124" s="638"/>
      <c r="J124" s="638"/>
      <c r="K124" s="638"/>
      <c r="L124" s="638"/>
      <c r="M124" s="638"/>
      <c r="N124" s="638"/>
      <c r="O124" s="639"/>
      <c r="P124" s="646" t="s">
        <v>482</v>
      </c>
      <c r="Q124" s="646"/>
      <c r="R124" s="646"/>
      <c r="S124" s="647"/>
      <c r="T124" s="629" t="s">
        <v>482</v>
      </c>
      <c r="U124" s="304"/>
      <c r="V124" s="304"/>
      <c r="W124" s="304"/>
      <c r="X124" s="304"/>
      <c r="Y124" s="304"/>
      <c r="Z124" s="304"/>
      <c r="AA124" s="304"/>
      <c r="AB124" s="304"/>
      <c r="AC124" s="304"/>
      <c r="AD124" s="304"/>
      <c r="AE124" s="304"/>
      <c r="AF124" s="630"/>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x14ac:dyDescent="0.15">
      <c r="A125" s="625"/>
      <c r="B125" s="626"/>
      <c r="C125" s="640" t="s">
        <v>482</v>
      </c>
      <c r="D125" s="641"/>
      <c r="E125" s="641"/>
      <c r="F125" s="641"/>
      <c r="G125" s="641"/>
      <c r="H125" s="641"/>
      <c r="I125" s="641"/>
      <c r="J125" s="641"/>
      <c r="K125" s="641"/>
      <c r="L125" s="641"/>
      <c r="M125" s="641"/>
      <c r="N125" s="641"/>
      <c r="O125" s="642"/>
      <c r="P125" s="648" t="s">
        <v>482</v>
      </c>
      <c r="Q125" s="648"/>
      <c r="R125" s="648"/>
      <c r="S125" s="649"/>
      <c r="T125" s="433" t="s">
        <v>482</v>
      </c>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8" t="s">
        <v>58</v>
      </c>
      <c r="B126" s="549"/>
      <c r="C126" s="391" t="s">
        <v>64</v>
      </c>
      <c r="D126" s="571"/>
      <c r="E126" s="571"/>
      <c r="F126" s="572"/>
      <c r="G126" s="542" t="s">
        <v>516</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t="s">
        <v>511</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60.75" customHeight="1" thickBot="1" x14ac:dyDescent="0.2">
      <c r="A129" s="570" t="s">
        <v>517</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81.75" customHeight="1" thickBot="1" x14ac:dyDescent="0.2">
      <c r="A131" s="545" t="s">
        <v>306</v>
      </c>
      <c r="B131" s="546"/>
      <c r="C131" s="546"/>
      <c r="D131" s="546"/>
      <c r="E131" s="547"/>
      <c r="F131" s="564" t="s">
        <v>518</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x14ac:dyDescent="0.2">
      <c r="A133" s="430" t="s">
        <v>520</v>
      </c>
      <c r="B133" s="431"/>
      <c r="C133" s="431"/>
      <c r="D133" s="431"/>
      <c r="E133" s="432"/>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62.25" customHeight="1" thickBot="1" x14ac:dyDescent="0.2">
      <c r="A135" s="606" t="s">
        <v>519</v>
      </c>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v>150</v>
      </c>
      <c r="H137" s="418"/>
      <c r="I137" s="418"/>
      <c r="J137" s="418"/>
      <c r="K137" s="418"/>
      <c r="L137" s="418"/>
      <c r="M137" s="418"/>
      <c r="N137" s="418"/>
      <c r="O137" s="418"/>
      <c r="P137" s="419"/>
      <c r="Q137" s="404" t="s">
        <v>225</v>
      </c>
      <c r="R137" s="404"/>
      <c r="S137" s="404"/>
      <c r="T137" s="404"/>
      <c r="U137" s="404"/>
      <c r="V137" s="404"/>
      <c r="W137" s="417">
        <v>148</v>
      </c>
      <c r="X137" s="418"/>
      <c r="Y137" s="418"/>
      <c r="Z137" s="418"/>
      <c r="AA137" s="418"/>
      <c r="AB137" s="418"/>
      <c r="AC137" s="418"/>
      <c r="AD137" s="418"/>
      <c r="AE137" s="418"/>
      <c r="AF137" s="419"/>
      <c r="AG137" s="404" t="s">
        <v>226</v>
      </c>
      <c r="AH137" s="404"/>
      <c r="AI137" s="404"/>
      <c r="AJ137" s="404"/>
      <c r="AK137" s="404"/>
      <c r="AL137" s="404"/>
      <c r="AM137" s="400">
        <v>173</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172</v>
      </c>
      <c r="H138" s="421"/>
      <c r="I138" s="421"/>
      <c r="J138" s="421"/>
      <c r="K138" s="421"/>
      <c r="L138" s="421"/>
      <c r="M138" s="421"/>
      <c r="N138" s="421"/>
      <c r="O138" s="421"/>
      <c r="P138" s="422"/>
      <c r="Q138" s="406" t="s">
        <v>228</v>
      </c>
      <c r="R138" s="406"/>
      <c r="S138" s="406"/>
      <c r="T138" s="406"/>
      <c r="U138" s="406"/>
      <c r="V138" s="406"/>
      <c r="W138" s="420">
        <v>163</v>
      </c>
      <c r="X138" s="421"/>
      <c r="Y138" s="421"/>
      <c r="Z138" s="421"/>
      <c r="AA138" s="421"/>
      <c r="AB138" s="421"/>
      <c r="AC138" s="421"/>
      <c r="AD138" s="421"/>
      <c r="AE138" s="421"/>
      <c r="AF138" s="422"/>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7"/>
      <c r="C180" s="537"/>
      <c r="D180" s="537"/>
      <c r="E180" s="537"/>
      <c r="F180" s="538"/>
      <c r="G180" s="97" t="s">
        <v>496</v>
      </c>
      <c r="H180" s="98"/>
      <c r="I180" s="98"/>
      <c r="J180" s="98"/>
      <c r="K180" s="99"/>
      <c r="L180" s="100" t="s">
        <v>512</v>
      </c>
      <c r="M180" s="101"/>
      <c r="N180" s="101"/>
      <c r="O180" s="101"/>
      <c r="P180" s="101"/>
      <c r="Q180" s="101"/>
      <c r="R180" s="101"/>
      <c r="S180" s="101"/>
      <c r="T180" s="101"/>
      <c r="U180" s="101"/>
      <c r="V180" s="101"/>
      <c r="W180" s="101"/>
      <c r="X180" s="102"/>
      <c r="Y180" s="103">
        <v>2</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7"/>
      <c r="C191" s="537"/>
      <c r="D191" s="537"/>
      <c r="E191" s="537"/>
      <c r="F191" s="538"/>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7"/>
      <c r="C204" s="537"/>
      <c r="D204" s="537"/>
      <c r="E204" s="537"/>
      <c r="F204" s="538"/>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7"/>
      <c r="C217" s="537"/>
      <c r="D217" s="537"/>
      <c r="E217" s="537"/>
      <c r="F217" s="538"/>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514</v>
      </c>
      <c r="D236" s="113"/>
      <c r="E236" s="113"/>
      <c r="F236" s="113"/>
      <c r="G236" s="113"/>
      <c r="H236" s="113"/>
      <c r="I236" s="113"/>
      <c r="J236" s="113"/>
      <c r="K236" s="113"/>
      <c r="L236" s="113"/>
      <c r="M236" s="117" t="s">
        <v>513</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v>
      </c>
      <c r="AL236" s="115"/>
      <c r="AM236" s="115"/>
      <c r="AN236" s="115"/>
      <c r="AO236" s="115"/>
      <c r="AP236" s="116"/>
      <c r="AQ236" s="117" t="s">
        <v>494</v>
      </c>
      <c r="AR236" s="113"/>
      <c r="AS236" s="113"/>
      <c r="AT236" s="113"/>
      <c r="AU236" s="114" t="s">
        <v>482</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horizontalDpi="4294967292" r:id="rId1"/>
  <headerFooter differentFirst="1" alignWithMargins="0"/>
  <rowBreaks count="3" manualBreakCount="3">
    <brk id="104"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7"/>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7"/>
      <c r="B6" s="668"/>
      <c r="C6" s="668"/>
      <c r="D6" s="668"/>
      <c r="E6" s="668"/>
      <c r="F6" s="669"/>
      <c r="G6" s="322"/>
      <c r="H6" s="323"/>
      <c r="I6" s="323"/>
      <c r="J6" s="323"/>
      <c r="K6" s="323"/>
      <c r="L6" s="323"/>
      <c r="M6" s="323"/>
      <c r="N6" s="323"/>
      <c r="O6" s="324"/>
      <c r="P6" s="197"/>
      <c r="Q6" s="197"/>
      <c r="R6" s="197"/>
      <c r="S6" s="197"/>
      <c r="T6" s="197"/>
      <c r="U6" s="197"/>
      <c r="V6" s="197"/>
      <c r="W6" s="197"/>
      <c r="X6" s="198"/>
      <c r="Y6" s="120" t="s">
        <v>15</v>
      </c>
      <c r="Z6" s="121"/>
      <c r="AA6" s="171"/>
      <c r="AB6" s="679"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7"/>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7"/>
      <c r="B11" s="668"/>
      <c r="C11" s="668"/>
      <c r="D11" s="668"/>
      <c r="E11" s="668"/>
      <c r="F11" s="669"/>
      <c r="G11" s="322"/>
      <c r="H11" s="323"/>
      <c r="I11" s="323"/>
      <c r="J11" s="323"/>
      <c r="K11" s="323"/>
      <c r="L11" s="323"/>
      <c r="M11" s="323"/>
      <c r="N11" s="323"/>
      <c r="O11" s="324"/>
      <c r="P11" s="197"/>
      <c r="Q11" s="197"/>
      <c r="R11" s="197"/>
      <c r="S11" s="197"/>
      <c r="T11" s="197"/>
      <c r="U11" s="197"/>
      <c r="V11" s="197"/>
      <c r="W11" s="197"/>
      <c r="X11" s="198"/>
      <c r="Y11" s="120" t="s">
        <v>15</v>
      </c>
      <c r="Z11" s="121"/>
      <c r="AA11" s="171"/>
      <c r="AB11" s="67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7"/>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7"/>
      <c r="B16" s="668"/>
      <c r="C16" s="668"/>
      <c r="D16" s="668"/>
      <c r="E16" s="668"/>
      <c r="F16" s="669"/>
      <c r="G16" s="322"/>
      <c r="H16" s="323"/>
      <c r="I16" s="323"/>
      <c r="J16" s="323"/>
      <c r="K16" s="323"/>
      <c r="L16" s="323"/>
      <c r="M16" s="323"/>
      <c r="N16" s="323"/>
      <c r="O16" s="324"/>
      <c r="P16" s="197"/>
      <c r="Q16" s="197"/>
      <c r="R16" s="197"/>
      <c r="S16" s="197"/>
      <c r="T16" s="197"/>
      <c r="U16" s="197"/>
      <c r="V16" s="197"/>
      <c r="W16" s="197"/>
      <c r="X16" s="198"/>
      <c r="Y16" s="120" t="s">
        <v>15</v>
      </c>
      <c r="Z16" s="121"/>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7"/>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7"/>
      <c r="B21" s="668"/>
      <c r="C21" s="668"/>
      <c r="D21" s="668"/>
      <c r="E21" s="668"/>
      <c r="F21" s="669"/>
      <c r="G21" s="322"/>
      <c r="H21" s="323"/>
      <c r="I21" s="323"/>
      <c r="J21" s="323"/>
      <c r="K21" s="323"/>
      <c r="L21" s="323"/>
      <c r="M21" s="323"/>
      <c r="N21" s="323"/>
      <c r="O21" s="324"/>
      <c r="P21" s="197"/>
      <c r="Q21" s="197"/>
      <c r="R21" s="197"/>
      <c r="S21" s="197"/>
      <c r="T21" s="197"/>
      <c r="U21" s="197"/>
      <c r="V21" s="197"/>
      <c r="W21" s="197"/>
      <c r="X21" s="198"/>
      <c r="Y21" s="120" t="s">
        <v>15</v>
      </c>
      <c r="Z21" s="121"/>
      <c r="AA21" s="171"/>
      <c r="AB21" s="679"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7"/>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7"/>
      <c r="B26" s="668"/>
      <c r="C26" s="668"/>
      <c r="D26" s="668"/>
      <c r="E26" s="668"/>
      <c r="F26" s="669"/>
      <c r="G26" s="322"/>
      <c r="H26" s="323"/>
      <c r="I26" s="323"/>
      <c r="J26" s="323"/>
      <c r="K26" s="323"/>
      <c r="L26" s="323"/>
      <c r="M26" s="323"/>
      <c r="N26" s="323"/>
      <c r="O26" s="324"/>
      <c r="P26" s="197"/>
      <c r="Q26" s="197"/>
      <c r="R26" s="197"/>
      <c r="S26" s="197"/>
      <c r="T26" s="197"/>
      <c r="U26" s="197"/>
      <c r="V26" s="197"/>
      <c r="W26" s="197"/>
      <c r="X26" s="198"/>
      <c r="Y26" s="120" t="s">
        <v>15</v>
      </c>
      <c r="Z26" s="121"/>
      <c r="AA26" s="171"/>
      <c r="AB26" s="679"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7"/>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7"/>
      <c r="B31" s="668"/>
      <c r="C31" s="668"/>
      <c r="D31" s="668"/>
      <c r="E31" s="668"/>
      <c r="F31" s="669"/>
      <c r="G31" s="322"/>
      <c r="H31" s="323"/>
      <c r="I31" s="323"/>
      <c r="J31" s="323"/>
      <c r="K31" s="323"/>
      <c r="L31" s="323"/>
      <c r="M31" s="323"/>
      <c r="N31" s="323"/>
      <c r="O31" s="324"/>
      <c r="P31" s="197"/>
      <c r="Q31" s="197"/>
      <c r="R31" s="197"/>
      <c r="S31" s="197"/>
      <c r="T31" s="197"/>
      <c r="U31" s="197"/>
      <c r="V31" s="197"/>
      <c r="W31" s="197"/>
      <c r="X31" s="198"/>
      <c r="Y31" s="120" t="s">
        <v>15</v>
      </c>
      <c r="Z31" s="121"/>
      <c r="AA31" s="171"/>
      <c r="AB31" s="679"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7"/>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7"/>
      <c r="B36" s="668"/>
      <c r="C36" s="668"/>
      <c r="D36" s="668"/>
      <c r="E36" s="668"/>
      <c r="F36" s="669"/>
      <c r="G36" s="322"/>
      <c r="H36" s="323"/>
      <c r="I36" s="323"/>
      <c r="J36" s="323"/>
      <c r="K36" s="323"/>
      <c r="L36" s="323"/>
      <c r="M36" s="323"/>
      <c r="N36" s="323"/>
      <c r="O36" s="324"/>
      <c r="P36" s="197"/>
      <c r="Q36" s="197"/>
      <c r="R36" s="197"/>
      <c r="S36" s="197"/>
      <c r="T36" s="197"/>
      <c r="U36" s="197"/>
      <c r="V36" s="197"/>
      <c r="W36" s="197"/>
      <c r="X36" s="198"/>
      <c r="Y36" s="120" t="s">
        <v>15</v>
      </c>
      <c r="Z36" s="121"/>
      <c r="AA36" s="171"/>
      <c r="AB36" s="679"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7"/>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7"/>
      <c r="B41" s="668"/>
      <c r="C41" s="668"/>
      <c r="D41" s="668"/>
      <c r="E41" s="668"/>
      <c r="F41" s="669"/>
      <c r="G41" s="322"/>
      <c r="H41" s="323"/>
      <c r="I41" s="323"/>
      <c r="J41" s="323"/>
      <c r="K41" s="323"/>
      <c r="L41" s="323"/>
      <c r="M41" s="323"/>
      <c r="N41" s="323"/>
      <c r="O41" s="324"/>
      <c r="P41" s="197"/>
      <c r="Q41" s="197"/>
      <c r="R41" s="197"/>
      <c r="S41" s="197"/>
      <c r="T41" s="197"/>
      <c r="U41" s="197"/>
      <c r="V41" s="197"/>
      <c r="W41" s="197"/>
      <c r="X41" s="198"/>
      <c r="Y41" s="120" t="s">
        <v>15</v>
      </c>
      <c r="Z41" s="121"/>
      <c r="AA41" s="171"/>
      <c r="AB41" s="679"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7"/>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7"/>
      <c r="B46" s="668"/>
      <c r="C46" s="668"/>
      <c r="D46" s="668"/>
      <c r="E46" s="668"/>
      <c r="F46" s="669"/>
      <c r="G46" s="322"/>
      <c r="H46" s="323"/>
      <c r="I46" s="323"/>
      <c r="J46" s="323"/>
      <c r="K46" s="323"/>
      <c r="L46" s="323"/>
      <c r="M46" s="323"/>
      <c r="N46" s="323"/>
      <c r="O46" s="324"/>
      <c r="P46" s="197"/>
      <c r="Q46" s="197"/>
      <c r="R46" s="197"/>
      <c r="S46" s="197"/>
      <c r="T46" s="197"/>
      <c r="U46" s="197"/>
      <c r="V46" s="197"/>
      <c r="W46" s="197"/>
      <c r="X46" s="198"/>
      <c r="Y46" s="120" t="s">
        <v>15</v>
      </c>
      <c r="Z46" s="121"/>
      <c r="AA46" s="171"/>
      <c r="AB46" s="679"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7"/>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7"/>
      <c r="B51" s="668"/>
      <c r="C51" s="668"/>
      <c r="D51" s="668"/>
      <c r="E51" s="668"/>
      <c r="F51" s="669"/>
      <c r="G51" s="322"/>
      <c r="H51" s="323"/>
      <c r="I51" s="323"/>
      <c r="J51" s="323"/>
      <c r="K51" s="323"/>
      <c r="L51" s="323"/>
      <c r="M51" s="323"/>
      <c r="N51" s="323"/>
      <c r="O51" s="324"/>
      <c r="P51" s="197"/>
      <c r="Q51" s="197"/>
      <c r="R51" s="197"/>
      <c r="S51" s="197"/>
      <c r="T51" s="197"/>
      <c r="U51" s="197"/>
      <c r="V51" s="197"/>
      <c r="W51" s="197"/>
      <c r="X51" s="198"/>
      <c r="Y51" s="120" t="s">
        <v>15</v>
      </c>
      <c r="Z51" s="121"/>
      <c r="AA51" s="171"/>
      <c r="AB51" s="688" t="s">
        <v>467</v>
      </c>
      <c r="AC51" s="689"/>
      <c r="AD51" s="689"/>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0" t="s">
        <v>34</v>
      </c>
      <c r="B2" s="691"/>
      <c r="C2" s="691"/>
      <c r="D2" s="691"/>
      <c r="E2" s="691"/>
      <c r="F2" s="692"/>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3"/>
      <c r="B3" s="694"/>
      <c r="C3" s="694"/>
      <c r="D3" s="694"/>
      <c r="E3" s="694"/>
      <c r="F3" s="695"/>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3"/>
      <c r="B4" s="694"/>
      <c r="C4" s="694"/>
      <c r="D4" s="694"/>
      <c r="E4" s="694"/>
      <c r="F4" s="69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3"/>
      <c r="B15" s="694"/>
      <c r="C15" s="694"/>
      <c r="D15" s="694"/>
      <c r="E15" s="694"/>
      <c r="F15" s="695"/>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3"/>
      <c r="B16" s="694"/>
      <c r="C16" s="694"/>
      <c r="D16" s="694"/>
      <c r="E16" s="694"/>
      <c r="F16" s="695"/>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3"/>
      <c r="B17" s="694"/>
      <c r="C17" s="694"/>
      <c r="D17" s="694"/>
      <c r="E17" s="694"/>
      <c r="F17" s="69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3"/>
      <c r="B28" s="694"/>
      <c r="C28" s="694"/>
      <c r="D28" s="694"/>
      <c r="E28" s="694"/>
      <c r="F28" s="695"/>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3"/>
      <c r="B29" s="694"/>
      <c r="C29" s="694"/>
      <c r="D29" s="694"/>
      <c r="E29" s="694"/>
      <c r="F29" s="695"/>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3"/>
      <c r="B41" s="694"/>
      <c r="C41" s="694"/>
      <c r="D41" s="694"/>
      <c r="E41" s="694"/>
      <c r="F41" s="695"/>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3"/>
      <c r="B42" s="694"/>
      <c r="C42" s="694"/>
      <c r="D42" s="694"/>
      <c r="E42" s="694"/>
      <c r="F42" s="695"/>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690" t="s">
        <v>34</v>
      </c>
      <c r="B55" s="691"/>
      <c r="C55" s="691"/>
      <c r="D55" s="691"/>
      <c r="E55" s="691"/>
      <c r="F55" s="692"/>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3"/>
      <c r="B56" s="694"/>
      <c r="C56" s="694"/>
      <c r="D56" s="694"/>
      <c r="E56" s="694"/>
      <c r="F56" s="695"/>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3"/>
      <c r="B68" s="694"/>
      <c r="C68" s="694"/>
      <c r="D68" s="694"/>
      <c r="E68" s="694"/>
      <c r="F68" s="695"/>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3"/>
      <c r="B69" s="694"/>
      <c r="C69" s="694"/>
      <c r="D69" s="694"/>
      <c r="E69" s="694"/>
      <c r="F69" s="695"/>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3"/>
      <c r="B81" s="694"/>
      <c r="C81" s="694"/>
      <c r="D81" s="694"/>
      <c r="E81" s="694"/>
      <c r="F81" s="695"/>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3"/>
      <c r="B82" s="694"/>
      <c r="C82" s="694"/>
      <c r="D82" s="694"/>
      <c r="E82" s="694"/>
      <c r="F82" s="695"/>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3"/>
      <c r="B94" s="694"/>
      <c r="C94" s="694"/>
      <c r="D94" s="694"/>
      <c r="E94" s="694"/>
      <c r="F94" s="695"/>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3"/>
      <c r="B95" s="694"/>
      <c r="C95" s="694"/>
      <c r="D95" s="694"/>
      <c r="E95" s="694"/>
      <c r="F95" s="695"/>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690" t="s">
        <v>34</v>
      </c>
      <c r="B108" s="691"/>
      <c r="C108" s="691"/>
      <c r="D108" s="691"/>
      <c r="E108" s="691"/>
      <c r="F108" s="692"/>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3"/>
      <c r="B109" s="694"/>
      <c r="C109" s="694"/>
      <c r="D109" s="694"/>
      <c r="E109" s="694"/>
      <c r="F109" s="695"/>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3"/>
      <c r="B121" s="694"/>
      <c r="C121" s="694"/>
      <c r="D121" s="694"/>
      <c r="E121" s="694"/>
      <c r="F121" s="695"/>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3"/>
      <c r="B122" s="694"/>
      <c r="C122" s="694"/>
      <c r="D122" s="694"/>
      <c r="E122" s="694"/>
      <c r="F122" s="695"/>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3"/>
      <c r="B134" s="694"/>
      <c r="C134" s="694"/>
      <c r="D134" s="694"/>
      <c r="E134" s="694"/>
      <c r="F134" s="695"/>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3"/>
      <c r="B135" s="694"/>
      <c r="C135" s="694"/>
      <c r="D135" s="694"/>
      <c r="E135" s="694"/>
      <c r="F135" s="695"/>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3"/>
      <c r="B147" s="694"/>
      <c r="C147" s="694"/>
      <c r="D147" s="694"/>
      <c r="E147" s="694"/>
      <c r="F147" s="695"/>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3"/>
      <c r="B148" s="694"/>
      <c r="C148" s="694"/>
      <c r="D148" s="694"/>
      <c r="E148" s="694"/>
      <c r="F148" s="695"/>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690" t="s">
        <v>34</v>
      </c>
      <c r="B161" s="691"/>
      <c r="C161" s="691"/>
      <c r="D161" s="691"/>
      <c r="E161" s="691"/>
      <c r="F161" s="692"/>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3"/>
      <c r="B162" s="694"/>
      <c r="C162" s="694"/>
      <c r="D162" s="694"/>
      <c r="E162" s="694"/>
      <c r="F162" s="695"/>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3"/>
      <c r="B174" s="694"/>
      <c r="C174" s="694"/>
      <c r="D174" s="694"/>
      <c r="E174" s="694"/>
      <c r="F174" s="695"/>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3"/>
      <c r="B175" s="694"/>
      <c r="C175" s="694"/>
      <c r="D175" s="694"/>
      <c r="E175" s="694"/>
      <c r="F175" s="695"/>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3"/>
      <c r="B187" s="694"/>
      <c r="C187" s="694"/>
      <c r="D187" s="694"/>
      <c r="E187" s="694"/>
      <c r="F187" s="695"/>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3"/>
      <c r="B188" s="694"/>
      <c r="C188" s="694"/>
      <c r="D188" s="694"/>
      <c r="E188" s="694"/>
      <c r="F188" s="695"/>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3"/>
      <c r="B200" s="694"/>
      <c r="C200" s="694"/>
      <c r="D200" s="694"/>
      <c r="E200" s="694"/>
      <c r="F200" s="695"/>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3"/>
      <c r="B201" s="694"/>
      <c r="C201" s="694"/>
      <c r="D201" s="694"/>
      <c r="E201" s="694"/>
      <c r="F201" s="695"/>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3"/>
      <c r="B215" s="694"/>
      <c r="C215" s="694"/>
      <c r="D215" s="694"/>
      <c r="E215" s="694"/>
      <c r="F215" s="695"/>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3"/>
      <c r="B227" s="694"/>
      <c r="C227" s="694"/>
      <c r="D227" s="694"/>
      <c r="E227" s="694"/>
      <c r="F227" s="695"/>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3"/>
      <c r="B228" s="694"/>
      <c r="C228" s="694"/>
      <c r="D228" s="694"/>
      <c r="E228" s="694"/>
      <c r="F228" s="695"/>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3"/>
      <c r="B240" s="694"/>
      <c r="C240" s="694"/>
      <c r="D240" s="694"/>
      <c r="E240" s="694"/>
      <c r="F240" s="695"/>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3"/>
      <c r="B241" s="694"/>
      <c r="C241" s="694"/>
      <c r="D241" s="694"/>
      <c r="E241" s="694"/>
      <c r="F241" s="695"/>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3"/>
      <c r="B253" s="694"/>
      <c r="C253" s="694"/>
      <c r="D253" s="694"/>
      <c r="E253" s="694"/>
      <c r="F253" s="695"/>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3"/>
      <c r="B254" s="694"/>
      <c r="C254" s="694"/>
      <c r="D254" s="694"/>
      <c r="E254" s="694"/>
      <c r="F254" s="695"/>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2015-08-10T08:24:09Z</cp:lastPrinted>
  <dcterms:created xsi:type="dcterms:W3CDTF">2012-03-13T00:50:25Z</dcterms:created>
  <dcterms:modified xsi:type="dcterms:W3CDTF">2015-09-01T14:24:35Z</dcterms:modified>
</cp:coreProperties>
</file>