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<sst xmlns="http://schemas.openxmlformats.org/spreadsheetml/2006/main" count="1286" uniqueCount="524">
  <si>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</si>
  <si>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</si>
  <si>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</si>
  <si>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</si>
  <si>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</si>
  <si>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</si>
  <si>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</si>
  <si>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</si>
  <si>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</si>
  <si>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</si>
  <si>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</si>
  <si>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</si>
  <si>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</si>
  <si>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</si>
  <si>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</si>
  <si>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</si>
  <si>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</si>
  <si>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</si>
  <si>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</si>
  <si>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</si>
  <si>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</si>
  <si>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</si>
  <si>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</si>
  <si>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</si>
  <si>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</si>
  <si>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</si>
  <si>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</si>
  <si>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</si>
  <si>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</si>
  <si>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</si>
  <si>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</si>
  <si>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</si>
  <si>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</si>
  <si>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</si>
  <si>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</si>
  <si>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</si>
  <si>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</si>
  <si>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</si>
  <si>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</si>
  <si>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</si>
  <si>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</si>
  <si>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</si>
  <si>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</si>
  <si>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</si>
  <si>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</si>
  <si>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</si>
  <si>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</si>
  <si>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</si>
  <si>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</si>
  <si>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</si>
  <si>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</si>
  <si>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</si>
  <si>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</si>
  <si>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</si>
  <si>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</si>
  <si>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</si>
  <si>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</si>
  <si>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</si>
  <si>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</si>
  <si>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</si>
  <si>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</si>
  <si>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</si>
  <si>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</si>
  <si>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</si>
  <si>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</si>
  <si>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</si>
  <si>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</si>
  <si>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</si>
  <si>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</si>
  <si>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</si>
  <si>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</si>
  <si>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</si>
  <si>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</si>
  <si>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</si>
  <si>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</si>
  <si>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</si>
  <si>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</si>
  <si>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</si>
  <si>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</si>
  <si>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</si>
  <si>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</si>
  <si>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</si>
  <si>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</si>
  <si>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</si>
  <si>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</si>
  <si>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</si>
  <si>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</si>
  <si>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</si>
  <si>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</si>
  <si>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</si>
  <si>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</si>
  <si>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</si>
  <si>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</si>
  <si>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</si>
  <si>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</si>
  <si>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</si>
  <si>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</si>
  <si>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</si>
  <si>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</si>
  <si>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</si>
  <si>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</si>
  <si>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</si>
  <si>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</si>
  <si>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</si>
  <si>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</si>
  <si>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</si>
  <si>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</si>
  <si>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</si>
  <si>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</si>
  <si>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</si>
  <si>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</si>
  <si>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</si>
  <si>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</si>
  <si>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</si>
  <si>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</si>
  <si>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</si>
  <si>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</si>
  <si>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</si>
  <si>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</si>
  <si>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</si>
  <si>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</si>
  <si>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</si>
  <si>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</si>
  <si>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</si>
  <si>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</si>
  <si>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</si>
  <si>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</si>
  <si>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</si>
  <si>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</si>
  <si>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</si>
  <si>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</si>
  <si>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</si>
  <si>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</si>
  <si>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</si>
  <si>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</si>
  <si>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</si>
  <si>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</si>
  <si>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</si>
  <si>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</si>
  <si>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</si>
  <si>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</si>
  <si>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</si>
  <si>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</si>
  <si>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</si>
  <si>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</si>
  <si>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</si>
  <si>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</si>
  <si>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</si>
  <si>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</si>
  <si>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</si>
  <si>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</si>
  <si>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</si>
  <si>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</si>
  <si>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</si>
  <si>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</si>
  <si>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</si>
  <si>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</si>
  <si>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</si>
  <si>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</si>
  <si>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</si>
  <si>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</si>
  <si>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</si>
  <si>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</si>
  <si>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</si>
  <si>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</si>
  <si>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</si>
  <si>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</si>
  <si>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</si>
  <si>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</si>
  <si>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</si>
  <si>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</si>
  <si>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</si>
  <si>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</si>
  <si>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</si>
  <si>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</si>
  <si>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</si>
  <si>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</si>
  <si>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</si>
  <si>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</si>
  <si>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</si>
  <si>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</si>
  <si>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</si>
  <si>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</si>
  <si>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</si>
  <si>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</si>
  <si>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</si>
  <si>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</si>
  <si>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</si>
  <si>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</si>
  <si>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</si>
  <si>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</si>
  <si>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</si>
  <si>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</si>
  <si>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</si>
  <si>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</si>
  <si>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</si>
  <si>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</si>
  <si>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</si>
  <si>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</si>
  <si>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</si>
  <si>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</si>
  <si>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</si>
  <si>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</si>
  <si>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</si>
  <si>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</si>
  <si>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</si>
  <si>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</si>
  <si>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</si>
  <si>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</si>
  <si>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</si>
  <si>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</si>
  <si>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</si>
  <si>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</si>
  <si>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</si>
  <si>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</si>
  <si>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</si>
  <si>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</si>
  <si>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</si>
  <si>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</si>
  <si>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</si>
  <si>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</si>
  <si>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</si>
  <si>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</si>
  <si>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</si>
  <si>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</si>
  <si>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</si>
  <si>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</si>
  <si>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</si>
  <si>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</si>
  <si>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</si>
  <si>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</si>
  <si>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</si>
  <si>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</si>
  <si>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</si>
  <si>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</si>
  <si>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</si>
  <si>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</si>
  <si>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</si>
  <si>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</si>
  <si>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</si>
  <si>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</si>
  <si>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</si>
  <si>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</si>
  <si>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</si>
  <si>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</si>
  <si>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</si>
  <si>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</si>
  <si>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</si>
  <si>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</si>
  <si>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</si>
  <si>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</si>
  <si>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</si>
  <si>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</si>
  <si>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</si>
  <si>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</si>
  <si>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</si>
  <si>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</si>
  <si>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</si>
  <si>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</si>
  <si>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</si>
  <si>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</si>
  <si>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</si>
  <si>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</si>
  <si>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</si>
  <si>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</si>
  <si>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</si>
  <si>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</si>
  <si>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</si>
  <si>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</si>
  <si>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</si>
  <si>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</si>
  <si>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</si>
  <si>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</si>
  <si>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</si>
  <si>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</si>
  <si>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</si>
  <si>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</si>
  <si>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</si>
  <si>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</si>
  <si>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</si>
  <si>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</si>
  <si>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</si>
  <si>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</si>
  <si>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</si>
  <si>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</si>
  <si>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</si>
  <si>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</si>
  <si>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</si>
  <si>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</si>
  <si>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</si>
  <si>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</si>
  <si>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</si>
  <si>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</si>
  <si>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</si>
  <si>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</si>
  <si>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</si>
  <si>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</si>
  <si>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</si>
  <si>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</si>
  <si>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</si>
  <si>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</si>
  <si>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</si>
  <si>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</si>
  <si>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</si>
  <si>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</si>
  <si>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</si>
  <si>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</si>
  <si>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</si>
  <si>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</si>
  <si>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</si>
  <si>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</si>
  <si>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</si>
  <si>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</si>
  <si>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</si>
  <si>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</si>
  <si>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</si>
  <si>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</si>
  <si>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</si>
  <si>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</si>
  <si>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</si>
  <si>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</si>
  <si>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</si>
  <si>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</si>
  <si>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</si>
  <si>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</si>
  <si>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</si>
  <si>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</si>
  <si>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</si>
  <si>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</si>
  <si>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</si>
  <si>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</si>
  <si>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</si>
  <si>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</si>
  <si>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</si>
  <si>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</si>
  <si>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</si>
  <si>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</si>
  <si>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</si>
  <si>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</si>
  <si>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</si>
  <si>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</si>
  <si>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</si>
  <si>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</si>
  <si>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</si>
  <si>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</si>
  <si>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</si>
  <si>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</si>
  <si>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</si>
  <si>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</si>
  <si>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</si>
  <si>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</si>
  <si>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</si>
  <si>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</si>
  <si>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</si>
  <si>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</si>
  <si>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</si>
  <si>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</si>
  <si>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</si>
  <si>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</si>
  <si>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</si>
  <si>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</si>
  <si>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</si>
  <si>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</si>
  <si>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</si>
  <si>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</si>
  <si>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</si>
  <si>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</si>
  <si>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</si>
  <si>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</si>
  <si>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</si>
  <si>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</si>
  <si>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</si>
  <si>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</si>
  <si>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</si>
  <si>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</si>
  <si>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</si>
  <si>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</si>
  <si>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</si>
  <si>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</si>
  <si>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</si>
  <si>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</si>
  <si>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</si>
  <si>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</si>
  <si>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</si>
  <si>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</si>
  <si>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</si>
  <si>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</si>
  <si>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</si>
  <si>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</si>
  <si>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</si>
  <si>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</si>
  <si>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</si>
  <si>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</si>
  <si>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</si>
  <si>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</si>
  <si>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</si>
  <si>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</si>
  <si>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</si>
  <si>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</si>
  <si>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</si>
  <si>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</si>
  <si>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</si>
  <si>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</si>
  <si>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</si>
  <si>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</si>
  <si>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</si>
  <si>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</si>
  <si>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</si>
  <si>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</si>
  <si>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</si>
  <si>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</si>
  <si>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</si>
  <si>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</si>
  <si>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</si>
  <si>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</si>
  <si>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</si>
  <si>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</si>
  <si>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</si>
  <si>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</si>
  <si>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</si>
  <si>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</si>
  <si>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</si>
  <si>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</si>
  <si>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</si>
  <si>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</si>
  <si>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</si>
  <si>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</si>
  <si>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</si>
  <si>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</si>
  <si>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</si>
  <si>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</si>
  <si>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</si>
  <si>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</si>
  <si>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</si>
  <si>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</si>
  <si>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</si>
  <si>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</si>
  <si>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</si>
  <si>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</si>
  <si>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</si>
  <si>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</si>
  <si>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</si>
  <si>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</si>
  <si>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</si>
  <si>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</si>
  <si>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</si>
  <si>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</si>
  <si>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</si>
  <si>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</si>
  <si>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</si>
  <si>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</si>
  <si>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</si>
  <si>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</si>
  <si>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</si>
  <si>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</si>
  <si>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</si>
  <si>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</si>
  <si>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</si>
  <si>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</si>
  <si>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</si>
  <si>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</si>
  <si>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</si>
  <si>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</si>
  <si>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</si>
  <si>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</si>
  <si>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</si>
  <si>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</si>
  <si>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</si>
  <si>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</si>
  <si>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</si>
  <si>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</si>
  <si>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rPh sb="0" eb="3">
      <t>ガイムショウ</t>
    </rPh>
    <phoneticPr fontId="5"/>
  </si>
  <si>
    <t>太平洋諸島フォーラム（ＰＩＦ）拠出金
（任意拠出金）</t>
    <rPh sb="0" eb="3">
      <t>タイヘイヨウ</t>
    </rPh>
    <rPh sb="3" eb="5">
      <t>ショトウ</t>
    </rPh>
    <rPh sb="15" eb="18">
      <t>キョシュツキン</t>
    </rPh>
    <rPh sb="20" eb="22">
      <t>ニンイ</t>
    </rPh>
    <rPh sb="22" eb="25">
      <t>キョシュツキン</t>
    </rPh>
    <phoneticPr fontId="25"/>
  </si>
  <si>
    <t>アジア大洋州局</t>
    <rPh sb="3" eb="7">
      <t>タイヨウシュウキョク</t>
    </rPh>
    <phoneticPr fontId="25"/>
  </si>
  <si>
    <t>大洋州課</t>
    <rPh sb="0" eb="4">
      <t>タイヨウシュウカ</t>
    </rPh>
    <phoneticPr fontId="25"/>
  </si>
  <si>
    <t>課長　和田　幸浩</t>
    <rPh sb="0" eb="2">
      <t>カチョウ</t>
    </rPh>
    <rPh sb="3" eb="5">
      <t>ワダ</t>
    </rPh>
    <rPh sb="6" eb="8">
      <t>ユキヒロ</t>
    </rPh>
    <phoneticPr fontId="25"/>
  </si>
  <si>
    <t>○</t>
  </si>
  <si>
    <t>１９８７年，ＳＰＦ（現ＰＩＦ）において，我が国に対しＳＰＦ（現ＰＩＦ）事務局特別予算への拠出を要請する趣旨のコミュニケ採択</t>
    <rPh sb="4" eb="5">
      <t>ネン</t>
    </rPh>
    <rPh sb="10" eb="11">
      <t>ウツツ</t>
    </rPh>
    <rPh sb="20" eb="21">
      <t>ワ</t>
    </rPh>
    <rPh sb="30" eb="31">
      <t>ウツツ</t>
    </rPh>
    <rPh sb="35" eb="38">
      <t>ジムキョク</t>
    </rPh>
    <rPh sb="38" eb="40">
      <t>トクベツ</t>
    </rPh>
    <rPh sb="40" eb="42">
      <t>ヨサン</t>
    </rPh>
    <rPh sb="44" eb="46">
      <t>キョシュツ</t>
    </rPh>
    <rPh sb="47" eb="49">
      <t>ヨウセイ</t>
    </rPh>
    <rPh sb="51" eb="53">
      <t>シュシ</t>
    </rPh>
    <rPh sb="59" eb="61">
      <t>サイタク</t>
    </rPh>
    <phoneticPr fontId="25"/>
  </si>
  <si>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</si>
  <si>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太平洋島嶼国における投資促進，ビジネス開発，女性の役割向上等の分野において，PIFにとり，その時々のニーズにあったプロジェクトを実施し，我が国の支援効果の高い事業を実施する。</t>
    <rPh sb="0" eb="3">
      <t>タイヘイヨウ</t>
    </rPh>
    <rPh sb="3" eb="6">
      <t>トウショコク</t>
    </rPh>
    <rPh sb="10" eb="12">
      <t>トウシ</t>
    </rPh>
    <rPh sb="12" eb="14">
      <t>ソクシン</t>
    </rPh>
    <rPh sb="19" eb="21">
      <t>カイハツ</t>
    </rPh>
    <rPh sb="22" eb="24">
      <t>ジョセイ</t>
    </rPh>
    <rPh sb="25" eb="27">
      <t>ヤクワリ</t>
    </rPh>
    <rPh sb="27" eb="29">
      <t>コウジョウ</t>
    </rPh>
    <rPh sb="29" eb="30">
      <t>ナド</t>
    </rPh>
    <rPh sb="31" eb="33">
      <t>ブンヤ</t>
    </rPh>
    <rPh sb="47" eb="49">
      <t>トキドキ</t>
    </rPh>
    <rPh sb="64" eb="66">
      <t>ジッシ</t>
    </rPh>
    <rPh sb="68" eb="69">
      <t>ワ</t>
    </rPh>
    <rPh sb="70" eb="71">
      <t>クニ</t>
    </rPh>
    <rPh sb="72" eb="74">
      <t>シエン</t>
    </rPh>
    <rPh sb="74" eb="76">
      <t>コウカ</t>
    </rPh>
    <rPh sb="77" eb="78">
      <t>タカ</t>
    </rPh>
    <rPh sb="79" eb="81">
      <t>ジギョウ</t>
    </rPh>
    <rPh sb="82" eb="84">
      <t>ジッシ</t>
    </rPh>
    <phoneticPr fontId="5"/>
  </si>
  <si>
    <t>件</t>
    <rPh sb="0" eb="1">
      <t>ケン</t>
    </rPh>
    <phoneticPr fontId="5"/>
  </si>
  <si>
    <t>ＰＩＦが太平洋島嶼国の公的部門の能力向上，民間部門の経済活動振興等の目的で実施する事業を財政面で支援し，ＰＩＦの活動における日本のプレゼンスを高める（支援した事業数）</t>
    <rPh sb="4" eb="7">
      <t>タイヘイヨウ</t>
    </rPh>
    <rPh sb="7" eb="10">
      <t>トウショコク</t>
    </rPh>
    <rPh sb="11" eb="13">
      <t>コウテキ</t>
    </rPh>
    <rPh sb="13" eb="15">
      <t>ブモン</t>
    </rPh>
    <rPh sb="16" eb="18">
      <t>ノウリョク</t>
    </rPh>
    <rPh sb="18" eb="20">
      <t>コウジョウ</t>
    </rPh>
    <rPh sb="21" eb="23">
      <t>ミンカン</t>
    </rPh>
    <rPh sb="23" eb="25">
      <t>ブモン</t>
    </rPh>
    <rPh sb="26" eb="28">
      <t>ケイザイ</t>
    </rPh>
    <rPh sb="28" eb="30">
      <t>カツドウ</t>
    </rPh>
    <rPh sb="30" eb="32">
      <t>シンコウ</t>
    </rPh>
    <rPh sb="32" eb="33">
      <t>トウ</t>
    </rPh>
    <rPh sb="34" eb="36">
      <t>モクテキ</t>
    </rPh>
    <rPh sb="37" eb="39">
      <t>ジッシ</t>
    </rPh>
    <rPh sb="41" eb="43">
      <t>ジギョウ</t>
    </rPh>
    <rPh sb="44" eb="47">
      <t>ザイセイメン</t>
    </rPh>
    <rPh sb="48" eb="50">
      <t>シエン</t>
    </rPh>
    <rPh sb="56" eb="58">
      <t>カツドウ</t>
    </rPh>
    <rPh sb="62" eb="64">
      <t>ニホン</t>
    </rPh>
    <rPh sb="71" eb="72">
      <t>タカ</t>
    </rPh>
    <rPh sb="75" eb="77">
      <t>シエン</t>
    </rPh>
    <rPh sb="79" eb="82">
      <t>ジギョウスウ</t>
    </rPh>
    <phoneticPr fontId="25"/>
  </si>
  <si>
    <t>回</t>
    <rPh sb="0" eb="1">
      <t>カイ</t>
    </rPh>
    <phoneticPr fontId="5"/>
  </si>
  <si>
    <t>-</t>
    <phoneticPr fontId="5"/>
  </si>
  <si>
    <t>事業経費÷事業件数</t>
    <rPh sb="0" eb="2">
      <t>ジギョウ</t>
    </rPh>
    <rPh sb="2" eb="4">
      <t>ケイヒ</t>
    </rPh>
    <rPh sb="5" eb="7">
      <t>ジギョウ</t>
    </rPh>
    <rPh sb="7" eb="9">
      <t>ケンスウ</t>
    </rPh>
    <phoneticPr fontId="5"/>
  </si>
  <si>
    <t>百万円/件</t>
    <rPh sb="0" eb="2">
      <t>ヒャクマン</t>
    </rPh>
    <rPh sb="2" eb="3">
      <t>エン</t>
    </rPh>
    <rPh sb="4" eb="5">
      <t>ケン</t>
    </rPh>
    <phoneticPr fontId="5"/>
  </si>
  <si>
    <t>事業経費</t>
    <rPh sb="0" eb="2">
      <t>ジギョウ</t>
    </rPh>
    <rPh sb="2" eb="4">
      <t>ケイヒ</t>
    </rPh>
    <phoneticPr fontId="5"/>
  </si>
  <si>
    <t>上記観点から，本件事業を地方自治体，民間等に委ねることは困難且つ不適切。</t>
    <rPh sb="0" eb="2">
      <t>ジョウキ</t>
    </rPh>
    <rPh sb="2" eb="4">
      <t>カンテン</t>
    </rPh>
    <rPh sb="7" eb="9">
      <t>ホンケン</t>
    </rPh>
    <rPh sb="9" eb="11">
      <t>ジギョウ</t>
    </rPh>
    <rPh sb="12" eb="14">
      <t>チホウ</t>
    </rPh>
    <rPh sb="14" eb="17">
      <t>ジチタイ</t>
    </rPh>
    <rPh sb="18" eb="21">
      <t>ミンカンナド</t>
    </rPh>
    <rPh sb="22" eb="23">
      <t>ユダ</t>
    </rPh>
    <rPh sb="28" eb="30">
      <t>コンナン</t>
    </rPh>
    <rPh sb="30" eb="31">
      <t>カ</t>
    </rPh>
    <rPh sb="32" eb="35">
      <t>フテキセツ</t>
    </rPh>
    <phoneticPr fontId="5"/>
  </si>
  <si>
    <t>‐</t>
  </si>
  <si>
    <t>国際機関から申請される事業それぞれについて，事業目的に即して費用・使途が真に必要なものか否かなど厳格に審査した上で，その実施を承認している。</t>
    <rPh sb="0" eb="2">
      <t>コクサイ</t>
    </rPh>
    <rPh sb="2" eb="4">
      <t>キカン</t>
    </rPh>
    <rPh sb="6" eb="8">
      <t>シンセイ</t>
    </rPh>
    <rPh sb="11" eb="13">
      <t>ジギョウ</t>
    </rPh>
    <rPh sb="22" eb="24">
      <t>ジギョウ</t>
    </rPh>
    <rPh sb="24" eb="26">
      <t>モクテキ</t>
    </rPh>
    <rPh sb="27" eb="28">
      <t>ソク</t>
    </rPh>
    <rPh sb="30" eb="32">
      <t>ヒヨウ</t>
    </rPh>
    <rPh sb="33" eb="35">
      <t>シト</t>
    </rPh>
    <rPh sb="36" eb="37">
      <t>シン</t>
    </rPh>
    <rPh sb="38" eb="40">
      <t>ヒツヨウ</t>
    </rPh>
    <rPh sb="44" eb="45">
      <t>イナ</t>
    </rPh>
    <rPh sb="48" eb="50">
      <t>ゲンカク</t>
    </rPh>
    <rPh sb="51" eb="53">
      <t>シンサ</t>
    </rPh>
    <rPh sb="55" eb="56">
      <t>ウエ</t>
    </rPh>
    <rPh sb="60" eb="62">
      <t>ジッシ</t>
    </rPh>
    <rPh sb="63" eb="65">
      <t>ショウニン</t>
    </rPh>
    <phoneticPr fontId="5"/>
  </si>
  <si>
    <t>　　　　　　　　　　　　　同　　　　　上</t>
    <rPh sb="13" eb="14">
      <t>ドウ</t>
    </rPh>
    <rPh sb="19" eb="20">
      <t>ウエ</t>
    </rPh>
    <phoneticPr fontId="5"/>
  </si>
  <si>
    <t>　太平洋島嶼国を代表する地域国際機関であるＰＩＦの活動を資金面にて支援することにより，太平洋島嶼国地域においてのみならず，それら島嶼国の支持を得て，国際場裡における日本の外交的プレゼンスの向上などに繋げることを目的とする。</t>
    <rPh sb="12" eb="14">
      <t>チイキ</t>
    </rPh>
    <rPh sb="49" eb="51">
      <t>チイキ</t>
    </rPh>
    <rPh sb="64" eb="67">
      <t>トウショコク</t>
    </rPh>
    <rPh sb="68" eb="70">
      <t>シジ</t>
    </rPh>
    <rPh sb="71" eb="72">
      <t>エ</t>
    </rPh>
    <rPh sb="74" eb="76">
      <t>コクサイ</t>
    </rPh>
    <rPh sb="76" eb="78">
      <t>ジョウリ</t>
    </rPh>
    <rPh sb="94" eb="96">
      <t>コウジョウ</t>
    </rPh>
    <rPh sb="99" eb="100">
      <t>ツナ</t>
    </rPh>
    <phoneticPr fontId="25"/>
  </si>
  <si>
    <r>
      <t xml:space="preserve">上記観点から，本件事業は，国際場裡での日本の外交的プレゼンスの向上に繋がるものであり，我が国にとり必要且つ優先度の高い事業と言える。                 
</t>
    </r>
    <r>
      <rPr>
        <sz val="11"/>
        <rFont val="ＭＳ Ｐゴシック"/>
        <family val="3"/>
        <charset val="128"/>
      </rPr>
      <t xml:space="preserve">                 
</t>
    </r>
    <phoneticPr fontId="5"/>
  </si>
  <si>
    <t>　　　　　　　　　　　　　同　　　　　上</t>
    <rPh sb="13" eb="14">
      <t>ドウ</t>
    </rPh>
    <rPh sb="19" eb="20">
      <t>ウエ</t>
    </rPh>
    <phoneticPr fontId="5"/>
  </si>
  <si>
    <t>本件経費によって実施する事業は，PIFとの緊密な連携により太平洋島嶼国全体にとって有益なものが選定されており，実施事業の進捗状況と実績を確認することにより，効率的な事業実施に努めている。</t>
    <rPh sb="0" eb="2">
      <t>ホンケン</t>
    </rPh>
    <rPh sb="2" eb="4">
      <t>ケイヒ</t>
    </rPh>
    <rPh sb="8" eb="10">
      <t>ジッシ</t>
    </rPh>
    <rPh sb="12" eb="14">
      <t>ジギョウ</t>
    </rPh>
    <rPh sb="21" eb="23">
      <t>キンミツ</t>
    </rPh>
    <rPh sb="24" eb="26">
      <t>レンケイ</t>
    </rPh>
    <rPh sb="29" eb="32">
      <t>タイヘイヨウ</t>
    </rPh>
    <rPh sb="32" eb="35">
      <t>トウショコク</t>
    </rPh>
    <rPh sb="35" eb="37">
      <t>ゼンタイ</t>
    </rPh>
    <rPh sb="41" eb="43">
      <t>ユウエキ</t>
    </rPh>
    <rPh sb="47" eb="49">
      <t>センテイ</t>
    </rPh>
    <rPh sb="55" eb="57">
      <t>ジッシ</t>
    </rPh>
    <rPh sb="57" eb="59">
      <t>ジギョウ</t>
    </rPh>
    <rPh sb="60" eb="62">
      <t>シンチョク</t>
    </rPh>
    <rPh sb="62" eb="64">
      <t>ジョウキョウ</t>
    </rPh>
    <rPh sb="65" eb="67">
      <t>ジッセキ</t>
    </rPh>
    <rPh sb="68" eb="70">
      <t>カクニン</t>
    </rPh>
    <rPh sb="78" eb="81">
      <t>コウリツテキ</t>
    </rPh>
    <rPh sb="82" eb="84">
      <t>ジギョウ</t>
    </rPh>
    <rPh sb="84" eb="86">
      <t>ジッシ</t>
    </rPh>
    <rPh sb="87" eb="88">
      <t>ツト</t>
    </rPh>
    <phoneticPr fontId="5"/>
  </si>
  <si>
    <t>外務省
１３百万円</t>
    <rPh sb="0" eb="3">
      <t>ガイムショウ</t>
    </rPh>
    <rPh sb="7" eb="9">
      <t>ヒャクマン</t>
    </rPh>
    <rPh sb="9" eb="10">
      <t>エン</t>
    </rPh>
    <phoneticPr fontId="5"/>
  </si>
  <si>
    <t>Ａ</t>
    <phoneticPr fontId="25"/>
  </si>
  <si>
    <t>（在外公館経由）
ＰＩＦ事務局
１３百万円</t>
    <rPh sb="1" eb="3">
      <t>ザイガイ</t>
    </rPh>
    <rPh sb="3" eb="5">
      <t>コウカン</t>
    </rPh>
    <rPh sb="5" eb="7">
      <t>ケイユ</t>
    </rPh>
    <rPh sb="13" eb="16">
      <t>ジムキョク</t>
    </rPh>
    <rPh sb="19" eb="21">
      <t>ヒャクマン</t>
    </rPh>
    <rPh sb="21" eb="22">
      <t>エン</t>
    </rPh>
    <phoneticPr fontId="5"/>
  </si>
  <si>
    <t>早めに計画を立案する等により，引き続き，各種調達にあたりよりコストダウンが諮れるよう努力を行う。</t>
    <rPh sb="15" eb="16">
      <t>ヒ</t>
    </rPh>
    <rPh sb="17" eb="18">
      <t>ツヅ</t>
    </rPh>
    <rPh sb="20" eb="22">
      <t>カクシュ</t>
    </rPh>
    <rPh sb="22" eb="24">
      <t>チョウタツ</t>
    </rPh>
    <rPh sb="37" eb="38">
      <t>ハカ</t>
    </rPh>
    <rPh sb="42" eb="44">
      <t>ドリョク</t>
    </rPh>
    <rPh sb="45" eb="46">
      <t>オコナ</t>
    </rPh>
    <phoneticPr fontId="5"/>
  </si>
  <si>
    <t>△</t>
  </si>
  <si>
    <t>（各年度に異なるプロジェクトが実施されているため，各年度に跨がる1つの目標設定は困難なため）ここ数年実施されている「ビジネス開発基金事業」（※太平洋島嶼国の中小企業が市場調査，技術開発等を行うもの）の支援を受けた企業数</t>
    <rPh sb="48" eb="50">
      <t>スウネン</t>
    </rPh>
    <rPh sb="50" eb="52">
      <t>ジッシ</t>
    </rPh>
    <rPh sb="62" eb="64">
      <t>カイハツ</t>
    </rPh>
    <rPh sb="64" eb="66">
      <t>キキン</t>
    </rPh>
    <rPh sb="66" eb="68">
      <t>ジギョウ</t>
    </rPh>
    <rPh sb="71" eb="74">
      <t>タイヘイヨウ</t>
    </rPh>
    <rPh sb="74" eb="77">
      <t>トウショコク</t>
    </rPh>
    <rPh sb="78" eb="80">
      <t>チュウショウ</t>
    </rPh>
    <rPh sb="80" eb="82">
      <t>キギョウ</t>
    </rPh>
    <rPh sb="83" eb="85">
      <t>シジョウ</t>
    </rPh>
    <rPh sb="85" eb="87">
      <t>チョウサ</t>
    </rPh>
    <rPh sb="88" eb="90">
      <t>ギジュツ</t>
    </rPh>
    <rPh sb="90" eb="92">
      <t>カイハツ</t>
    </rPh>
    <rPh sb="92" eb="93">
      <t>ナド</t>
    </rPh>
    <rPh sb="94" eb="95">
      <t>オコナ</t>
    </rPh>
    <rPh sb="100" eb="102">
      <t>シエン</t>
    </rPh>
    <rPh sb="103" eb="104">
      <t>ウ</t>
    </rPh>
    <rPh sb="106" eb="109">
      <t>キギョウスウ</t>
    </rPh>
    <phoneticPr fontId="5"/>
  </si>
  <si>
    <t>当初見込みに見合った活動実績となっている。</t>
    <rPh sb="0" eb="2">
      <t>トウショ</t>
    </rPh>
    <rPh sb="2" eb="4">
      <t>ミコ</t>
    </rPh>
    <rPh sb="6" eb="8">
      <t>ミア</t>
    </rPh>
    <rPh sb="10" eb="12">
      <t>カツドウ</t>
    </rPh>
    <rPh sb="12" eb="14">
      <t>ジッセキ</t>
    </rPh>
    <phoneticPr fontId="5"/>
  </si>
  <si>
    <t>他の事業への重点的な資金手当が必要になるとの特殊事情があったため，本件事業による支援事業数が減った。</t>
    <rPh sb="0" eb="1">
      <t>ホカ</t>
    </rPh>
    <rPh sb="2" eb="4">
      <t>ジギョウ</t>
    </rPh>
    <rPh sb="6" eb="9">
      <t>ジュウテンテキ</t>
    </rPh>
    <rPh sb="10" eb="12">
      <t>シキン</t>
    </rPh>
    <rPh sb="12" eb="14">
      <t>テアテ</t>
    </rPh>
    <rPh sb="15" eb="17">
      <t>ヒツヨウ</t>
    </rPh>
    <rPh sb="22" eb="24">
      <t>トクシュ</t>
    </rPh>
    <rPh sb="24" eb="26">
      <t>ジジョウ</t>
    </rPh>
    <rPh sb="33" eb="35">
      <t>ホンケン</t>
    </rPh>
    <rPh sb="35" eb="37">
      <t>ジギョウ</t>
    </rPh>
    <rPh sb="40" eb="42">
      <t>シエン</t>
    </rPh>
    <rPh sb="42" eb="45">
      <t>ジギョウスウ</t>
    </rPh>
    <rPh sb="46" eb="47">
      <t>ヘ</t>
    </rPh>
    <phoneticPr fontId="5"/>
  </si>
  <si>
    <t>本事業の実施を通じ，事業対象企業の輸出増加や製品の質の向上に繋がっている。</t>
    <rPh sb="0" eb="1">
      <t>ホン</t>
    </rPh>
    <rPh sb="1" eb="3">
      <t>ジギョウ</t>
    </rPh>
    <rPh sb="4" eb="6">
      <t>ジッシ</t>
    </rPh>
    <rPh sb="7" eb="8">
      <t>ツウ</t>
    </rPh>
    <rPh sb="10" eb="12">
      <t>ジギョウ</t>
    </rPh>
    <rPh sb="12" eb="14">
      <t>タイショウ</t>
    </rPh>
    <rPh sb="14" eb="16">
      <t>キギョウ</t>
    </rPh>
    <rPh sb="17" eb="21">
      <t>ユシュツゾウカ</t>
    </rPh>
    <rPh sb="22" eb="24">
      <t>セイヒン</t>
    </rPh>
    <rPh sb="25" eb="26">
      <t>シツ</t>
    </rPh>
    <rPh sb="27" eb="29">
      <t>コウジョウ</t>
    </rPh>
    <rPh sb="30" eb="31">
      <t>ツナ</t>
    </rPh>
    <phoneticPr fontId="5"/>
  </si>
  <si>
    <t>各種調達にあたりよりコストダウンが図れるよう，早めに計画を立案するよう求める，また，申請事業に関し，費用・使途が真に必要なものか否かなどを厳格に審査している。</t>
    <rPh sb="0" eb="2">
      <t>カクシュ</t>
    </rPh>
    <rPh sb="2" eb="4">
      <t>チョウタツ</t>
    </rPh>
    <rPh sb="17" eb="18">
      <t>ハカ</t>
    </rPh>
    <rPh sb="23" eb="24">
      <t>ハヤ</t>
    </rPh>
    <rPh sb="26" eb="28">
      <t>ケイカク</t>
    </rPh>
    <rPh sb="29" eb="31">
      <t>リツアン</t>
    </rPh>
    <rPh sb="35" eb="36">
      <t>モト</t>
    </rPh>
    <rPh sb="42" eb="44">
      <t>シンセイ</t>
    </rPh>
    <rPh sb="44" eb="46">
      <t>ジギョウ</t>
    </rPh>
    <rPh sb="47" eb="48">
      <t>カン</t>
    </rPh>
    <rPh sb="50" eb="52">
      <t>ヒヨウ</t>
    </rPh>
    <rPh sb="53" eb="55">
      <t>シト</t>
    </rPh>
    <rPh sb="56" eb="57">
      <t>シン</t>
    </rPh>
    <rPh sb="58" eb="60">
      <t>ヒツヨウ</t>
    </rPh>
    <rPh sb="64" eb="65">
      <t>イナ</t>
    </rPh>
    <rPh sb="69" eb="71">
      <t>ゲンカク</t>
    </rPh>
    <rPh sb="72" eb="74">
      <t>シンサ</t>
    </rPh>
    <phoneticPr fontId="5"/>
  </si>
  <si>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5"/>
  </si>
  <si>
    <t>拠出金事務・個別事業の承認</t>
    <rPh sb="0" eb="3">
      <t>キョシュツキン</t>
    </rPh>
    <rPh sb="3" eb="5">
      <t>ジム</t>
    </rPh>
    <rPh sb="6" eb="8">
      <t>コベツ</t>
    </rPh>
    <rPh sb="8" eb="10">
      <t>ジギョウ</t>
    </rPh>
    <rPh sb="11" eb="13">
      <t>ショウニン</t>
    </rPh>
    <phoneticPr fontId="5"/>
  </si>
  <si>
    <t>個別事業案の提出</t>
    <rPh sb="0" eb="2">
      <t>コベツ</t>
    </rPh>
    <rPh sb="2" eb="4">
      <t>ジギョウ</t>
    </rPh>
    <rPh sb="4" eb="5">
      <t>アン</t>
    </rPh>
    <rPh sb="6" eb="8">
      <t>テイシュツ</t>
    </rPh>
    <phoneticPr fontId="5"/>
  </si>
  <si>
    <t>拠出</t>
    <rPh sb="0" eb="2">
      <t>キョシュツ</t>
    </rPh>
    <phoneticPr fontId="5"/>
  </si>
  <si>
    <t>事業案の形成・提出　承認された事業を実施</t>
    <rPh sb="0" eb="3">
      <t>ジギョウアン</t>
    </rPh>
    <rPh sb="4" eb="6">
      <t>ケイセイ</t>
    </rPh>
    <rPh sb="7" eb="9">
      <t>テイシュツ</t>
    </rPh>
    <rPh sb="10" eb="12">
      <t>ショウニン</t>
    </rPh>
    <rPh sb="15" eb="17">
      <t>ジギョウ</t>
    </rPh>
    <rPh sb="18" eb="20">
      <t>ジッシ</t>
    </rPh>
    <phoneticPr fontId="5"/>
  </si>
  <si>
    <t>事業経費</t>
    <rPh sb="0" eb="2">
      <t>ジギョウ</t>
    </rPh>
    <rPh sb="2" eb="4">
      <t>ケイヒ</t>
    </rPh>
    <phoneticPr fontId="5"/>
  </si>
  <si>
    <t>ＰＩＦ事務局</t>
    <rPh sb="3" eb="6">
      <t>ジムキョク</t>
    </rPh>
    <phoneticPr fontId="5"/>
  </si>
  <si>
    <t>１６，２百万／５件</t>
    <rPh sb="4" eb="6">
      <t>ヒャクマン</t>
    </rPh>
    <rPh sb="8" eb="9">
      <t>ケン</t>
    </rPh>
    <phoneticPr fontId="5"/>
  </si>
  <si>
    <t>１６，４百万／５件</t>
    <rPh sb="4" eb="6">
      <t>ヒャクマン</t>
    </rPh>
    <rPh sb="8" eb="9">
      <t>ケン</t>
    </rPh>
    <phoneticPr fontId="5"/>
  </si>
  <si>
    <t>１３，４百万／５件</t>
    <rPh sb="4" eb="5">
      <t>ヒャク</t>
    </rPh>
    <rPh sb="5" eb="6">
      <t>マン</t>
    </rPh>
    <rPh sb="8" eb="9">
      <t>ケン</t>
    </rPh>
    <phoneticPr fontId="5"/>
  </si>
  <si>
    <t>１３，４百万／５件</t>
    <rPh sb="4" eb="6">
      <t>ヒャクマン</t>
    </rPh>
    <rPh sb="8" eb="9">
      <t>ケン</t>
    </rPh>
    <phoneticPr fontId="5"/>
  </si>
  <si>
    <t xml:space="preserve"> 本拠出は，以下の形でＰＤＣＡサイクルを確保している。①計画段階(Plan)：ＰＩＦから事業案申請書が提出され，当省にて，同案が，太平洋島嶼国・地域における優先課題（貿易・投資，観光，環境，開発，人材育成，人間の安全保障等）の解決のために資する事業であるか等を精査し，必要に応じ内容を修正した上で承認。②実施段階(Do)：PIFとの意見交換・協議及び在外公館による現地視察・事業関連の各種会合等により，事業の実施状況を適切にモニタリング。③評価段階(Check)：PIFから事業終了後に提出される最終報告書を確認し，プロジェクトが当初の計画どおり実施され，上記優先課題解決の観点から所期の成果を上げているか評価。④フォローアップ段階(Act)：日PIF域外国対話を始めとする定期会合及び在外公館における各種意見交換・協議の機会を利用し，本拠出金の効果的な利用，事業の在り方等について改善策を含めて意見交換・協議。</t>
    <phoneticPr fontId="5"/>
  </si>
  <si>
    <t>　減額理由：一部の事業規模を縮小したため。</t>
    <rPh sb="1" eb="3">
      <t>ゲンガク</t>
    </rPh>
    <rPh sb="3" eb="5">
      <t>リユウ</t>
    </rPh>
    <rPh sb="6" eb="8">
      <t>イチブ</t>
    </rPh>
    <rPh sb="9" eb="11">
      <t>ジギョウ</t>
    </rPh>
    <rPh sb="11" eb="13">
      <t>キボ</t>
    </rPh>
    <rPh sb="14" eb="16">
      <t>シュクショウ</t>
    </rPh>
    <phoneticPr fontId="5"/>
  </si>
  <si>
    <t>　ＰＩＦは，豪州，ニュージーランドの他，太平洋の島嶼国１４か国によって構成される国際機関である。これら１４の島嶼国は，国際社会における我が国の政策及び活動の重要な支持母体である。さらに，太平洋島嶼国は，我が国にとって水産資源の供給源，また，我が国エネルギー政策に欠かせないシーレーンとして極めて重要であるところ，これら諸国の経済的自立及び持続可能な開発を支援しつつ，安定的な友好関係を維持・発展させていくことは極めて重要である。本件拠出金は，我が国とＰＩＦの政策協調，国際場裡における共同行動を確保すべく，ＰＩＦの活動に対して具体的な貢献を行うものである。</t>
    <rPh sb="247" eb="249">
      <t>カクホ</t>
    </rPh>
    <rPh sb="257" eb="259">
      <t>カツドウ</t>
    </rPh>
    <rPh sb="260" eb="261">
      <t>タイ</t>
    </rPh>
    <rPh sb="263" eb="266">
      <t>グタイテキ</t>
    </rPh>
    <rPh sb="267" eb="269">
      <t>コウケン</t>
    </rPh>
    <rPh sb="270" eb="271">
      <t>オコナ</t>
    </rPh>
    <phoneticPr fontId="25"/>
  </si>
  <si>
    <t>-</t>
    <phoneticPr fontId="5"/>
  </si>
  <si>
    <t>太平洋島嶼国の域内協力の中核となる国際機関を支援するものであり，日本と島嶼国との友好協力関係を増進することを通じ，日本の国際場裡における外交的プレゼンスの向上に資している。</t>
    <rPh sb="0" eb="3">
      <t>タイヘイヨウ</t>
    </rPh>
    <rPh sb="3" eb="6">
      <t>トウショコク</t>
    </rPh>
    <rPh sb="7" eb="9">
      <t>イキナイ</t>
    </rPh>
    <rPh sb="9" eb="11">
      <t>キョウリョク</t>
    </rPh>
    <rPh sb="12" eb="14">
      <t>チュウカク</t>
    </rPh>
    <rPh sb="17" eb="19">
      <t>コクサイ</t>
    </rPh>
    <rPh sb="19" eb="21">
      <t>キカン</t>
    </rPh>
    <rPh sb="22" eb="24">
      <t>シエン</t>
    </rPh>
    <rPh sb="32" eb="34">
      <t>ニホン</t>
    </rPh>
    <rPh sb="35" eb="37">
      <t>トウショ</t>
    </rPh>
    <rPh sb="40" eb="42">
      <t>ユウコウ</t>
    </rPh>
    <rPh sb="42" eb="44">
      <t>キョウリョク</t>
    </rPh>
    <rPh sb="44" eb="46">
      <t>カンケイ</t>
    </rPh>
    <rPh sb="47" eb="49">
      <t>ゾウシン</t>
    </rPh>
    <rPh sb="54" eb="55">
      <t>ツウ</t>
    </rPh>
    <rPh sb="57" eb="59">
      <t>ニホン</t>
    </rPh>
    <rPh sb="60" eb="62">
      <t>コクサイ</t>
    </rPh>
    <rPh sb="62" eb="64">
      <t>ジョウリ</t>
    </rPh>
    <rPh sb="68" eb="71">
      <t>ガイコウテキ</t>
    </rPh>
    <rPh sb="77" eb="79">
      <t>コウジョウ</t>
    </rPh>
    <rPh sb="80" eb="81">
      <t>シ</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</si>
  <si>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</si>
  <si>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</si>
  <si>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平成２６年「秋のレビュー」における指摘等を踏まえ，拠出先の国際機関に対する評価を実施しており，その結果（総合評価C)も踏まえつつ，事業の効率化，適正な実施に努める。</t>
    <rPh sb="65" eb="67">
      <t>ジギョウ</t>
    </rPh>
    <rPh sb="68" eb="71">
      <t>コウリツカ</t>
    </rPh>
    <rPh sb="72" eb="74">
      <t>テキセイ</t>
    </rPh>
    <rPh sb="75" eb="7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</si>
</sst>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Border="1" applyAlignment="1" applyProtection="1">
      <alignment vertical="center" wrapText="1"/>
      <protection locked="0"/>
    </xf>
    <xf numFmtId="0" fontId="3" fillId="0" borderId="42" xfId="4" applyFont="1" applyBorder="1" applyAlignment="1" applyProtection="1">
      <alignment vertical="center" wrapText="1"/>
      <protection locked="0"/>
    </xf>
    <xf numFmtId="0" fontId="3" fillId="0" borderId="43" xfId="4" applyFont="1" applyBorder="1" applyAlignment="1" applyProtection="1">
      <alignment vertical="center" wrapText="1"/>
      <protection locked="0"/>
    </xf>
    <xf numFmtId="0" fontId="3" fillId="0" borderId="67" xfId="4" applyFont="1" applyBorder="1" applyAlignment="1" applyProtection="1">
      <alignment vertical="center" wrapText="1"/>
      <protection locked="0"/>
    </xf>
    <xf numFmtId="0" fontId="3" fillId="0" borderId="18" xfId="4" applyFont="1" applyBorder="1" applyAlignment="1" applyProtection="1">
      <alignment vertical="center" wrapText="1"/>
      <protection locked="0"/>
    </xf>
    <xf numFmtId="0" fontId="3" fillId="0" borderId="19" xfId="4" applyFont="1" applyBorder="1" applyAlignment="1" applyProtection="1">
      <alignment vertical="center"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 fillId="0" borderId="25" xfId="1" applyFont="1" applyFill="1" applyBorder="1" applyAlignment="1" applyProtection="1">
      <alignment vertical="center" wrapText="1" shrinkToFit="1"/>
      <protection locked="0"/>
    </xf>
    <xf numFmtId="0" fontId="3" fillId="0" borderId="26" xfId="4" applyFont="1" applyBorder="1" applyAlignment="1" applyProtection="1">
      <alignment vertical="center" wrapText="1" shrinkToFit="1"/>
      <protection locked="0"/>
    </xf>
    <xf numFmtId="0" fontId="3" fillId="0" borderId="35" xfId="4" applyFont="1" applyBorder="1" applyAlignment="1" applyProtection="1">
      <alignmen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0" xfId="4" applyFont="1" applyAlignment="1" applyProtection="1">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132" xfId="0" applyFont="1" applyBorder="1" applyAlignment="1" applyProtection="1">
      <alignment horizontal="center" vertical="center" wrapText="1"/>
      <protection locked="0"/>
    </xf>
    <xf numFmtId="0" fontId="19" fillId="0" borderId="70"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112058</xdr:colOff>
      <xdr:row>144</xdr:row>
      <xdr:rowOff>56030</xdr:rowOff>
    </xdr:from>
    <xdr:to>
      <xdr:col>22</xdr:col>
      <xdr:colOff>123264</xdr:colOff>
      <xdr:row>154</xdr:row>
      <xdr:rowOff>313765</xdr:rowOff>
    </xdr:to>
    <xdr:cxnSp macro="">
      <xdr:nvCxnSpPr>
        <xdr:cNvPr id="5" name="直線矢印コネクタ 4"/>
        <xdr:cNvCxnSpPr/>
      </xdr:nvCxnSpPr>
      <xdr:spPr>
        <a:xfrm flipV="1">
          <a:off x="4056529" y="50112706"/>
          <a:ext cx="11206" cy="373155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33</xdr:col>
      <xdr:colOff>0</xdr:colOff>
      <xdr:row>144</xdr:row>
      <xdr:rowOff>11206</xdr:rowOff>
    </xdr:from>
    <xdr:to>
      <xdr:col>33</xdr:col>
      <xdr:colOff>1</xdr:colOff>
      <xdr:row>154</xdr:row>
      <xdr:rowOff>313765</xdr:rowOff>
    </xdr:to>
    <xdr:cxnSp macro="">
      <xdr:nvCxnSpPr>
        <xdr:cNvPr id="7" name="直線矢印コネクタ 6"/>
        <xdr:cNvCxnSpPr/>
      </xdr:nvCxnSpPr>
      <xdr:spPr>
        <a:xfrm flipH="1">
          <a:off x="5916706" y="50067882"/>
          <a:ext cx="1" cy="377638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1" zoomScale="85"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6" t="s">
        <v>465</v>
      </c>
      <c r="AR2" s="106"/>
      <c r="AS2" s="68" t="str">
        <f>IF(OR(AQ2="　", AQ2=""), "", "-")</f>
        <v/>
      </c>
      <c r="AT2" s="107">
        <v>167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34.5" customHeight="1" x14ac:dyDescent="0.15">
      <c r="A4" s="520" t="s">
        <v>30</v>
      </c>
      <c r="B4" s="521"/>
      <c r="C4" s="521"/>
      <c r="D4" s="521"/>
      <c r="E4" s="521"/>
      <c r="F4" s="521"/>
      <c r="G4" s="496" t="s">
        <v>472</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473</v>
      </c>
      <c r="AF4" s="501"/>
      <c r="AG4" s="501"/>
      <c r="AH4" s="501"/>
      <c r="AI4" s="501"/>
      <c r="AJ4" s="501"/>
      <c r="AK4" s="501"/>
      <c r="AL4" s="501"/>
      <c r="AM4" s="501"/>
      <c r="AN4" s="501"/>
      <c r="AO4" s="501"/>
      <c r="AP4" s="502"/>
      <c r="AQ4" s="503" t="s">
        <v>2</v>
      </c>
      <c r="AR4" s="499"/>
      <c r="AS4" s="499"/>
      <c r="AT4" s="499"/>
      <c r="AU4" s="499"/>
      <c r="AV4" s="499"/>
      <c r="AW4" s="499"/>
      <c r="AX4" s="504"/>
    </row>
    <row r="5" spans="1:50" ht="30" customHeight="1" x14ac:dyDescent="0.15">
      <c r="A5" s="505" t="s">
        <v>93</v>
      </c>
      <c r="B5" s="506"/>
      <c r="C5" s="506"/>
      <c r="D5" s="506"/>
      <c r="E5" s="506"/>
      <c r="F5" s="507"/>
      <c r="G5" s="325" t="s">
        <v>189</v>
      </c>
      <c r="H5" s="326"/>
      <c r="I5" s="326"/>
      <c r="J5" s="326"/>
      <c r="K5" s="326"/>
      <c r="L5" s="326"/>
      <c r="M5" s="327" t="s">
        <v>92</v>
      </c>
      <c r="N5" s="328"/>
      <c r="O5" s="328"/>
      <c r="P5" s="328"/>
      <c r="Q5" s="328"/>
      <c r="R5" s="329"/>
      <c r="S5" s="330" t="s">
        <v>157</v>
      </c>
      <c r="T5" s="326"/>
      <c r="U5" s="326"/>
      <c r="V5" s="326"/>
      <c r="W5" s="326"/>
      <c r="X5" s="331"/>
      <c r="Y5" s="512" t="s">
        <v>3</v>
      </c>
      <c r="Z5" s="513"/>
      <c r="AA5" s="513"/>
      <c r="AB5" s="513"/>
      <c r="AC5" s="513"/>
      <c r="AD5" s="514"/>
      <c r="AE5" s="515" t="s">
        <v>474</v>
      </c>
      <c r="AF5" s="515"/>
      <c r="AG5" s="515"/>
      <c r="AH5" s="515"/>
      <c r="AI5" s="515"/>
      <c r="AJ5" s="515"/>
      <c r="AK5" s="515"/>
      <c r="AL5" s="515"/>
      <c r="AM5" s="515"/>
      <c r="AN5" s="515"/>
      <c r="AO5" s="515"/>
      <c r="AP5" s="516"/>
      <c r="AQ5" s="517" t="s">
        <v>475</v>
      </c>
      <c r="AR5" s="518"/>
      <c r="AS5" s="518"/>
      <c r="AT5" s="518"/>
      <c r="AU5" s="518"/>
      <c r="AV5" s="518"/>
      <c r="AW5" s="518"/>
      <c r="AX5" s="519"/>
    </row>
    <row r="6" spans="1:50" ht="42"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505</v>
      </c>
      <c r="AF6" s="529"/>
      <c r="AG6" s="529"/>
      <c r="AH6" s="529"/>
      <c r="AI6" s="529"/>
      <c r="AJ6" s="529"/>
      <c r="AK6" s="529"/>
      <c r="AL6" s="529"/>
      <c r="AM6" s="529"/>
      <c r="AN6" s="529"/>
      <c r="AO6" s="529"/>
      <c r="AP6" s="529"/>
      <c r="AQ6" s="124"/>
      <c r="AR6" s="124"/>
      <c r="AS6" s="124"/>
      <c r="AT6" s="124"/>
      <c r="AU6" s="124"/>
      <c r="AV6" s="124"/>
      <c r="AW6" s="124"/>
      <c r="AX6" s="530"/>
    </row>
    <row r="7" spans="1:50" ht="49.5" customHeight="1" x14ac:dyDescent="0.15">
      <c r="A7" s="456" t="s">
        <v>25</v>
      </c>
      <c r="B7" s="457"/>
      <c r="C7" s="457"/>
      <c r="D7" s="457"/>
      <c r="E7" s="457"/>
      <c r="F7" s="457"/>
      <c r="G7" s="458" t="s">
        <v>478</v>
      </c>
      <c r="H7" s="459"/>
      <c r="I7" s="459"/>
      <c r="J7" s="459"/>
      <c r="K7" s="459"/>
      <c r="L7" s="459"/>
      <c r="M7" s="459"/>
      <c r="N7" s="459"/>
      <c r="O7" s="459"/>
      <c r="P7" s="459"/>
      <c r="Q7" s="459"/>
      <c r="R7" s="459"/>
      <c r="S7" s="459"/>
      <c r="T7" s="459"/>
      <c r="U7" s="459"/>
      <c r="V7" s="460"/>
      <c r="W7" s="460"/>
      <c r="X7" s="460"/>
      <c r="Y7" s="461" t="s">
        <v>5</v>
      </c>
      <c r="Z7" s="392"/>
      <c r="AA7" s="392"/>
      <c r="AB7" s="392"/>
      <c r="AC7" s="392"/>
      <c r="AD7" s="394"/>
      <c r="AE7" s="462" t="s">
        <v>477</v>
      </c>
      <c r="AF7" s="463"/>
      <c r="AG7" s="463"/>
      <c r="AH7" s="463"/>
      <c r="AI7" s="463"/>
      <c r="AJ7" s="463"/>
      <c r="AK7" s="463"/>
      <c r="AL7" s="463"/>
      <c r="AM7" s="463"/>
      <c r="AN7" s="463"/>
      <c r="AO7" s="463"/>
      <c r="AP7" s="463"/>
      <c r="AQ7" s="463"/>
      <c r="AR7" s="463"/>
      <c r="AS7" s="463"/>
      <c r="AT7" s="463"/>
      <c r="AU7" s="463"/>
      <c r="AV7" s="463"/>
      <c r="AW7" s="463"/>
      <c r="AX7" s="464"/>
    </row>
    <row r="8" spans="1:50" ht="42"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05" t="str">
        <f>入力規則等!K13</f>
        <v>経済協力</v>
      </c>
      <c r="AF8" s="406"/>
      <c r="AG8" s="406"/>
      <c r="AH8" s="406"/>
      <c r="AI8" s="406"/>
      <c r="AJ8" s="406"/>
      <c r="AK8" s="406"/>
      <c r="AL8" s="406"/>
      <c r="AM8" s="406"/>
      <c r="AN8" s="406"/>
      <c r="AO8" s="406"/>
      <c r="AP8" s="406"/>
      <c r="AQ8" s="406"/>
      <c r="AR8" s="406"/>
      <c r="AS8" s="406"/>
      <c r="AT8" s="406"/>
      <c r="AU8" s="406"/>
      <c r="AV8" s="406"/>
      <c r="AW8" s="406"/>
      <c r="AX8" s="407"/>
    </row>
    <row r="9" spans="1:50" ht="60.75" customHeight="1" x14ac:dyDescent="0.15">
      <c r="A9" s="465" t="s">
        <v>26</v>
      </c>
      <c r="B9" s="466"/>
      <c r="C9" s="466"/>
      <c r="D9" s="466"/>
      <c r="E9" s="466"/>
      <c r="F9" s="466"/>
      <c r="G9" s="491" t="s">
        <v>491</v>
      </c>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3"/>
    </row>
    <row r="10" spans="1:50" ht="97.5" customHeight="1" x14ac:dyDescent="0.15">
      <c r="A10" s="465" t="s">
        <v>36</v>
      </c>
      <c r="B10" s="466"/>
      <c r="C10" s="466"/>
      <c r="D10" s="466"/>
      <c r="E10" s="466"/>
      <c r="F10" s="466"/>
      <c r="G10" s="491" t="s">
        <v>518</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3"/>
    </row>
    <row r="11" spans="1:50" ht="32.25" customHeight="1" x14ac:dyDescent="0.15">
      <c r="A11" s="465" t="s">
        <v>6</v>
      </c>
      <c r="B11" s="466"/>
      <c r="C11" s="466"/>
      <c r="D11" s="466"/>
      <c r="E11" s="466"/>
      <c r="F11" s="467"/>
      <c r="G11" s="509" t="str">
        <f>入力規則等!P10</f>
        <v>その他</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8" t="s">
        <v>27</v>
      </c>
      <c r="B12" s="469"/>
      <c r="C12" s="469"/>
      <c r="D12" s="469"/>
      <c r="E12" s="469"/>
      <c r="F12" s="470"/>
      <c r="G12" s="477"/>
      <c r="H12" s="478"/>
      <c r="I12" s="478"/>
      <c r="J12" s="478"/>
      <c r="K12" s="478"/>
      <c r="L12" s="478"/>
      <c r="M12" s="478"/>
      <c r="N12" s="478"/>
      <c r="O12" s="47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1"/>
    </row>
    <row r="13" spans="1:50" ht="21" customHeight="1" x14ac:dyDescent="0.15">
      <c r="A13" s="471"/>
      <c r="B13" s="472"/>
      <c r="C13" s="472"/>
      <c r="D13" s="472"/>
      <c r="E13" s="472"/>
      <c r="F13" s="473"/>
      <c r="G13" s="482" t="s">
        <v>7</v>
      </c>
      <c r="H13" s="483"/>
      <c r="I13" s="488" t="s">
        <v>8</v>
      </c>
      <c r="J13" s="489"/>
      <c r="K13" s="489"/>
      <c r="L13" s="489"/>
      <c r="M13" s="489"/>
      <c r="N13" s="489"/>
      <c r="O13" s="490"/>
      <c r="P13" s="71">
        <v>16</v>
      </c>
      <c r="Q13" s="72"/>
      <c r="R13" s="72"/>
      <c r="S13" s="72"/>
      <c r="T13" s="72"/>
      <c r="U13" s="72"/>
      <c r="V13" s="73"/>
      <c r="W13" s="71">
        <v>16</v>
      </c>
      <c r="X13" s="72"/>
      <c r="Y13" s="72"/>
      <c r="Z13" s="72"/>
      <c r="AA13" s="72"/>
      <c r="AB13" s="72"/>
      <c r="AC13" s="73"/>
      <c r="AD13" s="71">
        <v>13</v>
      </c>
      <c r="AE13" s="72"/>
      <c r="AF13" s="72"/>
      <c r="AG13" s="72"/>
      <c r="AH13" s="72"/>
      <c r="AI13" s="72"/>
      <c r="AJ13" s="73"/>
      <c r="AK13" s="71">
        <v>13</v>
      </c>
      <c r="AL13" s="72"/>
      <c r="AM13" s="72"/>
      <c r="AN13" s="72"/>
      <c r="AO13" s="72"/>
      <c r="AP13" s="72"/>
      <c r="AQ13" s="73"/>
      <c r="AR13" s="675">
        <v>12</v>
      </c>
      <c r="AS13" s="676"/>
      <c r="AT13" s="676"/>
      <c r="AU13" s="676"/>
      <c r="AV13" s="676"/>
      <c r="AW13" s="676"/>
      <c r="AX13" s="677"/>
    </row>
    <row r="14" spans="1:50" ht="21" customHeight="1" x14ac:dyDescent="0.15">
      <c r="A14" s="471"/>
      <c r="B14" s="472"/>
      <c r="C14" s="472"/>
      <c r="D14" s="472"/>
      <c r="E14" s="472"/>
      <c r="F14" s="473"/>
      <c r="G14" s="484"/>
      <c r="H14" s="485"/>
      <c r="I14" s="342" t="s">
        <v>9</v>
      </c>
      <c r="J14" s="479"/>
      <c r="K14" s="479"/>
      <c r="L14" s="479"/>
      <c r="M14" s="479"/>
      <c r="N14" s="479"/>
      <c r="O14" s="480"/>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73"/>
      <c r="AS14" s="673"/>
      <c r="AT14" s="673"/>
      <c r="AU14" s="673"/>
      <c r="AV14" s="673"/>
      <c r="AW14" s="673"/>
      <c r="AX14" s="674"/>
    </row>
    <row r="15" spans="1:50" ht="21" customHeight="1" x14ac:dyDescent="0.15">
      <c r="A15" s="471"/>
      <c r="B15" s="472"/>
      <c r="C15" s="472"/>
      <c r="D15" s="472"/>
      <c r="E15" s="472"/>
      <c r="F15" s="473"/>
      <c r="G15" s="484"/>
      <c r="H15" s="485"/>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72"/>
    </row>
    <row r="16" spans="1:50" ht="21" customHeight="1" x14ac:dyDescent="0.15">
      <c r="A16" s="471"/>
      <c r="B16" s="472"/>
      <c r="C16" s="472"/>
      <c r="D16" s="472"/>
      <c r="E16" s="472"/>
      <c r="F16" s="473"/>
      <c r="G16" s="484"/>
      <c r="H16" s="485"/>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51"/>
      <c r="AS16" s="452"/>
      <c r="AT16" s="452"/>
      <c r="AU16" s="452"/>
      <c r="AV16" s="452"/>
      <c r="AW16" s="452"/>
      <c r="AX16" s="453"/>
    </row>
    <row r="17" spans="1:50" ht="24.75" customHeight="1" x14ac:dyDescent="0.15">
      <c r="A17" s="471"/>
      <c r="B17" s="472"/>
      <c r="C17" s="472"/>
      <c r="D17" s="472"/>
      <c r="E17" s="472"/>
      <c r="F17" s="473"/>
      <c r="G17" s="484"/>
      <c r="H17" s="485"/>
      <c r="I17" s="342" t="s">
        <v>61</v>
      </c>
      <c r="J17" s="479"/>
      <c r="K17" s="479"/>
      <c r="L17" s="479"/>
      <c r="M17" s="479"/>
      <c r="N17" s="479"/>
      <c r="O17" s="480"/>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54"/>
      <c r="AS17" s="454"/>
      <c r="AT17" s="454"/>
      <c r="AU17" s="454"/>
      <c r="AV17" s="454"/>
      <c r="AW17" s="454"/>
      <c r="AX17" s="455"/>
    </row>
    <row r="18" spans="1:50" ht="24.75" customHeight="1" x14ac:dyDescent="0.15">
      <c r="A18" s="471"/>
      <c r="B18" s="472"/>
      <c r="C18" s="472"/>
      <c r="D18" s="472"/>
      <c r="E18" s="472"/>
      <c r="F18" s="473"/>
      <c r="G18" s="486"/>
      <c r="H18" s="487"/>
      <c r="I18" s="345" t="s">
        <v>22</v>
      </c>
      <c r="J18" s="346"/>
      <c r="K18" s="346"/>
      <c r="L18" s="346"/>
      <c r="M18" s="346"/>
      <c r="N18" s="346"/>
      <c r="O18" s="347"/>
      <c r="P18" s="315">
        <f>SUM(P13:V17)</f>
        <v>16</v>
      </c>
      <c r="Q18" s="316"/>
      <c r="R18" s="316"/>
      <c r="S18" s="316"/>
      <c r="T18" s="316"/>
      <c r="U18" s="316"/>
      <c r="V18" s="317"/>
      <c r="W18" s="315">
        <f>SUM(W13:AC17)</f>
        <v>16</v>
      </c>
      <c r="X18" s="316"/>
      <c r="Y18" s="316"/>
      <c r="Z18" s="316"/>
      <c r="AA18" s="316"/>
      <c r="AB18" s="316"/>
      <c r="AC18" s="317"/>
      <c r="AD18" s="315">
        <f t="shared" ref="AD18" si="0">SUM(AD13:AJ17)</f>
        <v>13</v>
      </c>
      <c r="AE18" s="316"/>
      <c r="AF18" s="316"/>
      <c r="AG18" s="316"/>
      <c r="AH18" s="316"/>
      <c r="AI18" s="316"/>
      <c r="AJ18" s="317"/>
      <c r="AK18" s="315">
        <f t="shared" ref="AK18" si="1">SUM(AK13:AQ17)</f>
        <v>13</v>
      </c>
      <c r="AL18" s="316"/>
      <c r="AM18" s="316"/>
      <c r="AN18" s="316"/>
      <c r="AO18" s="316"/>
      <c r="AP18" s="316"/>
      <c r="AQ18" s="317"/>
      <c r="AR18" s="315">
        <f t="shared" ref="AR18" si="2">SUM(AR13:AX17)</f>
        <v>12</v>
      </c>
      <c r="AS18" s="316"/>
      <c r="AT18" s="316"/>
      <c r="AU18" s="316"/>
      <c r="AV18" s="316"/>
      <c r="AW18" s="316"/>
      <c r="AX18" s="318"/>
    </row>
    <row r="19" spans="1:50" ht="24.75" customHeight="1" x14ac:dyDescent="0.15">
      <c r="A19" s="471"/>
      <c r="B19" s="472"/>
      <c r="C19" s="472"/>
      <c r="D19" s="472"/>
      <c r="E19" s="472"/>
      <c r="F19" s="473"/>
      <c r="G19" s="312" t="s">
        <v>10</v>
      </c>
      <c r="H19" s="313"/>
      <c r="I19" s="313"/>
      <c r="J19" s="313"/>
      <c r="K19" s="313"/>
      <c r="L19" s="313"/>
      <c r="M19" s="313"/>
      <c r="N19" s="313"/>
      <c r="O19" s="313"/>
      <c r="P19" s="71">
        <v>16</v>
      </c>
      <c r="Q19" s="72"/>
      <c r="R19" s="72"/>
      <c r="S19" s="72"/>
      <c r="T19" s="72"/>
      <c r="U19" s="72"/>
      <c r="V19" s="73"/>
      <c r="W19" s="71">
        <v>16</v>
      </c>
      <c r="X19" s="72"/>
      <c r="Y19" s="72"/>
      <c r="Z19" s="72"/>
      <c r="AA19" s="72"/>
      <c r="AB19" s="72"/>
      <c r="AC19" s="73"/>
      <c r="AD19" s="71">
        <v>13</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4"/>
      <c r="B20" s="475"/>
      <c r="C20" s="475"/>
      <c r="D20" s="475"/>
      <c r="E20" s="475"/>
      <c r="F20" s="476"/>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27"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519</v>
      </c>
      <c r="AV22" s="110"/>
      <c r="AW22" s="108" t="s">
        <v>360</v>
      </c>
      <c r="AX22" s="109"/>
    </row>
    <row r="23" spans="1:50" ht="40.5" customHeight="1" x14ac:dyDescent="0.15">
      <c r="A23" s="216"/>
      <c r="B23" s="214"/>
      <c r="C23" s="214"/>
      <c r="D23" s="214"/>
      <c r="E23" s="214"/>
      <c r="F23" s="215"/>
      <c r="G23" s="321" t="s">
        <v>479</v>
      </c>
      <c r="H23" s="288"/>
      <c r="I23" s="288"/>
      <c r="J23" s="288"/>
      <c r="K23" s="288"/>
      <c r="L23" s="288"/>
      <c r="M23" s="288"/>
      <c r="N23" s="288"/>
      <c r="O23" s="289"/>
      <c r="P23" s="254" t="s">
        <v>500</v>
      </c>
      <c r="Q23" s="195"/>
      <c r="R23" s="195"/>
      <c r="S23" s="195"/>
      <c r="T23" s="195"/>
      <c r="U23" s="195"/>
      <c r="V23" s="195"/>
      <c r="W23" s="195"/>
      <c r="X23" s="196"/>
      <c r="Y23" s="293" t="s">
        <v>14</v>
      </c>
      <c r="Z23" s="294"/>
      <c r="AA23" s="295"/>
      <c r="AB23" s="668" t="s">
        <v>480</v>
      </c>
      <c r="AC23" s="296"/>
      <c r="AD23" s="296"/>
      <c r="AE23" s="93">
        <v>24</v>
      </c>
      <c r="AF23" s="94"/>
      <c r="AG23" s="94"/>
      <c r="AH23" s="94"/>
      <c r="AI23" s="95"/>
      <c r="AJ23" s="93">
        <v>33</v>
      </c>
      <c r="AK23" s="94"/>
      <c r="AL23" s="94"/>
      <c r="AM23" s="94"/>
      <c r="AN23" s="95"/>
      <c r="AO23" s="93">
        <v>20</v>
      </c>
      <c r="AP23" s="94"/>
      <c r="AQ23" s="94"/>
      <c r="AR23" s="94"/>
      <c r="AS23" s="95"/>
      <c r="AT23" s="226"/>
      <c r="AU23" s="226"/>
      <c r="AV23" s="226"/>
      <c r="AW23" s="226"/>
      <c r="AX23" s="227"/>
    </row>
    <row r="24" spans="1:50" ht="44.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286"/>
      <c r="AD24" s="286"/>
      <c r="AE24" s="93">
        <v>20</v>
      </c>
      <c r="AF24" s="94"/>
      <c r="AG24" s="94"/>
      <c r="AH24" s="94"/>
      <c r="AI24" s="95"/>
      <c r="AJ24" s="93">
        <v>30</v>
      </c>
      <c r="AK24" s="94"/>
      <c r="AL24" s="94"/>
      <c r="AM24" s="94"/>
      <c r="AN24" s="95"/>
      <c r="AO24" s="93">
        <v>30</v>
      </c>
      <c r="AP24" s="94"/>
      <c r="AQ24" s="94"/>
      <c r="AR24" s="94"/>
      <c r="AS24" s="95"/>
      <c r="AT24" s="93">
        <v>30</v>
      </c>
      <c r="AU24" s="94"/>
      <c r="AV24" s="94"/>
      <c r="AW24" s="94"/>
      <c r="AX24" s="96"/>
    </row>
    <row r="25" spans="1:50" ht="46.5" customHeight="1" x14ac:dyDescent="0.15">
      <c r="A25" s="678"/>
      <c r="B25" s="679"/>
      <c r="C25" s="679"/>
      <c r="D25" s="679"/>
      <c r="E25" s="679"/>
      <c r="F25" s="680"/>
      <c r="G25" s="322"/>
      <c r="H25" s="323"/>
      <c r="I25" s="323"/>
      <c r="J25" s="323"/>
      <c r="K25" s="323"/>
      <c r="L25" s="323"/>
      <c r="M25" s="323"/>
      <c r="N25" s="323"/>
      <c r="O25" s="324"/>
      <c r="P25" s="197"/>
      <c r="Q25" s="197"/>
      <c r="R25" s="197"/>
      <c r="S25" s="197"/>
      <c r="T25" s="197"/>
      <c r="U25" s="197"/>
      <c r="V25" s="197"/>
      <c r="W25" s="197"/>
      <c r="X25" s="198"/>
      <c r="Y25" s="120" t="s">
        <v>15</v>
      </c>
      <c r="Z25" s="121"/>
      <c r="AA25" s="171"/>
      <c r="AB25" s="695" t="s">
        <v>364</v>
      </c>
      <c r="AC25" s="264"/>
      <c r="AD25" s="264"/>
      <c r="AE25" s="93">
        <v>100</v>
      </c>
      <c r="AF25" s="94"/>
      <c r="AG25" s="94"/>
      <c r="AH25" s="94"/>
      <c r="AI25" s="95"/>
      <c r="AJ25" s="93">
        <v>100</v>
      </c>
      <c r="AK25" s="94"/>
      <c r="AL25" s="94"/>
      <c r="AM25" s="94"/>
      <c r="AN25" s="95"/>
      <c r="AO25" s="93">
        <v>67</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9" t="s">
        <v>303</v>
      </c>
      <c r="AU26" s="670"/>
      <c r="AV26" s="670"/>
      <c r="AW26" s="670"/>
      <c r="AX26" s="67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8"/>
      <c r="B30" s="679"/>
      <c r="C30" s="679"/>
      <c r="D30" s="679"/>
      <c r="E30" s="679"/>
      <c r="F30" s="68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8"/>
      <c r="B35" s="679"/>
      <c r="C35" s="679"/>
      <c r="D35" s="679"/>
      <c r="E35" s="679"/>
      <c r="F35" s="68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8"/>
      <c r="B40" s="679"/>
      <c r="C40" s="679"/>
      <c r="D40" s="679"/>
      <c r="E40" s="679"/>
      <c r="F40" s="68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4" t="s">
        <v>320</v>
      </c>
      <c r="B47" s="698" t="s">
        <v>317</v>
      </c>
      <c r="C47" s="236"/>
      <c r="D47" s="236"/>
      <c r="E47" s="236"/>
      <c r="F47" s="237"/>
      <c r="G47" s="630" t="s">
        <v>311</v>
      </c>
      <c r="H47" s="630"/>
      <c r="I47" s="630"/>
      <c r="J47" s="630"/>
      <c r="K47" s="630"/>
      <c r="L47" s="630"/>
      <c r="M47" s="630"/>
      <c r="N47" s="630"/>
      <c r="O47" s="630"/>
      <c r="P47" s="630"/>
      <c r="Q47" s="630"/>
      <c r="R47" s="630"/>
      <c r="S47" s="630"/>
      <c r="T47" s="630"/>
      <c r="U47" s="630"/>
      <c r="V47" s="630"/>
      <c r="W47" s="630"/>
      <c r="X47" s="630"/>
      <c r="Y47" s="630"/>
      <c r="Z47" s="630"/>
      <c r="AA47" s="703"/>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34"/>
      <c r="B48" s="698"/>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8"/>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4"/>
    </row>
    <row r="50" spans="1:50" ht="22.5" hidden="1" customHeight="1" x14ac:dyDescent="0.15">
      <c r="A50" s="234"/>
      <c r="B50" s="698"/>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6"/>
    </row>
    <row r="51" spans="1:50" ht="22.5" hidden="1" customHeight="1" x14ac:dyDescent="0.15">
      <c r="A51" s="234"/>
      <c r="B51" s="699"/>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7" t="s">
        <v>69</v>
      </c>
      <c r="AF67" s="118"/>
      <c r="AG67" s="118"/>
      <c r="AH67" s="118"/>
      <c r="AI67" s="118"/>
      <c r="AJ67" s="667" t="s">
        <v>70</v>
      </c>
      <c r="AK67" s="118"/>
      <c r="AL67" s="118"/>
      <c r="AM67" s="118"/>
      <c r="AN67" s="118"/>
      <c r="AO67" s="667" t="s">
        <v>71</v>
      </c>
      <c r="AP67" s="118"/>
      <c r="AQ67" s="118"/>
      <c r="AR67" s="118"/>
      <c r="AS67" s="118"/>
      <c r="AT67" s="176" t="s">
        <v>74</v>
      </c>
      <c r="AU67" s="177"/>
      <c r="AV67" s="177"/>
      <c r="AW67" s="177"/>
      <c r="AX67" s="178"/>
    </row>
    <row r="68" spans="1:60" ht="32.25" customHeight="1" x14ac:dyDescent="0.15">
      <c r="A68" s="185"/>
      <c r="B68" s="186"/>
      <c r="C68" s="186"/>
      <c r="D68" s="186"/>
      <c r="E68" s="186"/>
      <c r="F68" s="187"/>
      <c r="G68" s="420" t="s">
        <v>481</v>
      </c>
      <c r="H68" s="421"/>
      <c r="I68" s="421"/>
      <c r="J68" s="421"/>
      <c r="K68" s="421"/>
      <c r="L68" s="421"/>
      <c r="M68" s="421"/>
      <c r="N68" s="421"/>
      <c r="O68" s="421"/>
      <c r="P68" s="421"/>
      <c r="Q68" s="421"/>
      <c r="R68" s="421"/>
      <c r="S68" s="421"/>
      <c r="T68" s="421"/>
      <c r="U68" s="421"/>
      <c r="V68" s="421"/>
      <c r="W68" s="421"/>
      <c r="X68" s="422"/>
      <c r="Y68" s="332" t="s">
        <v>66</v>
      </c>
      <c r="Z68" s="333"/>
      <c r="AA68" s="334"/>
      <c r="AB68" s="202" t="s">
        <v>482</v>
      </c>
      <c r="AC68" s="203"/>
      <c r="AD68" s="204"/>
      <c r="AE68" s="93">
        <v>4</v>
      </c>
      <c r="AF68" s="94"/>
      <c r="AG68" s="94"/>
      <c r="AH68" s="94"/>
      <c r="AI68" s="95"/>
      <c r="AJ68" s="93">
        <v>5</v>
      </c>
      <c r="AK68" s="94"/>
      <c r="AL68" s="94"/>
      <c r="AM68" s="94"/>
      <c r="AN68" s="95"/>
      <c r="AO68" s="93">
        <v>5</v>
      </c>
      <c r="AP68" s="94"/>
      <c r="AQ68" s="94"/>
      <c r="AR68" s="94"/>
      <c r="AS68" s="95"/>
      <c r="AT68" s="205"/>
      <c r="AU68" s="205"/>
      <c r="AV68" s="205"/>
      <c r="AW68" s="205"/>
      <c r="AX68" s="206"/>
      <c r="AY68" s="10"/>
      <c r="AZ68" s="10"/>
      <c r="BA68" s="10"/>
      <c r="BB68" s="10"/>
      <c r="BC68" s="10"/>
    </row>
    <row r="69" spans="1:60" ht="30.75" customHeight="1" x14ac:dyDescent="0.15">
      <c r="A69" s="188"/>
      <c r="B69" s="189"/>
      <c r="C69" s="189"/>
      <c r="D69" s="189"/>
      <c r="E69" s="189"/>
      <c r="F69" s="190"/>
      <c r="G69" s="423"/>
      <c r="H69" s="424"/>
      <c r="I69" s="424"/>
      <c r="J69" s="424"/>
      <c r="K69" s="424"/>
      <c r="L69" s="424"/>
      <c r="M69" s="424"/>
      <c r="N69" s="424"/>
      <c r="O69" s="424"/>
      <c r="P69" s="424"/>
      <c r="Q69" s="424"/>
      <c r="R69" s="424"/>
      <c r="S69" s="424"/>
      <c r="T69" s="424"/>
      <c r="U69" s="424"/>
      <c r="V69" s="424"/>
      <c r="W69" s="424"/>
      <c r="X69" s="425"/>
      <c r="Y69" s="207" t="s">
        <v>67</v>
      </c>
      <c r="Z69" s="155"/>
      <c r="AA69" s="156"/>
      <c r="AB69" s="210" t="s">
        <v>482</v>
      </c>
      <c r="AC69" s="211"/>
      <c r="AD69" s="212"/>
      <c r="AE69" s="93" t="s">
        <v>483</v>
      </c>
      <c r="AF69" s="94"/>
      <c r="AG69" s="94"/>
      <c r="AH69" s="94"/>
      <c r="AI69" s="95"/>
      <c r="AJ69" s="93" t="s">
        <v>483</v>
      </c>
      <c r="AK69" s="94"/>
      <c r="AL69" s="94"/>
      <c r="AM69" s="94"/>
      <c r="AN69" s="95"/>
      <c r="AO69" s="93">
        <v>5</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485</v>
      </c>
      <c r="AC83" s="150"/>
      <c r="AD83" s="151"/>
      <c r="AE83" s="152">
        <v>3.2</v>
      </c>
      <c r="AF83" s="153"/>
      <c r="AG83" s="153"/>
      <c r="AH83" s="153"/>
      <c r="AI83" s="153"/>
      <c r="AJ83" s="152">
        <v>3.2</v>
      </c>
      <c r="AK83" s="153"/>
      <c r="AL83" s="153"/>
      <c r="AM83" s="153"/>
      <c r="AN83" s="153"/>
      <c r="AO83" s="152">
        <v>2.7</v>
      </c>
      <c r="AP83" s="153"/>
      <c r="AQ83" s="153"/>
      <c r="AR83" s="153"/>
      <c r="AS83" s="153"/>
      <c r="AT83" s="93">
        <v>2.7</v>
      </c>
      <c r="AU83" s="94"/>
      <c r="AV83" s="94"/>
      <c r="AW83" s="94"/>
      <c r="AX83" s="96"/>
    </row>
    <row r="84" spans="1:60" ht="36.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512</v>
      </c>
      <c r="AF84" s="158"/>
      <c r="AG84" s="158"/>
      <c r="AH84" s="158"/>
      <c r="AI84" s="159"/>
      <c r="AJ84" s="157" t="s">
        <v>513</v>
      </c>
      <c r="AK84" s="158"/>
      <c r="AL84" s="158"/>
      <c r="AM84" s="158"/>
      <c r="AN84" s="159"/>
      <c r="AO84" s="157" t="s">
        <v>514</v>
      </c>
      <c r="AP84" s="158"/>
      <c r="AQ84" s="158"/>
      <c r="AR84" s="158"/>
      <c r="AS84" s="159"/>
      <c r="AT84" s="157" t="s">
        <v>515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15" t="s">
        <v>76</v>
      </c>
      <c r="M97" s="415"/>
      <c r="N97" s="415"/>
      <c r="O97" s="415"/>
      <c r="P97" s="415"/>
      <c r="Q97" s="415"/>
      <c r="R97" s="416" t="s">
        <v>73</v>
      </c>
      <c r="S97" s="417"/>
      <c r="T97" s="417"/>
      <c r="U97" s="417"/>
      <c r="V97" s="417"/>
      <c r="W97" s="417"/>
      <c r="X97" s="41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9"/>
    </row>
    <row r="98" spans="1:50" ht="23.1" customHeight="1" x14ac:dyDescent="0.15">
      <c r="A98" s="377"/>
      <c r="B98" s="378"/>
      <c r="C98" s="426" t="s">
        <v>486</v>
      </c>
      <c r="D98" s="427"/>
      <c r="E98" s="427"/>
      <c r="F98" s="427"/>
      <c r="G98" s="427"/>
      <c r="H98" s="427"/>
      <c r="I98" s="427"/>
      <c r="J98" s="427"/>
      <c r="K98" s="428"/>
      <c r="L98" s="71">
        <v>13</v>
      </c>
      <c r="M98" s="72"/>
      <c r="N98" s="72"/>
      <c r="O98" s="72"/>
      <c r="P98" s="72"/>
      <c r="Q98" s="73"/>
      <c r="R98" s="71">
        <v>12</v>
      </c>
      <c r="S98" s="72"/>
      <c r="T98" s="72"/>
      <c r="U98" s="72"/>
      <c r="V98" s="72"/>
      <c r="W98" s="73"/>
      <c r="X98" s="686" t="s">
        <v>517</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79"/>
      <c r="B104" s="380"/>
      <c r="C104" s="369" t="s">
        <v>22</v>
      </c>
      <c r="D104" s="370"/>
      <c r="E104" s="370"/>
      <c r="F104" s="370"/>
      <c r="G104" s="370"/>
      <c r="H104" s="370"/>
      <c r="I104" s="370"/>
      <c r="J104" s="370"/>
      <c r="K104" s="371"/>
      <c r="L104" s="372">
        <f>SUM(L98:Q103)</f>
        <v>13</v>
      </c>
      <c r="M104" s="373"/>
      <c r="N104" s="373"/>
      <c r="O104" s="373"/>
      <c r="P104" s="373"/>
      <c r="Q104" s="374"/>
      <c r="R104" s="372">
        <f>SUM(R98:W103)</f>
        <v>12</v>
      </c>
      <c r="S104" s="373"/>
      <c r="T104" s="373"/>
      <c r="U104" s="373"/>
      <c r="V104" s="373"/>
      <c r="W104" s="374"/>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3" t="s">
        <v>39</v>
      </c>
      <c r="D107" s="602"/>
      <c r="E107" s="602"/>
      <c r="F107" s="602"/>
      <c r="G107" s="602"/>
      <c r="H107" s="602"/>
      <c r="I107" s="602"/>
      <c r="J107" s="602"/>
      <c r="K107" s="602"/>
      <c r="L107" s="602"/>
      <c r="M107" s="602"/>
      <c r="N107" s="602"/>
      <c r="O107" s="602"/>
      <c r="P107" s="602"/>
      <c r="Q107" s="602"/>
      <c r="R107" s="602"/>
      <c r="S107" s="602"/>
      <c r="T107" s="602"/>
      <c r="U107" s="602"/>
      <c r="V107" s="602"/>
      <c r="W107" s="602"/>
      <c r="X107" s="602"/>
      <c r="Y107" s="602"/>
      <c r="Z107" s="602"/>
      <c r="AA107" s="602"/>
      <c r="AB107" s="602"/>
      <c r="AC107" s="604"/>
      <c r="AD107" s="602" t="s">
        <v>43</v>
      </c>
      <c r="AE107" s="602"/>
      <c r="AF107" s="602"/>
      <c r="AG107" s="638" t="s">
        <v>38</v>
      </c>
      <c r="AH107" s="602"/>
      <c r="AI107" s="602"/>
      <c r="AJ107" s="602"/>
      <c r="AK107" s="602"/>
      <c r="AL107" s="602"/>
      <c r="AM107" s="602"/>
      <c r="AN107" s="602"/>
      <c r="AO107" s="602"/>
      <c r="AP107" s="602"/>
      <c r="AQ107" s="602"/>
      <c r="AR107" s="602"/>
      <c r="AS107" s="602"/>
      <c r="AT107" s="602"/>
      <c r="AU107" s="602"/>
      <c r="AV107" s="602"/>
      <c r="AW107" s="602"/>
      <c r="AX107" s="639"/>
    </row>
    <row r="108" spans="1:50" ht="67.5" customHeight="1" x14ac:dyDescent="0.15">
      <c r="A108" s="306" t="s">
        <v>312</v>
      </c>
      <c r="B108" s="307"/>
      <c r="C108" s="620" t="s">
        <v>313</v>
      </c>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2"/>
      <c r="AD108" s="610" t="s">
        <v>476</v>
      </c>
      <c r="AE108" s="611"/>
      <c r="AF108" s="611"/>
      <c r="AG108" s="607" t="s">
        <v>520</v>
      </c>
      <c r="AH108" s="608"/>
      <c r="AI108" s="608"/>
      <c r="AJ108" s="608"/>
      <c r="AK108" s="608"/>
      <c r="AL108" s="608"/>
      <c r="AM108" s="608"/>
      <c r="AN108" s="608"/>
      <c r="AO108" s="608"/>
      <c r="AP108" s="608"/>
      <c r="AQ108" s="608"/>
      <c r="AR108" s="608"/>
      <c r="AS108" s="608"/>
      <c r="AT108" s="608"/>
      <c r="AU108" s="608"/>
      <c r="AV108" s="608"/>
      <c r="AW108" s="608"/>
      <c r="AX108" s="609"/>
    </row>
    <row r="109" spans="1:50" ht="34.5" customHeight="1" x14ac:dyDescent="0.15">
      <c r="A109" s="308"/>
      <c r="B109" s="309"/>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49" t="s">
        <v>476</v>
      </c>
      <c r="AE109" s="450"/>
      <c r="AF109" s="450"/>
      <c r="AG109" s="605" t="s">
        <v>487</v>
      </c>
      <c r="AH109" s="304"/>
      <c r="AI109" s="304"/>
      <c r="AJ109" s="304"/>
      <c r="AK109" s="304"/>
      <c r="AL109" s="304"/>
      <c r="AM109" s="304"/>
      <c r="AN109" s="304"/>
      <c r="AO109" s="304"/>
      <c r="AP109" s="304"/>
      <c r="AQ109" s="304"/>
      <c r="AR109" s="304"/>
      <c r="AS109" s="304"/>
      <c r="AT109" s="304"/>
      <c r="AU109" s="304"/>
      <c r="AV109" s="304"/>
      <c r="AW109" s="304"/>
      <c r="AX109" s="305"/>
    </row>
    <row r="110" spans="1:50" ht="51.75" customHeight="1" x14ac:dyDescent="0.15">
      <c r="A110" s="310"/>
      <c r="B110" s="311"/>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1" t="s">
        <v>476</v>
      </c>
      <c r="AE110" s="592"/>
      <c r="AF110" s="592"/>
      <c r="AG110" s="532" t="s">
        <v>492</v>
      </c>
      <c r="AH110" s="401"/>
      <c r="AI110" s="401"/>
      <c r="AJ110" s="401"/>
      <c r="AK110" s="401"/>
      <c r="AL110" s="401"/>
      <c r="AM110" s="401"/>
      <c r="AN110" s="401"/>
      <c r="AO110" s="401"/>
      <c r="AP110" s="401"/>
      <c r="AQ110" s="401"/>
      <c r="AR110" s="401"/>
      <c r="AS110" s="401"/>
      <c r="AT110" s="401"/>
      <c r="AU110" s="401"/>
      <c r="AV110" s="401"/>
      <c r="AW110" s="401"/>
      <c r="AX110" s="533"/>
    </row>
    <row r="111" spans="1:50" ht="40.5" customHeight="1" x14ac:dyDescent="0.15">
      <c r="A111" s="548" t="s">
        <v>46</v>
      </c>
      <c r="B111" s="593"/>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03" t="s">
        <v>476</v>
      </c>
      <c r="AE111" s="404"/>
      <c r="AF111" s="404"/>
      <c r="AG111" s="300" t="s">
        <v>489</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4"/>
      <c r="B112" s="595"/>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49" t="s">
        <v>488</v>
      </c>
      <c r="AE112" s="450"/>
      <c r="AF112" s="450"/>
      <c r="AG112" s="303"/>
      <c r="AH112" s="304"/>
      <c r="AI112" s="304"/>
      <c r="AJ112" s="304"/>
      <c r="AK112" s="304"/>
      <c r="AL112" s="304"/>
      <c r="AM112" s="304"/>
      <c r="AN112" s="304"/>
      <c r="AO112" s="304"/>
      <c r="AP112" s="304"/>
      <c r="AQ112" s="304"/>
      <c r="AR112" s="304"/>
      <c r="AS112" s="304"/>
      <c r="AT112" s="304"/>
      <c r="AU112" s="304"/>
      <c r="AV112" s="304"/>
      <c r="AW112" s="304"/>
      <c r="AX112" s="305"/>
    </row>
    <row r="113" spans="1:64" ht="40.5" customHeight="1" x14ac:dyDescent="0.15">
      <c r="A113" s="594"/>
      <c r="B113" s="595"/>
      <c r="C113" s="508"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49" t="s">
        <v>476</v>
      </c>
      <c r="AE113" s="450"/>
      <c r="AF113" s="450"/>
      <c r="AG113" s="300" t="s">
        <v>489</v>
      </c>
      <c r="AH113" s="301"/>
      <c r="AI113" s="301"/>
      <c r="AJ113" s="301"/>
      <c r="AK113" s="301"/>
      <c r="AL113" s="301"/>
      <c r="AM113" s="301"/>
      <c r="AN113" s="301"/>
      <c r="AO113" s="301"/>
      <c r="AP113" s="301"/>
      <c r="AQ113" s="301"/>
      <c r="AR113" s="301"/>
      <c r="AS113" s="301"/>
      <c r="AT113" s="301"/>
      <c r="AU113" s="301"/>
      <c r="AV113" s="301"/>
      <c r="AW113" s="301"/>
      <c r="AX113" s="302"/>
    </row>
    <row r="114" spans="1:64" ht="29.25" customHeight="1" x14ac:dyDescent="0.15">
      <c r="A114" s="594"/>
      <c r="B114" s="595"/>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49" t="s">
        <v>476</v>
      </c>
      <c r="AE114" s="450"/>
      <c r="AF114" s="450"/>
      <c r="AG114" s="300" t="s">
        <v>493</v>
      </c>
      <c r="AH114" s="301"/>
      <c r="AI114" s="301"/>
      <c r="AJ114" s="301"/>
      <c r="AK114" s="301"/>
      <c r="AL114" s="301"/>
      <c r="AM114" s="301"/>
      <c r="AN114" s="301"/>
      <c r="AO114" s="301"/>
      <c r="AP114" s="301"/>
      <c r="AQ114" s="301"/>
      <c r="AR114" s="301"/>
      <c r="AS114" s="301"/>
      <c r="AT114" s="301"/>
      <c r="AU114" s="301"/>
      <c r="AV114" s="301"/>
      <c r="AW114" s="301"/>
      <c r="AX114" s="302"/>
    </row>
    <row r="115" spans="1:64" ht="19.350000000000001" customHeight="1" x14ac:dyDescent="0.15">
      <c r="A115" s="594"/>
      <c r="B115" s="595"/>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95"/>
      <c r="AD115" s="449" t="s">
        <v>476</v>
      </c>
      <c r="AE115" s="450"/>
      <c r="AF115" s="450"/>
      <c r="AG115" s="605" t="s">
        <v>490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4"/>
      <c r="B116" s="595"/>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495"/>
      <c r="AD116" s="642" t="s">
        <v>488</v>
      </c>
      <c r="AE116" s="643"/>
      <c r="AF116" s="64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2.5" customHeight="1" x14ac:dyDescent="0.15">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591" t="s">
        <v>476</v>
      </c>
      <c r="AE117" s="592"/>
      <c r="AF117" s="601"/>
      <c r="AG117" s="532" t="s">
        <v>504</v>
      </c>
      <c r="AH117" s="401"/>
      <c r="AI117" s="401"/>
      <c r="AJ117" s="401"/>
      <c r="AK117" s="401"/>
      <c r="AL117" s="401"/>
      <c r="AM117" s="401"/>
      <c r="AN117" s="401"/>
      <c r="AO117" s="401"/>
      <c r="AP117" s="401"/>
      <c r="AQ117" s="401"/>
      <c r="AR117" s="401"/>
      <c r="AS117" s="401"/>
      <c r="AT117" s="401"/>
      <c r="AU117" s="401"/>
      <c r="AV117" s="401"/>
      <c r="AW117" s="401"/>
      <c r="AX117" s="533"/>
      <c r="BG117" s="10"/>
      <c r="BH117" s="10"/>
      <c r="BI117" s="10"/>
      <c r="BJ117" s="10"/>
    </row>
    <row r="118" spans="1:64" ht="36" customHeight="1" x14ac:dyDescent="0.15">
      <c r="A118" s="548" t="s">
        <v>47</v>
      </c>
      <c r="B118" s="593"/>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03" t="s">
        <v>499</v>
      </c>
      <c r="AE118" s="404"/>
      <c r="AF118" s="647"/>
      <c r="AG118" s="605" t="s">
        <v>502</v>
      </c>
      <c r="AH118" s="304"/>
      <c r="AI118" s="304"/>
      <c r="AJ118" s="304"/>
      <c r="AK118" s="304"/>
      <c r="AL118" s="304"/>
      <c r="AM118" s="304"/>
      <c r="AN118" s="304"/>
      <c r="AO118" s="304"/>
      <c r="AP118" s="304"/>
      <c r="AQ118" s="304"/>
      <c r="AR118" s="304"/>
      <c r="AS118" s="304"/>
      <c r="AT118" s="304"/>
      <c r="AU118" s="304"/>
      <c r="AV118" s="304"/>
      <c r="AW118" s="304"/>
      <c r="AX118" s="305"/>
    </row>
    <row r="119" spans="1:64" ht="41.25" customHeight="1" x14ac:dyDescent="0.15">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2" t="s">
        <v>476</v>
      </c>
      <c r="AE119" s="613"/>
      <c r="AF119" s="613"/>
      <c r="AG119" s="300" t="s">
        <v>489</v>
      </c>
      <c r="AH119" s="301"/>
      <c r="AI119" s="301"/>
      <c r="AJ119" s="301"/>
      <c r="AK119" s="301"/>
      <c r="AL119" s="301"/>
      <c r="AM119" s="301"/>
      <c r="AN119" s="301"/>
      <c r="AO119" s="301"/>
      <c r="AP119" s="301"/>
      <c r="AQ119" s="301"/>
      <c r="AR119" s="301"/>
      <c r="AS119" s="301"/>
      <c r="AT119" s="301"/>
      <c r="AU119" s="301"/>
      <c r="AV119" s="301"/>
      <c r="AW119" s="301"/>
      <c r="AX119" s="302"/>
    </row>
    <row r="120" spans="1:64" ht="29.25" customHeight="1" x14ac:dyDescent="0.15">
      <c r="A120" s="594"/>
      <c r="B120" s="595"/>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49" t="s">
        <v>476</v>
      </c>
      <c r="AE120" s="450"/>
      <c r="AF120" s="450"/>
      <c r="AG120" s="605" t="s">
        <v>501</v>
      </c>
      <c r="AH120" s="304"/>
      <c r="AI120" s="304"/>
      <c r="AJ120" s="304"/>
      <c r="AK120" s="304"/>
      <c r="AL120" s="304"/>
      <c r="AM120" s="304"/>
      <c r="AN120" s="304"/>
      <c r="AO120" s="304"/>
      <c r="AP120" s="304"/>
      <c r="AQ120" s="304"/>
      <c r="AR120" s="304"/>
      <c r="AS120" s="304"/>
      <c r="AT120" s="304"/>
      <c r="AU120" s="304"/>
      <c r="AV120" s="304"/>
      <c r="AW120" s="304"/>
      <c r="AX120" s="305"/>
    </row>
    <row r="121" spans="1:64" ht="44.25" customHeight="1" x14ac:dyDescent="0.15">
      <c r="A121" s="596"/>
      <c r="B121" s="597"/>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49" t="s">
        <v>476</v>
      </c>
      <c r="AE121" s="450"/>
      <c r="AF121" s="450"/>
      <c r="AG121" s="606" t="s">
        <v>503</v>
      </c>
      <c r="AH121" s="197"/>
      <c r="AI121" s="197"/>
      <c r="AJ121" s="197"/>
      <c r="AK121" s="197"/>
      <c r="AL121" s="197"/>
      <c r="AM121" s="197"/>
      <c r="AN121" s="197"/>
      <c r="AO121" s="197"/>
      <c r="AP121" s="197"/>
      <c r="AQ121" s="197"/>
      <c r="AR121" s="197"/>
      <c r="AS121" s="197"/>
      <c r="AT121" s="197"/>
      <c r="AU121" s="197"/>
      <c r="AV121" s="197"/>
      <c r="AW121" s="197"/>
      <c r="AX121" s="587"/>
    </row>
    <row r="122" spans="1:64" ht="33.6" customHeight="1" x14ac:dyDescent="0.15">
      <c r="A122" s="632" t="s">
        <v>80</v>
      </c>
      <c r="B122" s="633"/>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43"/>
      <c r="AD122" s="403"/>
      <c r="AE122" s="404"/>
      <c r="AF122" s="404"/>
      <c r="AG122" s="582"/>
      <c r="AH122" s="195"/>
      <c r="AI122" s="195"/>
      <c r="AJ122" s="195"/>
      <c r="AK122" s="195"/>
      <c r="AL122" s="195"/>
      <c r="AM122" s="195"/>
      <c r="AN122" s="195"/>
      <c r="AO122" s="195"/>
      <c r="AP122" s="195"/>
      <c r="AQ122" s="195"/>
      <c r="AR122" s="195"/>
      <c r="AS122" s="195"/>
      <c r="AT122" s="195"/>
      <c r="AU122" s="195"/>
      <c r="AV122" s="195"/>
      <c r="AW122" s="195"/>
      <c r="AX122" s="583"/>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4"/>
      <c r="AH123" s="276"/>
      <c r="AI123" s="276"/>
      <c r="AJ123" s="276"/>
      <c r="AK123" s="276"/>
      <c r="AL123" s="276"/>
      <c r="AM123" s="276"/>
      <c r="AN123" s="276"/>
      <c r="AO123" s="276"/>
      <c r="AP123" s="276"/>
      <c r="AQ123" s="276"/>
      <c r="AR123" s="276"/>
      <c r="AS123" s="276"/>
      <c r="AT123" s="276"/>
      <c r="AU123" s="276"/>
      <c r="AV123" s="276"/>
      <c r="AW123" s="276"/>
      <c r="AX123" s="585"/>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04"/>
      <c r="V124" s="304"/>
      <c r="W124" s="304"/>
      <c r="X124" s="304"/>
      <c r="Y124" s="304"/>
      <c r="Z124" s="304"/>
      <c r="AA124" s="304"/>
      <c r="AB124" s="304"/>
      <c r="AC124" s="304"/>
      <c r="AD124" s="304"/>
      <c r="AE124" s="304"/>
      <c r="AF124" s="641"/>
      <c r="AG124" s="584"/>
      <c r="AH124" s="276"/>
      <c r="AI124" s="276"/>
      <c r="AJ124" s="276"/>
      <c r="AK124" s="276"/>
      <c r="AL124" s="276"/>
      <c r="AM124" s="276"/>
      <c r="AN124" s="276"/>
      <c r="AO124" s="276"/>
      <c r="AP124" s="276"/>
      <c r="AQ124" s="276"/>
      <c r="AR124" s="276"/>
      <c r="AS124" s="276"/>
      <c r="AT124" s="276"/>
      <c r="AU124" s="276"/>
      <c r="AV124" s="276"/>
      <c r="AW124" s="276"/>
      <c r="AX124" s="585"/>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00"/>
      <c r="U125" s="401"/>
      <c r="V125" s="401"/>
      <c r="W125" s="401"/>
      <c r="X125" s="401"/>
      <c r="Y125" s="401"/>
      <c r="Z125" s="401"/>
      <c r="AA125" s="401"/>
      <c r="AB125" s="401"/>
      <c r="AC125" s="401"/>
      <c r="AD125" s="401"/>
      <c r="AE125" s="401"/>
      <c r="AF125" s="402"/>
      <c r="AG125" s="586"/>
      <c r="AH125" s="197"/>
      <c r="AI125" s="197"/>
      <c r="AJ125" s="197"/>
      <c r="AK125" s="197"/>
      <c r="AL125" s="197"/>
      <c r="AM125" s="197"/>
      <c r="AN125" s="197"/>
      <c r="AO125" s="197"/>
      <c r="AP125" s="197"/>
      <c r="AQ125" s="197"/>
      <c r="AR125" s="197"/>
      <c r="AS125" s="197"/>
      <c r="AT125" s="197"/>
      <c r="AU125" s="197"/>
      <c r="AV125" s="197"/>
      <c r="AW125" s="197"/>
      <c r="AX125" s="587"/>
    </row>
    <row r="126" spans="1:64" ht="48.75" customHeight="1" x14ac:dyDescent="0.15">
      <c r="A126" s="548" t="s">
        <v>58</v>
      </c>
      <c r="B126" s="549"/>
      <c r="C126" s="391" t="s">
        <v>64</v>
      </c>
      <c r="D126" s="571"/>
      <c r="E126" s="571"/>
      <c r="F126" s="572"/>
      <c r="G126" s="542" t="s">
        <v>494</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46.5" customHeight="1" thickBot="1" x14ac:dyDescent="0.2">
      <c r="A127" s="550"/>
      <c r="B127" s="551"/>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39" customHeight="1" thickBot="1" x14ac:dyDescent="0.2">
      <c r="A129" s="570" t="s">
        <v>522</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74.25" customHeight="1" thickBot="1" x14ac:dyDescent="0.2">
      <c r="A131" s="545" t="s">
        <v>306</v>
      </c>
      <c r="B131" s="546"/>
      <c r="C131" s="546"/>
      <c r="D131" s="546"/>
      <c r="E131" s="547"/>
      <c r="F131" s="564" t="s">
        <v>523</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44" t="s">
        <v>521</v>
      </c>
      <c r="B133" s="445"/>
      <c r="C133" s="445"/>
      <c r="D133" s="445"/>
      <c r="E133" s="446"/>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14" t="s">
        <v>516</v>
      </c>
      <c r="B135" s="615"/>
      <c r="C135" s="615"/>
      <c r="D135" s="615"/>
      <c r="E135" s="615"/>
      <c r="F135" s="615"/>
      <c r="G135" s="615"/>
      <c r="H135" s="615"/>
      <c r="I135" s="615"/>
      <c r="J135" s="615"/>
      <c r="K135" s="615"/>
      <c r="L135" s="615"/>
      <c r="M135" s="615"/>
      <c r="N135" s="615"/>
      <c r="O135" s="615"/>
      <c r="P135" s="615"/>
      <c r="Q135" s="615"/>
      <c r="R135" s="615"/>
      <c r="S135" s="615"/>
      <c r="T135" s="615"/>
      <c r="U135" s="615"/>
      <c r="V135" s="615"/>
      <c r="W135" s="615"/>
      <c r="X135" s="615"/>
      <c r="Y135" s="615"/>
      <c r="Z135" s="615"/>
      <c r="AA135" s="615"/>
      <c r="AB135" s="615"/>
      <c r="AC135" s="615"/>
      <c r="AD135" s="615"/>
      <c r="AE135" s="615"/>
      <c r="AF135" s="615"/>
      <c r="AG135" s="615"/>
      <c r="AH135" s="615"/>
      <c r="AI135" s="615"/>
      <c r="AJ135" s="615"/>
      <c r="AK135" s="615"/>
      <c r="AL135" s="615"/>
      <c r="AM135" s="615"/>
      <c r="AN135" s="615"/>
      <c r="AO135" s="615"/>
      <c r="AP135" s="615"/>
      <c r="AQ135" s="615"/>
      <c r="AR135" s="615"/>
      <c r="AS135" s="615"/>
      <c r="AT135" s="615"/>
      <c r="AU135" s="615"/>
      <c r="AV135" s="615"/>
      <c r="AW135" s="615"/>
      <c r="AX135" s="616"/>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11" t="s">
        <v>224</v>
      </c>
      <c r="B137" s="412"/>
      <c r="C137" s="412"/>
      <c r="D137" s="412"/>
      <c r="E137" s="412"/>
      <c r="F137" s="412"/>
      <c r="G137" s="431"/>
      <c r="H137" s="432"/>
      <c r="I137" s="432"/>
      <c r="J137" s="432"/>
      <c r="K137" s="432"/>
      <c r="L137" s="432"/>
      <c r="M137" s="432"/>
      <c r="N137" s="432"/>
      <c r="O137" s="432"/>
      <c r="P137" s="433"/>
      <c r="Q137" s="412" t="s">
        <v>225</v>
      </c>
      <c r="R137" s="412"/>
      <c r="S137" s="412"/>
      <c r="T137" s="412"/>
      <c r="U137" s="412"/>
      <c r="V137" s="412"/>
      <c r="W137" s="431">
        <v>136</v>
      </c>
      <c r="X137" s="432"/>
      <c r="Y137" s="432"/>
      <c r="Z137" s="432"/>
      <c r="AA137" s="432"/>
      <c r="AB137" s="432"/>
      <c r="AC137" s="432"/>
      <c r="AD137" s="432"/>
      <c r="AE137" s="432"/>
      <c r="AF137" s="433"/>
      <c r="AG137" s="412" t="s">
        <v>226</v>
      </c>
      <c r="AH137" s="412"/>
      <c r="AI137" s="412"/>
      <c r="AJ137" s="412"/>
      <c r="AK137" s="412"/>
      <c r="AL137" s="412"/>
      <c r="AM137" s="408">
        <v>164</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34">
        <v>170</v>
      </c>
      <c r="H138" s="435"/>
      <c r="I138" s="435"/>
      <c r="J138" s="435"/>
      <c r="K138" s="435"/>
      <c r="L138" s="435"/>
      <c r="M138" s="435"/>
      <c r="N138" s="435"/>
      <c r="O138" s="435"/>
      <c r="P138" s="436"/>
      <c r="Q138" s="414" t="s">
        <v>228</v>
      </c>
      <c r="R138" s="414"/>
      <c r="S138" s="414"/>
      <c r="T138" s="414"/>
      <c r="U138" s="414"/>
      <c r="V138" s="414"/>
      <c r="W138" s="434">
        <v>161</v>
      </c>
      <c r="X138" s="435"/>
      <c r="Y138" s="435"/>
      <c r="Z138" s="435"/>
      <c r="AA138" s="435"/>
      <c r="AB138" s="435"/>
      <c r="AC138" s="435"/>
      <c r="AD138" s="435"/>
      <c r="AE138" s="435"/>
      <c r="AF138" s="436"/>
      <c r="AG138" s="580"/>
      <c r="AH138" s="581"/>
      <c r="AI138" s="581"/>
      <c r="AJ138" s="581"/>
      <c r="AK138" s="581"/>
      <c r="AL138" s="581"/>
      <c r="AM138" s="617"/>
      <c r="AN138" s="618"/>
      <c r="AO138" s="618"/>
      <c r="AP138" s="618"/>
      <c r="AQ138" s="618"/>
      <c r="AR138" s="618"/>
      <c r="AS138" s="618"/>
      <c r="AT138" s="618"/>
      <c r="AU138" s="618"/>
      <c r="AV138" s="619"/>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1"/>
      <c r="B140" s="472"/>
      <c r="C140" s="472"/>
      <c r="D140" s="472"/>
      <c r="E140" s="472"/>
      <c r="F140" s="47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thickBot="1" x14ac:dyDescent="0.2">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9" customHeight="1" x14ac:dyDescent="0.15">
      <c r="A143" s="471"/>
      <c r="B143" s="472"/>
      <c r="C143" s="472"/>
      <c r="D143" s="472"/>
      <c r="E143" s="472"/>
      <c r="F143" s="473"/>
      <c r="G143" s="61"/>
      <c r="H143" s="62"/>
      <c r="I143" s="62"/>
      <c r="J143" s="62"/>
      <c r="K143" s="62"/>
      <c r="L143" s="62"/>
      <c r="M143" s="62"/>
      <c r="N143" s="62"/>
      <c r="O143" s="62"/>
      <c r="P143" s="62"/>
      <c r="Q143" s="62"/>
      <c r="R143" s="62"/>
      <c r="S143" s="62"/>
      <c r="T143" s="62"/>
      <c r="U143" s="62"/>
      <c r="V143" s="573" t="s">
        <v>495</v>
      </c>
      <c r="W143" s="574"/>
      <c r="X143" s="574"/>
      <c r="Y143" s="574"/>
      <c r="Z143" s="574"/>
      <c r="AA143" s="574"/>
      <c r="AB143" s="574"/>
      <c r="AC143" s="574"/>
      <c r="AD143" s="574"/>
      <c r="AE143" s="574"/>
      <c r="AF143" s="574"/>
      <c r="AG143" s="574"/>
      <c r="AH143" s="574"/>
      <c r="AI143" s="575"/>
      <c r="AJ143" s="62"/>
      <c r="AK143" s="62"/>
      <c r="AL143" s="62"/>
      <c r="AM143" s="62"/>
      <c r="AN143" s="62"/>
      <c r="AO143" s="62"/>
      <c r="AP143" s="62"/>
      <c r="AQ143" s="62"/>
      <c r="AR143" s="62"/>
      <c r="AS143" s="62"/>
      <c r="AT143" s="62"/>
      <c r="AU143" s="62"/>
      <c r="AV143" s="62"/>
      <c r="AW143" s="62"/>
      <c r="AX143" s="63"/>
    </row>
    <row r="144" spans="1:50" ht="38.25" customHeight="1" thickBot="1" x14ac:dyDescent="0.2">
      <c r="A144" s="471"/>
      <c r="B144" s="472"/>
      <c r="C144" s="472"/>
      <c r="D144" s="472"/>
      <c r="E144" s="472"/>
      <c r="F144" s="473"/>
      <c r="G144" s="61"/>
      <c r="H144" s="62"/>
      <c r="I144" s="62"/>
      <c r="J144" s="62"/>
      <c r="K144" s="62"/>
      <c r="L144" s="62"/>
      <c r="M144" s="62"/>
      <c r="N144" s="62"/>
      <c r="O144" s="62"/>
      <c r="P144" s="62"/>
      <c r="Q144" s="62"/>
      <c r="R144" s="62"/>
      <c r="S144" s="62"/>
      <c r="T144" s="62"/>
      <c r="U144" s="62"/>
      <c r="V144" s="576"/>
      <c r="W144" s="577"/>
      <c r="X144" s="577"/>
      <c r="Y144" s="577"/>
      <c r="Z144" s="577"/>
      <c r="AA144" s="577"/>
      <c r="AB144" s="577"/>
      <c r="AC144" s="577"/>
      <c r="AD144" s="577"/>
      <c r="AE144" s="577"/>
      <c r="AF144" s="577"/>
      <c r="AG144" s="577"/>
      <c r="AH144" s="577"/>
      <c r="AI144" s="578"/>
      <c r="AJ144" s="62"/>
      <c r="AK144" s="62" t="s">
        <v>506</v>
      </c>
      <c r="AL144" s="62"/>
      <c r="AM144" s="62"/>
      <c r="AN144" s="62"/>
      <c r="AO144" s="62"/>
      <c r="AP144" s="62"/>
      <c r="AQ144" s="62"/>
      <c r="AR144" s="62"/>
      <c r="AS144" s="62"/>
      <c r="AT144" s="62"/>
      <c r="AU144" s="62"/>
      <c r="AV144" s="62"/>
      <c r="AW144" s="62"/>
      <c r="AX144" s="63"/>
    </row>
    <row r="145" spans="1:50" ht="28.35" customHeight="1" x14ac:dyDescent="0.15">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1"/>
      <c r="B150" s="472"/>
      <c r="C150" s="472"/>
      <c r="D150" s="472"/>
      <c r="E150" s="472"/>
      <c r="F150" s="473"/>
      <c r="G150" s="61"/>
      <c r="H150" s="62"/>
      <c r="I150" s="62"/>
      <c r="J150" s="62"/>
      <c r="K150" s="62"/>
      <c r="L150" s="62"/>
      <c r="M150" s="62"/>
      <c r="N150" s="62"/>
      <c r="O150" s="62" t="s">
        <v>507</v>
      </c>
      <c r="P150" s="62"/>
      <c r="Q150" s="62"/>
      <c r="R150" s="62"/>
      <c r="S150" s="62"/>
      <c r="T150" s="62"/>
      <c r="U150" s="62"/>
      <c r="V150" s="62"/>
      <c r="W150" s="62"/>
      <c r="X150" s="62"/>
      <c r="Y150" s="62"/>
      <c r="Z150" s="62"/>
      <c r="AA150" s="62"/>
      <c r="AB150" s="62"/>
      <c r="AC150" s="62"/>
      <c r="AD150" s="62"/>
      <c r="AE150" s="62"/>
      <c r="AF150" s="62"/>
      <c r="AG150" s="62"/>
      <c r="AH150" s="62"/>
      <c r="AI150" s="62"/>
      <c r="AJ150" s="62"/>
      <c r="AK150" s="62" t="s">
        <v>508</v>
      </c>
      <c r="AL150" s="62"/>
      <c r="AM150" s="62"/>
      <c r="AN150" s="62"/>
      <c r="AO150" s="62"/>
      <c r="AP150" s="62"/>
      <c r="AQ150" s="62"/>
      <c r="AR150" s="62"/>
      <c r="AS150" s="62"/>
      <c r="AT150" s="62"/>
      <c r="AU150" s="62"/>
      <c r="AV150" s="62"/>
      <c r="AW150" s="62"/>
      <c r="AX150" s="63"/>
    </row>
    <row r="151" spans="1:50" ht="28.35" customHeight="1" x14ac:dyDescent="0.15">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thickBot="1" x14ac:dyDescent="0.25">
      <c r="A155" s="471"/>
      <c r="B155" s="472"/>
      <c r="C155" s="472"/>
      <c r="D155" s="472"/>
      <c r="E155" s="472"/>
      <c r="F155" s="473"/>
      <c r="G155" s="61"/>
      <c r="H155" s="62"/>
      <c r="I155" s="62"/>
      <c r="J155" s="62"/>
      <c r="K155" s="62"/>
      <c r="L155" s="62"/>
      <c r="M155" s="62"/>
      <c r="N155" s="62"/>
      <c r="O155" s="62"/>
      <c r="P155" s="62"/>
      <c r="Q155" s="62"/>
      <c r="R155" s="62"/>
      <c r="S155" s="62"/>
      <c r="T155" s="62"/>
      <c r="U155" s="62"/>
      <c r="V155" s="579" t="s">
        <v>496</v>
      </c>
      <c r="W155" s="579"/>
      <c r="X155" s="579"/>
      <c r="Y155" s="579"/>
      <c r="Z155" s="579"/>
      <c r="AA155" s="579"/>
      <c r="AB155" s="579"/>
      <c r="AC155" s="579"/>
      <c r="AD155" s="579"/>
      <c r="AE155" s="579"/>
      <c r="AF155" s="579"/>
      <c r="AG155" s="579"/>
      <c r="AH155" s="579"/>
      <c r="AI155" s="579"/>
      <c r="AJ155" s="62"/>
      <c r="AK155" s="62"/>
      <c r="AL155" s="62"/>
      <c r="AM155" s="62"/>
      <c r="AN155" s="62"/>
      <c r="AO155" s="62"/>
      <c r="AP155" s="62"/>
      <c r="AQ155" s="62"/>
      <c r="AR155" s="62"/>
      <c r="AS155" s="62"/>
      <c r="AT155" s="62"/>
      <c r="AU155" s="62"/>
      <c r="AV155" s="62"/>
      <c r="AW155" s="62"/>
      <c r="AX155" s="63"/>
    </row>
    <row r="156" spans="1:50" ht="41.25" customHeight="1" x14ac:dyDescent="0.15">
      <c r="A156" s="471"/>
      <c r="B156" s="472"/>
      <c r="C156" s="472"/>
      <c r="D156" s="472"/>
      <c r="E156" s="472"/>
      <c r="F156" s="473"/>
      <c r="G156" s="61"/>
      <c r="H156" s="62"/>
      <c r="I156" s="62"/>
      <c r="J156" s="62"/>
      <c r="K156" s="62"/>
      <c r="L156" s="62"/>
      <c r="M156" s="62"/>
      <c r="N156" s="62"/>
      <c r="O156" s="62"/>
      <c r="P156" s="62"/>
      <c r="Q156" s="62"/>
      <c r="R156" s="62"/>
      <c r="S156" s="62"/>
      <c r="T156" s="62"/>
      <c r="U156" s="62"/>
      <c r="V156" s="573" t="s">
        <v>497</v>
      </c>
      <c r="W156" s="681"/>
      <c r="X156" s="681"/>
      <c r="Y156" s="681"/>
      <c r="Z156" s="681"/>
      <c r="AA156" s="681"/>
      <c r="AB156" s="681"/>
      <c r="AC156" s="681"/>
      <c r="AD156" s="681"/>
      <c r="AE156" s="681"/>
      <c r="AF156" s="681"/>
      <c r="AG156" s="681"/>
      <c r="AH156" s="681"/>
      <c r="AI156" s="682"/>
      <c r="AJ156" s="62"/>
      <c r="AK156" s="62"/>
      <c r="AL156" s="62"/>
      <c r="AM156" s="62"/>
      <c r="AN156" s="62"/>
      <c r="AO156" s="62"/>
      <c r="AP156" s="62"/>
      <c r="AQ156" s="62"/>
      <c r="AR156" s="62"/>
      <c r="AS156" s="62"/>
      <c r="AT156" s="62"/>
      <c r="AU156" s="62"/>
      <c r="AV156" s="62"/>
      <c r="AW156" s="62"/>
      <c r="AX156" s="63"/>
    </row>
    <row r="157" spans="1:50" ht="41.25" customHeight="1" thickBot="1" x14ac:dyDescent="0.2">
      <c r="A157" s="471"/>
      <c r="B157" s="472"/>
      <c r="C157" s="472"/>
      <c r="D157" s="472"/>
      <c r="E157" s="472"/>
      <c r="F157" s="473"/>
      <c r="G157" s="61"/>
      <c r="H157" s="62"/>
      <c r="I157" s="62"/>
      <c r="J157" s="62"/>
      <c r="K157" s="62"/>
      <c r="L157" s="62"/>
      <c r="M157" s="62"/>
      <c r="N157" s="62"/>
      <c r="O157" s="62"/>
      <c r="P157" s="62"/>
      <c r="Q157" s="62"/>
      <c r="R157" s="62"/>
      <c r="S157" s="62"/>
      <c r="T157" s="62"/>
      <c r="U157" s="62"/>
      <c r="V157" s="683"/>
      <c r="W157" s="684"/>
      <c r="X157" s="684"/>
      <c r="Y157" s="684"/>
      <c r="Z157" s="684"/>
      <c r="AA157" s="684"/>
      <c r="AB157" s="684"/>
      <c r="AC157" s="684"/>
      <c r="AD157" s="684"/>
      <c r="AE157" s="684"/>
      <c r="AF157" s="684"/>
      <c r="AG157" s="684"/>
      <c r="AH157" s="684"/>
      <c r="AI157" s="685"/>
      <c r="AJ157" s="62"/>
      <c r="AK157" s="62" t="s">
        <v>509</v>
      </c>
      <c r="AL157" s="62"/>
      <c r="AM157" s="62"/>
      <c r="AN157" s="62"/>
      <c r="AO157" s="62"/>
      <c r="AP157" s="62"/>
      <c r="AQ157" s="62"/>
      <c r="AR157" s="62"/>
      <c r="AS157" s="62"/>
      <c r="AT157" s="62"/>
      <c r="AU157" s="62"/>
      <c r="AV157" s="62"/>
      <c r="AW157" s="62"/>
      <c r="AX157" s="63"/>
    </row>
    <row r="158" spans="1:50" ht="28.35" customHeight="1" x14ac:dyDescent="0.15">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6" customHeight="1" x14ac:dyDescent="0.15">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t="s">
        <v>510</v>
      </c>
      <c r="H180" s="98"/>
      <c r="I180" s="98"/>
      <c r="J180" s="98"/>
      <c r="K180" s="99"/>
      <c r="L180" s="100" t="s">
        <v>510</v>
      </c>
      <c r="M180" s="101"/>
      <c r="N180" s="101"/>
      <c r="O180" s="101"/>
      <c r="P180" s="101"/>
      <c r="Q180" s="101"/>
      <c r="R180" s="101"/>
      <c r="S180" s="101"/>
      <c r="T180" s="101"/>
      <c r="U180" s="101"/>
      <c r="V180" s="101"/>
      <c r="W180" s="101"/>
      <c r="X180" s="102"/>
      <c r="Y180" s="103">
        <v>13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511</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5">
    <mergeCell ref="V156:AI15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E35:AI35"/>
    <mergeCell ref="AJ35:AN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M138:AV138"/>
    <mergeCell ref="C108:AC10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V143:AI144"/>
    <mergeCell ref="V155:AI155"/>
    <mergeCell ref="AH183:AT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B35:AD35"/>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3">
      <formula>IF(RIGHT(TEXT(P14,"0.#"),1)=".",FALSE,TRUE)</formula>
    </cfRule>
    <cfRule type="expression" dxfId="956" priority="554">
      <formula>IF(RIGHT(TEXT(P14,"0.#"),1)=".",TRUE,FALSE)</formula>
    </cfRule>
  </conditionalFormatting>
  <conditionalFormatting sqref="AE23:AI23">
    <cfRule type="expression" dxfId="955" priority="543">
      <formula>IF(RIGHT(TEXT(AE23,"0.#"),1)=".",FALSE,TRUE)</formula>
    </cfRule>
    <cfRule type="expression" dxfId="954" priority="544">
      <formula>IF(RIGHT(TEXT(AE23,"0.#"),1)=".",TRUE,FALSE)</formula>
    </cfRule>
  </conditionalFormatting>
  <conditionalFormatting sqref="AE69:AX69">
    <cfRule type="expression" dxfId="953" priority="475">
      <formula>IF(RIGHT(TEXT(AE69,"0.#"),1)=".",FALSE,TRUE)</formula>
    </cfRule>
    <cfRule type="expression" dxfId="952" priority="476">
      <formula>IF(RIGHT(TEXT(AE69,"0.#"),1)=".",TRUE,FALSE)</formula>
    </cfRule>
  </conditionalFormatting>
  <conditionalFormatting sqref="AE83:AI83">
    <cfRule type="expression" dxfId="951" priority="457">
      <formula>IF(RIGHT(TEXT(AE83,"0.#"),1)=".",FALSE,TRUE)</formula>
    </cfRule>
    <cfRule type="expression" dxfId="950" priority="458">
      <formula>IF(RIGHT(TEXT(AE83,"0.#"),1)=".",TRUE,FALSE)</formula>
    </cfRule>
  </conditionalFormatting>
  <conditionalFormatting sqref="AJ83:AS83">
    <cfRule type="expression" dxfId="949" priority="455">
      <formula>IF(RIGHT(TEXT(AJ83,"0.#"),1)=".",FALSE,TRUE)</formula>
    </cfRule>
    <cfRule type="expression" dxfId="948" priority="456">
      <formula>IF(RIGHT(TEXT(AJ83,"0.#"),1)=".",TRUE,FALSE)</formula>
    </cfRule>
  </conditionalFormatting>
  <conditionalFormatting sqref="L99">
    <cfRule type="expression" dxfId="947" priority="435">
      <formula>IF(RIGHT(TEXT(L99,"0.#"),1)=".",FALSE,TRUE)</formula>
    </cfRule>
    <cfRule type="expression" dxfId="946" priority="436">
      <formula>IF(RIGHT(TEXT(L99,"0.#"),1)=".",TRUE,FALSE)</formula>
    </cfRule>
  </conditionalFormatting>
  <conditionalFormatting sqref="L104">
    <cfRule type="expression" dxfId="945" priority="433">
      <formula>IF(RIGHT(TEXT(L104,"0.#"),1)=".",FALSE,TRUE)</formula>
    </cfRule>
    <cfRule type="expression" dxfId="944" priority="434">
      <formula>IF(RIGHT(TEXT(L104,"0.#"),1)=".",TRUE,FALSE)</formula>
    </cfRule>
  </conditionalFormatting>
  <conditionalFormatting sqref="R104">
    <cfRule type="expression" dxfId="943" priority="431">
      <formula>IF(RIGHT(TEXT(R104,"0.#"),1)=".",FALSE,TRUE)</formula>
    </cfRule>
    <cfRule type="expression" dxfId="942" priority="432">
      <formula>IF(RIGHT(TEXT(R104,"0.#"),1)=".",TRUE,FALSE)</formula>
    </cfRule>
  </conditionalFormatting>
  <conditionalFormatting sqref="P18:AX18">
    <cfRule type="expression" dxfId="941" priority="429">
      <formula>IF(RIGHT(TEXT(P18,"0.#"),1)=".",FALSE,TRUE)</formula>
    </cfRule>
    <cfRule type="expression" dxfId="940" priority="430">
      <formula>IF(RIGHT(TEXT(P18,"0.#"),1)=".",TRUE,FALSE)</formula>
    </cfRule>
  </conditionalFormatting>
  <conditionalFormatting sqref="Y181">
    <cfRule type="expression" dxfId="939" priority="425">
      <formula>IF(RIGHT(TEXT(Y181,"0.#"),1)=".",FALSE,TRUE)</formula>
    </cfRule>
    <cfRule type="expression" dxfId="938" priority="426">
      <formula>IF(RIGHT(TEXT(Y181,"0.#"),1)=".",TRUE,FALSE)</formula>
    </cfRule>
  </conditionalFormatting>
  <conditionalFormatting sqref="Y190">
    <cfRule type="expression" dxfId="937" priority="421">
      <formula>IF(RIGHT(TEXT(Y190,"0.#"),1)=".",FALSE,TRUE)</formula>
    </cfRule>
    <cfRule type="expression" dxfId="936" priority="422">
      <formula>IF(RIGHT(TEXT(Y190,"0.#"),1)=".",TRUE,FALSE)</formula>
    </cfRule>
  </conditionalFormatting>
  <conditionalFormatting sqref="AK236">
    <cfRule type="expression" dxfId="935" priority="343">
      <formula>IF(RIGHT(TEXT(AK236,"0.#"),1)=".",FALSE,TRUE)</formula>
    </cfRule>
    <cfRule type="expression" dxfId="934" priority="344">
      <formula>IF(RIGHT(TEXT(AK236,"0.#"),1)=".",TRUE,FALSE)</formula>
    </cfRule>
  </conditionalFormatting>
  <conditionalFormatting sqref="AE54:AI54">
    <cfRule type="expression" dxfId="933" priority="293">
      <formula>IF(RIGHT(TEXT(AE54,"0.#"),1)=".",FALSE,TRUE)</formula>
    </cfRule>
    <cfRule type="expression" dxfId="932" priority="294">
      <formula>IF(RIGHT(TEXT(AE54,"0.#"),1)=".",TRUE,FALSE)</formula>
    </cfRule>
  </conditionalFormatting>
  <conditionalFormatting sqref="P16:AQ17 P15:AX15 P13:AX13">
    <cfRule type="expression" dxfId="931" priority="251">
      <formula>IF(RIGHT(TEXT(P13,"0.#"),1)=".",FALSE,TRUE)</formula>
    </cfRule>
    <cfRule type="expression" dxfId="930" priority="252">
      <formula>IF(RIGHT(TEXT(P13,"0.#"),1)=".",TRUE,FALSE)</formula>
    </cfRule>
  </conditionalFormatting>
  <conditionalFormatting sqref="P19:AJ19">
    <cfRule type="expression" dxfId="929" priority="249">
      <formula>IF(RIGHT(TEXT(P19,"0.#"),1)=".",FALSE,TRUE)</formula>
    </cfRule>
    <cfRule type="expression" dxfId="928" priority="250">
      <formula>IF(RIGHT(TEXT(P19,"0.#"),1)=".",TRUE,FALSE)</formula>
    </cfRule>
  </conditionalFormatting>
  <conditionalFormatting sqref="AE55:AX55 AJ54:AS54">
    <cfRule type="expression" dxfId="927" priority="245">
      <formula>IF(RIGHT(TEXT(AE54,"0.#"),1)=".",FALSE,TRUE)</formula>
    </cfRule>
    <cfRule type="expression" dxfId="926" priority="246">
      <formula>IF(RIGHT(TEXT(AE54,"0.#"),1)=".",TRUE,FALSE)</formula>
    </cfRule>
  </conditionalFormatting>
  <conditionalFormatting sqref="AE68:AS68">
    <cfRule type="expression" dxfId="925" priority="241">
      <formula>IF(RIGHT(TEXT(AE68,"0.#"),1)=".",FALSE,TRUE)</formula>
    </cfRule>
    <cfRule type="expression" dxfId="924" priority="242">
      <formula>IF(RIGHT(TEXT(AE68,"0.#"),1)=".",TRUE,FALSE)</formula>
    </cfRule>
  </conditionalFormatting>
  <conditionalFormatting sqref="AE95:AI95 AE92:AI92 AE89:AI89 AE86:AI86">
    <cfRule type="expression" dxfId="923" priority="239">
      <formula>IF(RIGHT(TEXT(AE86,"0.#"),1)=".",FALSE,TRUE)</formula>
    </cfRule>
    <cfRule type="expression" dxfId="922" priority="240">
      <formula>IF(RIGHT(TEXT(AE86,"0.#"),1)=".",TRUE,FALSE)</formula>
    </cfRule>
  </conditionalFormatting>
  <conditionalFormatting sqref="AJ95:AX95 AJ92:AX92 AJ89:AX89 AJ86:AX86">
    <cfRule type="expression" dxfId="921" priority="237">
      <formula>IF(RIGHT(TEXT(AJ86,"0.#"),1)=".",FALSE,TRUE)</formula>
    </cfRule>
    <cfRule type="expression" dxfId="920" priority="238">
      <formula>IF(RIGHT(TEXT(AJ86,"0.#"),1)=".",TRUE,FALSE)</formula>
    </cfRule>
  </conditionalFormatting>
  <conditionalFormatting sqref="L100:L103 L98">
    <cfRule type="expression" dxfId="919" priority="235">
      <formula>IF(RIGHT(TEXT(L98,"0.#"),1)=".",FALSE,TRUE)</formula>
    </cfRule>
    <cfRule type="expression" dxfId="918" priority="236">
      <formula>IF(RIGHT(TEXT(L98,"0.#"),1)=".",TRUE,FALSE)</formula>
    </cfRule>
  </conditionalFormatting>
  <conditionalFormatting sqref="R98">
    <cfRule type="expression" dxfId="917" priority="231">
      <formula>IF(RIGHT(TEXT(R98,"0.#"),1)=".",FALSE,TRUE)</formula>
    </cfRule>
    <cfRule type="expression" dxfId="916" priority="232">
      <formula>IF(RIGHT(TEXT(R98,"0.#"),1)=".",TRUE,FALSE)</formula>
    </cfRule>
  </conditionalFormatting>
  <conditionalFormatting sqref="R99:R103">
    <cfRule type="expression" dxfId="915" priority="229">
      <formula>IF(RIGHT(TEXT(R99,"0.#"),1)=".",FALSE,TRUE)</formula>
    </cfRule>
    <cfRule type="expression" dxfId="914" priority="230">
      <formula>IF(RIGHT(TEXT(R99,"0.#"),1)=".",TRUE,FALSE)</formula>
    </cfRule>
  </conditionalFormatting>
  <conditionalFormatting sqref="Y182:Y189 Y180">
    <cfRule type="expression" dxfId="913" priority="227">
      <formula>IF(RIGHT(TEXT(Y180,"0.#"),1)=".",FALSE,TRUE)</formula>
    </cfRule>
    <cfRule type="expression" dxfId="912" priority="228">
      <formula>IF(RIGHT(TEXT(Y180,"0.#"),1)=".",TRUE,FALSE)</formula>
    </cfRule>
  </conditionalFormatting>
  <conditionalFormatting sqref="AU181">
    <cfRule type="expression" dxfId="911" priority="225">
      <formula>IF(RIGHT(TEXT(AU181,"0.#"),1)=".",FALSE,TRUE)</formula>
    </cfRule>
    <cfRule type="expression" dxfId="910" priority="226">
      <formula>IF(RIGHT(TEXT(AU181,"0.#"),1)=".",TRUE,FALSE)</formula>
    </cfRule>
  </conditionalFormatting>
  <conditionalFormatting sqref="AU190">
    <cfRule type="expression" dxfId="909" priority="223">
      <formula>IF(RIGHT(TEXT(AU190,"0.#"),1)=".",FALSE,TRUE)</formula>
    </cfRule>
    <cfRule type="expression" dxfId="908" priority="224">
      <formula>IF(RIGHT(TEXT(AU190,"0.#"),1)=".",TRUE,FALSE)</formula>
    </cfRule>
  </conditionalFormatting>
  <conditionalFormatting sqref="AU182:AU189 AU180">
    <cfRule type="expression" dxfId="907" priority="221">
      <formula>IF(RIGHT(TEXT(AU180,"0.#"),1)=".",FALSE,TRUE)</formula>
    </cfRule>
    <cfRule type="expression" dxfId="906" priority="222">
      <formula>IF(RIGHT(TEXT(AU180,"0.#"),1)=".",TRUE,FALSE)</formula>
    </cfRule>
  </conditionalFormatting>
  <conditionalFormatting sqref="Y220 Y207 Y194">
    <cfRule type="expression" dxfId="905" priority="207">
      <formula>IF(RIGHT(TEXT(Y194,"0.#"),1)=".",FALSE,TRUE)</formula>
    </cfRule>
    <cfRule type="expression" dxfId="904" priority="208">
      <formula>IF(RIGHT(TEXT(Y194,"0.#"),1)=".",TRUE,FALSE)</formula>
    </cfRule>
  </conditionalFormatting>
  <conditionalFormatting sqref="Y229 Y216 Y203">
    <cfRule type="expression" dxfId="903" priority="205">
      <formula>IF(RIGHT(TEXT(Y203,"0.#"),1)=".",FALSE,TRUE)</formula>
    </cfRule>
    <cfRule type="expression" dxfId="902" priority="206">
      <formula>IF(RIGHT(TEXT(Y203,"0.#"),1)=".",TRUE,FALSE)</formula>
    </cfRule>
  </conditionalFormatting>
  <conditionalFormatting sqref="Y221:Y228 Y219 Y208:Y215 Y206 Y195:Y202 Y193">
    <cfRule type="expression" dxfId="901" priority="203">
      <formula>IF(RIGHT(TEXT(Y193,"0.#"),1)=".",FALSE,TRUE)</formula>
    </cfRule>
    <cfRule type="expression" dxfId="900" priority="204">
      <formula>IF(RIGHT(TEXT(Y193,"0.#"),1)=".",TRUE,FALSE)</formula>
    </cfRule>
  </conditionalFormatting>
  <conditionalFormatting sqref="AU220 AU207 AU194">
    <cfRule type="expression" dxfId="899" priority="201">
      <formula>IF(RIGHT(TEXT(AU194,"0.#"),1)=".",FALSE,TRUE)</formula>
    </cfRule>
    <cfRule type="expression" dxfId="898" priority="202">
      <formula>IF(RIGHT(TEXT(AU194,"0.#"),1)=".",TRUE,FALSE)</formula>
    </cfRule>
  </conditionalFormatting>
  <conditionalFormatting sqref="AU229 AU216 AU203">
    <cfRule type="expression" dxfId="897" priority="199">
      <formula>IF(RIGHT(TEXT(AU203,"0.#"),1)=".",FALSE,TRUE)</formula>
    </cfRule>
    <cfRule type="expression" dxfId="896" priority="200">
      <formula>IF(RIGHT(TEXT(AU203,"0.#"),1)=".",TRUE,FALSE)</formula>
    </cfRule>
  </conditionalFormatting>
  <conditionalFormatting sqref="AU221:AU228 AU219 AU208:AU215 AU206 AU195:AU202 AU193">
    <cfRule type="expression" dxfId="895" priority="197">
      <formula>IF(RIGHT(TEXT(AU193,"0.#"),1)=".",FALSE,TRUE)</formula>
    </cfRule>
    <cfRule type="expression" dxfId="894" priority="198">
      <formula>IF(RIGHT(TEXT(AU193,"0.#"),1)=".",TRUE,FALSE)</formula>
    </cfRule>
  </conditionalFormatting>
  <conditionalFormatting sqref="AE56:AI56">
    <cfRule type="expression" dxfId="893" priority="171">
      <formula>IF(AND(AE56&gt;=0, RIGHT(TEXT(AE56,"0.#"),1)&lt;&gt;"."),TRUE,FALSE)</formula>
    </cfRule>
    <cfRule type="expression" dxfId="892" priority="172">
      <formula>IF(AND(AE56&gt;=0, RIGHT(TEXT(AE56,"0.#"),1)="."),TRUE,FALSE)</formula>
    </cfRule>
    <cfRule type="expression" dxfId="891" priority="173">
      <formula>IF(AND(AE56&lt;0, RIGHT(TEXT(AE56,"0.#"),1)&lt;&gt;"."),TRUE,FALSE)</formula>
    </cfRule>
    <cfRule type="expression" dxfId="890" priority="174">
      <formula>IF(AND(AE56&lt;0, RIGHT(TEXT(AE56,"0.#"),1)="."),TRUE,FALSE)</formula>
    </cfRule>
  </conditionalFormatting>
  <conditionalFormatting sqref="AJ56:AS56">
    <cfRule type="expression" dxfId="889" priority="167">
      <formula>IF(AND(AJ56&gt;=0, RIGHT(TEXT(AJ56,"0.#"),1)&lt;&gt;"."),TRUE,FALSE)</formula>
    </cfRule>
    <cfRule type="expression" dxfId="888" priority="168">
      <formula>IF(AND(AJ56&gt;=0, RIGHT(TEXT(AJ56,"0.#"),1)="."),TRUE,FALSE)</formula>
    </cfRule>
    <cfRule type="expression" dxfId="887" priority="169">
      <formula>IF(AND(AJ56&lt;0, RIGHT(TEXT(AJ56,"0.#"),1)&lt;&gt;"."),TRUE,FALSE)</formula>
    </cfRule>
    <cfRule type="expression" dxfId="886" priority="170">
      <formula>IF(AND(AJ56&lt;0, RIGHT(TEXT(AJ56,"0.#"),1)="."),TRUE,FALSE)</formula>
    </cfRule>
  </conditionalFormatting>
  <conditionalFormatting sqref="AK237:AK265">
    <cfRule type="expression" dxfId="885" priority="155">
      <formula>IF(RIGHT(TEXT(AK237,"0.#"),1)=".",FALSE,TRUE)</formula>
    </cfRule>
    <cfRule type="expression" dxfId="884" priority="156">
      <formula>IF(RIGHT(TEXT(AK237,"0.#"),1)=".",TRUE,FALSE)</formula>
    </cfRule>
  </conditionalFormatting>
  <conditionalFormatting sqref="AU237:AX265">
    <cfRule type="expression" dxfId="883" priority="151">
      <formula>IF(AND(AU237&gt;=0, RIGHT(TEXT(AU237,"0.#"),1)&lt;&gt;"."),TRUE,FALSE)</formula>
    </cfRule>
    <cfRule type="expression" dxfId="882" priority="152">
      <formula>IF(AND(AU237&gt;=0, RIGHT(TEXT(AU237,"0.#"),1)="."),TRUE,FALSE)</formula>
    </cfRule>
    <cfRule type="expression" dxfId="881" priority="153">
      <formula>IF(AND(AU237&lt;0, RIGHT(TEXT(AU237,"0.#"),1)&lt;&gt;"."),TRUE,FALSE)</formula>
    </cfRule>
    <cfRule type="expression" dxfId="880" priority="154">
      <formula>IF(AND(AU237&lt;0, RIGHT(TEXT(AU237,"0.#"),1)="."),TRUE,FALSE)</formula>
    </cfRule>
  </conditionalFormatting>
  <conditionalFormatting sqref="AK269">
    <cfRule type="expression" dxfId="879" priority="149">
      <formula>IF(RIGHT(TEXT(AK269,"0.#"),1)=".",FALSE,TRUE)</formula>
    </cfRule>
    <cfRule type="expression" dxfId="878" priority="150">
      <formula>IF(RIGHT(TEXT(AK269,"0.#"),1)=".",TRUE,FALSE)</formula>
    </cfRule>
  </conditionalFormatting>
  <conditionalFormatting sqref="AU269:AX269">
    <cfRule type="expression" dxfId="877" priority="145">
      <formula>IF(AND(AU269&gt;=0, RIGHT(TEXT(AU269,"0.#"),1)&lt;&gt;"."),TRUE,FALSE)</formula>
    </cfRule>
    <cfRule type="expression" dxfId="876" priority="146">
      <formula>IF(AND(AU269&gt;=0, RIGHT(TEXT(AU269,"0.#"),1)="."),TRUE,FALSE)</formula>
    </cfRule>
    <cfRule type="expression" dxfId="875" priority="147">
      <formula>IF(AND(AU269&lt;0, RIGHT(TEXT(AU269,"0.#"),1)&lt;&gt;"."),TRUE,FALSE)</formula>
    </cfRule>
    <cfRule type="expression" dxfId="874" priority="148">
      <formula>IF(AND(AU269&lt;0, RIGHT(TEXT(AU269,"0.#"),1)="."),TRUE,FALSE)</formula>
    </cfRule>
  </conditionalFormatting>
  <conditionalFormatting sqref="AK270:AK298">
    <cfRule type="expression" dxfId="873" priority="143">
      <formula>IF(RIGHT(TEXT(AK270,"0.#"),1)=".",FALSE,TRUE)</formula>
    </cfRule>
    <cfRule type="expression" dxfId="872" priority="144">
      <formula>IF(RIGHT(TEXT(AK270,"0.#"),1)=".",TRUE,FALSE)</formula>
    </cfRule>
  </conditionalFormatting>
  <conditionalFormatting sqref="AU270:AX298">
    <cfRule type="expression" dxfId="871" priority="139">
      <formula>IF(AND(AU270&gt;=0, RIGHT(TEXT(AU270,"0.#"),1)&lt;&gt;"."),TRUE,FALSE)</formula>
    </cfRule>
    <cfRule type="expression" dxfId="870" priority="140">
      <formula>IF(AND(AU270&gt;=0, RIGHT(TEXT(AU270,"0.#"),1)="."),TRUE,FALSE)</formula>
    </cfRule>
    <cfRule type="expression" dxfId="869" priority="141">
      <formula>IF(AND(AU270&lt;0, RIGHT(TEXT(AU270,"0.#"),1)&lt;&gt;"."),TRUE,FALSE)</formula>
    </cfRule>
    <cfRule type="expression" dxfId="868" priority="142">
      <formula>IF(AND(AU270&lt;0, RIGHT(TEXT(AU270,"0.#"),1)="."),TRUE,FALSE)</formula>
    </cfRule>
  </conditionalFormatting>
  <conditionalFormatting sqref="AK302">
    <cfRule type="expression" dxfId="867" priority="137">
      <formula>IF(RIGHT(TEXT(AK302,"0.#"),1)=".",FALSE,TRUE)</formula>
    </cfRule>
    <cfRule type="expression" dxfId="866" priority="138">
      <formula>IF(RIGHT(TEXT(AK302,"0.#"),1)=".",TRUE,FALSE)</formula>
    </cfRule>
  </conditionalFormatting>
  <conditionalFormatting sqref="AU302:AX302">
    <cfRule type="expression" dxfId="865" priority="133">
      <formula>IF(AND(AU302&gt;=0, RIGHT(TEXT(AU302,"0.#"),1)&lt;&gt;"."),TRUE,FALSE)</formula>
    </cfRule>
    <cfRule type="expression" dxfId="864" priority="134">
      <formula>IF(AND(AU302&gt;=0, RIGHT(TEXT(AU302,"0.#"),1)="."),TRUE,FALSE)</formula>
    </cfRule>
    <cfRule type="expression" dxfId="863" priority="135">
      <formula>IF(AND(AU302&lt;0, RIGHT(TEXT(AU302,"0.#"),1)&lt;&gt;"."),TRUE,FALSE)</formula>
    </cfRule>
    <cfRule type="expression" dxfId="862" priority="136">
      <formula>IF(AND(AU302&lt;0, RIGHT(TEXT(AU302,"0.#"),1)="."),TRUE,FALSE)</formula>
    </cfRule>
  </conditionalFormatting>
  <conditionalFormatting sqref="AK303:AK331">
    <cfRule type="expression" dxfId="861" priority="131">
      <formula>IF(RIGHT(TEXT(AK303,"0.#"),1)=".",FALSE,TRUE)</formula>
    </cfRule>
    <cfRule type="expression" dxfId="860" priority="132">
      <formula>IF(RIGHT(TEXT(AK303,"0.#"),1)=".",TRUE,FALSE)</formula>
    </cfRule>
  </conditionalFormatting>
  <conditionalFormatting sqref="AU303:AX331">
    <cfRule type="expression" dxfId="859" priority="127">
      <formula>IF(AND(AU303&gt;=0, RIGHT(TEXT(AU303,"0.#"),1)&lt;&gt;"."),TRUE,FALSE)</formula>
    </cfRule>
    <cfRule type="expression" dxfId="858" priority="128">
      <formula>IF(AND(AU303&gt;=0, RIGHT(TEXT(AU303,"0.#"),1)="."),TRUE,FALSE)</formula>
    </cfRule>
    <cfRule type="expression" dxfId="857" priority="129">
      <formula>IF(AND(AU303&lt;0, RIGHT(TEXT(AU303,"0.#"),1)&lt;&gt;"."),TRUE,FALSE)</formula>
    </cfRule>
    <cfRule type="expression" dxfId="856" priority="130">
      <formula>IF(AND(AU303&lt;0, RIGHT(TEXT(AU303,"0.#"),1)="."),TRUE,FALSE)</formula>
    </cfRule>
  </conditionalFormatting>
  <conditionalFormatting sqref="AK335">
    <cfRule type="expression" dxfId="855" priority="125">
      <formula>IF(RIGHT(TEXT(AK335,"0.#"),1)=".",FALSE,TRUE)</formula>
    </cfRule>
    <cfRule type="expression" dxfId="854" priority="126">
      <formula>IF(RIGHT(TEXT(AK335,"0.#"),1)=".",TRUE,FALSE)</formula>
    </cfRule>
  </conditionalFormatting>
  <conditionalFormatting sqref="AU335:AX335">
    <cfRule type="expression" dxfId="853" priority="121">
      <formula>IF(AND(AU335&gt;=0, RIGHT(TEXT(AU335,"0.#"),1)&lt;&gt;"."),TRUE,FALSE)</formula>
    </cfRule>
    <cfRule type="expression" dxfId="852" priority="122">
      <formula>IF(AND(AU335&gt;=0, RIGHT(TEXT(AU335,"0.#"),1)="."),TRUE,FALSE)</formula>
    </cfRule>
    <cfRule type="expression" dxfId="851" priority="123">
      <formula>IF(AND(AU335&lt;0, RIGHT(TEXT(AU335,"0.#"),1)&lt;&gt;"."),TRUE,FALSE)</formula>
    </cfRule>
    <cfRule type="expression" dxfId="850" priority="124">
      <formula>IF(AND(AU335&lt;0, RIGHT(TEXT(AU335,"0.#"),1)="."),TRUE,FALSE)</formula>
    </cfRule>
  </conditionalFormatting>
  <conditionalFormatting sqref="AK336:AK364">
    <cfRule type="expression" dxfId="849" priority="119">
      <formula>IF(RIGHT(TEXT(AK336,"0.#"),1)=".",FALSE,TRUE)</formula>
    </cfRule>
    <cfRule type="expression" dxfId="848" priority="120">
      <formula>IF(RIGHT(TEXT(AK336,"0.#"),1)=".",TRUE,FALSE)</formula>
    </cfRule>
  </conditionalFormatting>
  <conditionalFormatting sqref="AU336:AX364">
    <cfRule type="expression" dxfId="847" priority="115">
      <formula>IF(AND(AU336&gt;=0, RIGHT(TEXT(AU336,"0.#"),1)&lt;&gt;"."),TRUE,FALSE)</formula>
    </cfRule>
    <cfRule type="expression" dxfId="846" priority="116">
      <formula>IF(AND(AU336&gt;=0, RIGHT(TEXT(AU336,"0.#"),1)="."),TRUE,FALSE)</formula>
    </cfRule>
    <cfRule type="expression" dxfId="845" priority="117">
      <formula>IF(AND(AU336&lt;0, RIGHT(TEXT(AU336,"0.#"),1)&lt;&gt;"."),TRUE,FALSE)</formula>
    </cfRule>
    <cfRule type="expression" dxfId="844" priority="118">
      <formula>IF(AND(AU336&lt;0, RIGHT(TEXT(AU336,"0.#"),1)="."),TRUE,FALSE)</formula>
    </cfRule>
  </conditionalFormatting>
  <conditionalFormatting sqref="AK368">
    <cfRule type="expression" dxfId="843" priority="113">
      <formula>IF(RIGHT(TEXT(AK368,"0.#"),1)=".",FALSE,TRUE)</formula>
    </cfRule>
    <cfRule type="expression" dxfId="842" priority="114">
      <formula>IF(RIGHT(TEXT(AK368,"0.#"),1)=".",TRUE,FALSE)</formula>
    </cfRule>
  </conditionalFormatting>
  <conditionalFormatting sqref="AU368:AX368">
    <cfRule type="expression" dxfId="841" priority="109">
      <formula>IF(AND(AU368&gt;=0, RIGHT(TEXT(AU368,"0.#"),1)&lt;&gt;"."),TRUE,FALSE)</formula>
    </cfRule>
    <cfRule type="expression" dxfId="840" priority="110">
      <formula>IF(AND(AU368&gt;=0, RIGHT(TEXT(AU368,"0.#"),1)="."),TRUE,FALSE)</formula>
    </cfRule>
    <cfRule type="expression" dxfId="839" priority="111">
      <formula>IF(AND(AU368&lt;0, RIGHT(TEXT(AU368,"0.#"),1)&lt;&gt;"."),TRUE,FALSE)</formula>
    </cfRule>
    <cfRule type="expression" dxfId="838" priority="112">
      <formula>IF(AND(AU368&lt;0, RIGHT(TEXT(AU368,"0.#"),1)="."),TRUE,FALSE)</formula>
    </cfRule>
  </conditionalFormatting>
  <conditionalFormatting sqref="AK369:AK397">
    <cfRule type="expression" dxfId="837" priority="107">
      <formula>IF(RIGHT(TEXT(AK369,"0.#"),1)=".",FALSE,TRUE)</formula>
    </cfRule>
    <cfRule type="expression" dxfId="836" priority="108">
      <formula>IF(RIGHT(TEXT(AK369,"0.#"),1)=".",TRUE,FALSE)</formula>
    </cfRule>
  </conditionalFormatting>
  <conditionalFormatting sqref="AU369:AX397">
    <cfRule type="expression" dxfId="835" priority="103">
      <formula>IF(AND(AU369&gt;=0, RIGHT(TEXT(AU369,"0.#"),1)&lt;&gt;"."),TRUE,FALSE)</formula>
    </cfRule>
    <cfRule type="expression" dxfId="834" priority="104">
      <formula>IF(AND(AU369&gt;=0, RIGHT(TEXT(AU369,"0.#"),1)="."),TRUE,FALSE)</formula>
    </cfRule>
    <cfRule type="expression" dxfId="833" priority="105">
      <formula>IF(AND(AU369&lt;0, RIGHT(TEXT(AU369,"0.#"),1)&lt;&gt;"."),TRUE,FALSE)</formula>
    </cfRule>
    <cfRule type="expression" dxfId="832" priority="106">
      <formula>IF(AND(AU369&lt;0, RIGHT(TEXT(AU369,"0.#"),1)="."),TRUE,FALSE)</formula>
    </cfRule>
  </conditionalFormatting>
  <conditionalFormatting sqref="AK401">
    <cfRule type="expression" dxfId="831" priority="101">
      <formula>IF(RIGHT(TEXT(AK401,"0.#"),1)=".",FALSE,TRUE)</formula>
    </cfRule>
    <cfRule type="expression" dxfId="830" priority="102">
      <formula>IF(RIGHT(TEXT(AK401,"0.#"),1)=".",TRUE,FALSE)</formula>
    </cfRule>
  </conditionalFormatting>
  <conditionalFormatting sqref="AU401:AX401">
    <cfRule type="expression" dxfId="829" priority="97">
      <formula>IF(AND(AU401&gt;=0, RIGHT(TEXT(AU401,"0.#"),1)&lt;&gt;"."),TRUE,FALSE)</formula>
    </cfRule>
    <cfRule type="expression" dxfId="828" priority="98">
      <formula>IF(AND(AU401&gt;=0, RIGHT(TEXT(AU401,"0.#"),1)="."),TRUE,FALSE)</formula>
    </cfRule>
    <cfRule type="expression" dxfId="827" priority="99">
      <formula>IF(AND(AU401&lt;0, RIGHT(TEXT(AU401,"0.#"),1)&lt;&gt;"."),TRUE,FALSE)</formula>
    </cfRule>
    <cfRule type="expression" dxfId="826" priority="100">
      <formula>IF(AND(AU401&lt;0, RIGHT(TEXT(AU401,"0.#"),1)="."),TRUE,FALSE)</formula>
    </cfRule>
  </conditionalFormatting>
  <conditionalFormatting sqref="AK402:AK430">
    <cfRule type="expression" dxfId="825" priority="95">
      <formula>IF(RIGHT(TEXT(AK402,"0.#"),1)=".",FALSE,TRUE)</formula>
    </cfRule>
    <cfRule type="expression" dxfId="824" priority="96">
      <formula>IF(RIGHT(TEXT(AK402,"0.#"),1)=".",TRUE,FALSE)</formula>
    </cfRule>
  </conditionalFormatting>
  <conditionalFormatting sqref="AU402:AX430">
    <cfRule type="expression" dxfId="823" priority="91">
      <formula>IF(AND(AU402&gt;=0, RIGHT(TEXT(AU402,"0.#"),1)&lt;&gt;"."),TRUE,FALSE)</formula>
    </cfRule>
    <cfRule type="expression" dxfId="822" priority="92">
      <formula>IF(AND(AU402&gt;=0, RIGHT(TEXT(AU402,"0.#"),1)="."),TRUE,FALSE)</formula>
    </cfRule>
    <cfRule type="expression" dxfId="821" priority="93">
      <formula>IF(AND(AU402&lt;0, RIGHT(TEXT(AU402,"0.#"),1)&lt;&gt;"."),TRUE,FALSE)</formula>
    </cfRule>
    <cfRule type="expression" dxfId="820" priority="94">
      <formula>IF(AND(AU402&lt;0, RIGHT(TEXT(AU402,"0.#"),1)="."),TRUE,FALSE)</formula>
    </cfRule>
  </conditionalFormatting>
  <conditionalFormatting sqref="AK434">
    <cfRule type="expression" dxfId="819" priority="89">
      <formula>IF(RIGHT(TEXT(AK434,"0.#"),1)=".",FALSE,TRUE)</formula>
    </cfRule>
    <cfRule type="expression" dxfId="818" priority="90">
      <formula>IF(RIGHT(TEXT(AK434,"0.#"),1)=".",TRUE,FALSE)</formula>
    </cfRule>
  </conditionalFormatting>
  <conditionalFormatting sqref="AU434:AX434">
    <cfRule type="expression" dxfId="817" priority="85">
      <formula>IF(AND(AU434&gt;=0, RIGHT(TEXT(AU434,"0.#"),1)&lt;&gt;"."),TRUE,FALSE)</formula>
    </cfRule>
    <cfRule type="expression" dxfId="816" priority="86">
      <formula>IF(AND(AU434&gt;=0, RIGHT(TEXT(AU434,"0.#"),1)="."),TRUE,FALSE)</formula>
    </cfRule>
    <cfRule type="expression" dxfId="815" priority="87">
      <formula>IF(AND(AU434&lt;0, RIGHT(TEXT(AU434,"0.#"),1)&lt;&gt;"."),TRUE,FALSE)</formula>
    </cfRule>
    <cfRule type="expression" dxfId="814" priority="88">
      <formula>IF(AND(AU434&lt;0, RIGHT(TEXT(AU434,"0.#"),1)="."),TRUE,FALSE)</formula>
    </cfRule>
  </conditionalFormatting>
  <conditionalFormatting sqref="AK435:AK463">
    <cfRule type="expression" dxfId="813" priority="83">
      <formula>IF(RIGHT(TEXT(AK435,"0.#"),1)=".",FALSE,TRUE)</formula>
    </cfRule>
    <cfRule type="expression" dxfId="812" priority="84">
      <formula>IF(RIGHT(TEXT(AK435,"0.#"),1)=".",TRUE,FALSE)</formula>
    </cfRule>
  </conditionalFormatting>
  <conditionalFormatting sqref="AU435:AX463">
    <cfRule type="expression" dxfId="811" priority="79">
      <formula>IF(AND(AU435&gt;=0, RIGHT(TEXT(AU435,"0.#"),1)&lt;&gt;"."),TRUE,FALSE)</formula>
    </cfRule>
    <cfRule type="expression" dxfId="810" priority="80">
      <formula>IF(AND(AU435&gt;=0, RIGHT(TEXT(AU435,"0.#"),1)="."),TRUE,FALSE)</formula>
    </cfRule>
    <cfRule type="expression" dxfId="809" priority="81">
      <formula>IF(AND(AU435&lt;0, RIGHT(TEXT(AU435,"0.#"),1)&lt;&gt;"."),TRUE,FALSE)</formula>
    </cfRule>
    <cfRule type="expression" dxfId="808" priority="82">
      <formula>IF(AND(AU435&lt;0, RIGHT(TEXT(AU435,"0.#"),1)="."),TRUE,FALSE)</formula>
    </cfRule>
  </conditionalFormatting>
  <conditionalFormatting sqref="AK467">
    <cfRule type="expression" dxfId="807" priority="77">
      <formula>IF(RIGHT(TEXT(AK467,"0.#"),1)=".",FALSE,TRUE)</formula>
    </cfRule>
    <cfRule type="expression" dxfId="806" priority="78">
      <formula>IF(RIGHT(TEXT(AK467,"0.#"),1)=".",TRUE,FALSE)</formula>
    </cfRule>
  </conditionalFormatting>
  <conditionalFormatting sqref="AU467:AX467">
    <cfRule type="expression" dxfId="805" priority="73">
      <formula>IF(AND(AU467&gt;=0, RIGHT(TEXT(AU467,"0.#"),1)&lt;&gt;"."),TRUE,FALSE)</formula>
    </cfRule>
    <cfRule type="expression" dxfId="804" priority="74">
      <formula>IF(AND(AU467&gt;=0, RIGHT(TEXT(AU467,"0.#"),1)="."),TRUE,FALSE)</formula>
    </cfRule>
    <cfRule type="expression" dxfId="803" priority="75">
      <formula>IF(AND(AU467&lt;0, RIGHT(TEXT(AU467,"0.#"),1)&lt;&gt;"."),TRUE,FALSE)</formula>
    </cfRule>
    <cfRule type="expression" dxfId="802" priority="76">
      <formula>IF(AND(AU467&lt;0, RIGHT(TEXT(AU467,"0.#"),1)="."),TRUE,FALSE)</formula>
    </cfRule>
  </conditionalFormatting>
  <conditionalFormatting sqref="AK468:AK496">
    <cfRule type="expression" dxfId="801" priority="71">
      <formula>IF(RIGHT(TEXT(AK468,"0.#"),1)=".",FALSE,TRUE)</formula>
    </cfRule>
    <cfRule type="expression" dxfId="800" priority="72">
      <formula>IF(RIGHT(TEXT(AK468,"0.#"),1)=".",TRUE,FALSE)</formula>
    </cfRule>
  </conditionalFormatting>
  <conditionalFormatting sqref="AU468:AX496">
    <cfRule type="expression" dxfId="799" priority="67">
      <formula>IF(AND(AU468&gt;=0, RIGHT(TEXT(AU468,"0.#"),1)&lt;&gt;"."),TRUE,FALSE)</formula>
    </cfRule>
    <cfRule type="expression" dxfId="798" priority="68">
      <formula>IF(AND(AU468&gt;=0, RIGHT(TEXT(AU468,"0.#"),1)="."),TRUE,FALSE)</formula>
    </cfRule>
    <cfRule type="expression" dxfId="797" priority="69">
      <formula>IF(AND(AU468&lt;0, RIGHT(TEXT(AU468,"0.#"),1)&lt;&gt;"."),TRUE,FALSE)</formula>
    </cfRule>
    <cfRule type="expression" dxfId="796" priority="70">
      <formula>IF(AND(AU468&lt;0, RIGHT(TEXT(AU468,"0.#"),1)="."),TRUE,FALSE)</formula>
    </cfRule>
  </conditionalFormatting>
  <conditionalFormatting sqref="AE24:AI24 AO23:AS23 AO24:AX24">
    <cfRule type="expression" dxfId="795" priority="65">
      <formula>IF(RIGHT(TEXT(AE23,"0.#"),1)=".",FALSE,TRUE)</formula>
    </cfRule>
    <cfRule type="expression" dxfId="794" priority="66">
      <formula>IF(RIGHT(TEXT(AE23,"0.#"),1)=".",TRUE,FALSE)</formula>
    </cfRule>
  </conditionalFormatting>
  <conditionalFormatting sqref="AE25:AI25">
    <cfRule type="expression" dxfId="793" priority="57">
      <formula>IF(AND(AE25&gt;=0, RIGHT(TEXT(AE25,"0.#"),1)&lt;&gt;"."),TRUE,FALSE)</formula>
    </cfRule>
    <cfRule type="expression" dxfId="792" priority="58">
      <formula>IF(AND(AE25&gt;=0, RIGHT(TEXT(AE25,"0.#"),1)="."),TRUE,FALSE)</formula>
    </cfRule>
    <cfRule type="expression" dxfId="791" priority="59">
      <formula>IF(AND(AE25&lt;0, RIGHT(TEXT(AE25,"0.#"),1)&lt;&gt;"."),TRUE,FALSE)</formula>
    </cfRule>
    <cfRule type="expression" dxfId="790" priority="60">
      <formula>IF(AND(AE25&lt;0, RIGHT(TEXT(AE25,"0.#"),1)="."),TRUE,FALSE)</formula>
    </cfRule>
  </conditionalFormatting>
  <conditionalFormatting sqref="AO25:AS25">
    <cfRule type="expression" dxfId="789" priority="53">
      <formula>IF(AND(AO25&gt;=0, RIGHT(TEXT(AO25,"0.#"),1)&lt;&gt;"."),TRUE,FALSE)</formula>
    </cfRule>
    <cfRule type="expression" dxfId="788" priority="54">
      <formula>IF(AND(AO25&gt;=0, RIGHT(TEXT(AO25,"0.#"),1)="."),TRUE,FALSE)</formula>
    </cfRule>
    <cfRule type="expression" dxfId="787" priority="55">
      <formula>IF(AND(AO25&lt;0, RIGHT(TEXT(AO25,"0.#"),1)&lt;&gt;"."),TRUE,FALSE)</formula>
    </cfRule>
    <cfRule type="expression" dxfId="786" priority="56">
      <formula>IF(AND(AO25&lt;0, RIGHT(TEXT(AO25,"0.#"),1)="."),TRUE,FALSE)</formula>
    </cfRule>
  </conditionalFormatting>
  <conditionalFormatting sqref="AU236:AX236">
    <cfRule type="expression" dxfId="785" priority="41">
      <formula>IF(AND(AU236&gt;=0, RIGHT(TEXT(AU236,"0.#"),1)&lt;&gt;"."),TRUE,FALSE)</formula>
    </cfRule>
    <cfRule type="expression" dxfId="784" priority="42">
      <formula>IF(AND(AU236&gt;=0, RIGHT(TEXT(AU236,"0.#"),1)="."),TRUE,FALSE)</formula>
    </cfRule>
    <cfRule type="expression" dxfId="783" priority="43">
      <formula>IF(AND(AU236&lt;0, RIGHT(TEXT(AU236,"0.#"),1)&lt;&gt;"."),TRUE,FALSE)</formula>
    </cfRule>
    <cfRule type="expression" dxfId="782" priority="44">
      <formula>IF(AND(AU236&lt;0, RIGHT(TEXT(AU236,"0.#"),1)="."),TRUE,FALSE)</formula>
    </cfRule>
  </conditionalFormatting>
  <conditionalFormatting sqref="AE43:AI43 AE38:AI38 AE33:AI33 AE28:AI28">
    <cfRule type="expression" dxfId="781" priority="39">
      <formula>IF(RIGHT(TEXT(AE28,"0.#"),1)=".",FALSE,TRUE)</formula>
    </cfRule>
    <cfRule type="expression" dxfId="780" priority="40">
      <formula>IF(RIGHT(TEXT(AE28,"0.#"),1)=".",TRUE,FALSE)</formula>
    </cfRule>
  </conditionalFormatting>
  <conditionalFormatting sqref="AE44:AX44 AJ43:AS43 AE39:AX39 AJ38:AS38 AE34:AX34 AJ33:AS33 AE29:AX29 AJ28:AS28">
    <cfRule type="expression" dxfId="779" priority="37">
      <formula>IF(RIGHT(TEXT(AE28,"0.#"),1)=".",FALSE,TRUE)</formula>
    </cfRule>
    <cfRule type="expression" dxfId="778" priority="38">
      <formula>IF(RIGHT(TEXT(AE28,"0.#"),1)=".",TRUE,FALSE)</formula>
    </cfRule>
  </conditionalFormatting>
  <conditionalFormatting sqref="AE45:AI45 AE40:AI40 AE35:AI35 AE30:AI30">
    <cfRule type="expression" dxfId="777" priority="33">
      <formula>IF(AND(AE30&gt;=0, RIGHT(TEXT(AE30,"0.#"),1)&lt;&gt;"."),TRUE,FALSE)</formula>
    </cfRule>
    <cfRule type="expression" dxfId="776" priority="34">
      <formula>IF(AND(AE30&gt;=0, RIGHT(TEXT(AE30,"0.#"),1)="."),TRUE,FALSE)</formula>
    </cfRule>
    <cfRule type="expression" dxfId="775" priority="35">
      <formula>IF(AND(AE30&lt;0, RIGHT(TEXT(AE30,"0.#"),1)&lt;&gt;"."),TRUE,FALSE)</formula>
    </cfRule>
    <cfRule type="expression" dxfId="774" priority="36">
      <formula>IF(AND(AE30&lt;0, RIGHT(TEXT(AE30,"0.#"),1)="."),TRUE,FALSE)</formula>
    </cfRule>
  </conditionalFormatting>
  <conditionalFormatting sqref="AJ45:AS45 AJ40:AS40 AJ35:AS35 AJ30:AS30">
    <cfRule type="expression" dxfId="773" priority="29">
      <formula>IF(AND(AJ30&gt;=0, RIGHT(TEXT(AJ30,"0.#"),1)&lt;&gt;"."),TRUE,FALSE)</formula>
    </cfRule>
    <cfRule type="expression" dxfId="772" priority="30">
      <formula>IF(AND(AJ30&gt;=0, RIGHT(TEXT(AJ30,"0.#"),1)="."),TRUE,FALSE)</formula>
    </cfRule>
    <cfRule type="expression" dxfId="771" priority="31">
      <formula>IF(AND(AJ30&lt;0, RIGHT(TEXT(AJ30,"0.#"),1)&lt;&gt;"."),TRUE,FALSE)</formula>
    </cfRule>
    <cfRule type="expression" dxfId="770" priority="32">
      <formula>IF(AND(AJ30&lt;0, RIGHT(TEXT(AJ30,"0.#"),1)="."),TRUE,FALSE)</formula>
    </cfRule>
  </conditionalFormatting>
  <conditionalFormatting sqref="AE64:AI64 AE59:AI59">
    <cfRule type="expression" dxfId="769" priority="27">
      <formula>IF(RIGHT(TEXT(AE59,"0.#"),1)=".",FALSE,TRUE)</formula>
    </cfRule>
    <cfRule type="expression" dxfId="768" priority="28">
      <formula>IF(RIGHT(TEXT(AE59,"0.#"),1)=".",TRUE,FALSE)</formula>
    </cfRule>
  </conditionalFormatting>
  <conditionalFormatting sqref="AE65:AX65 AJ64:AS64 AE60:AX60 AJ59:AS59">
    <cfRule type="expression" dxfId="767" priority="25">
      <formula>IF(RIGHT(TEXT(AE59,"0.#"),1)=".",FALSE,TRUE)</formula>
    </cfRule>
    <cfRule type="expression" dxfId="766" priority="26">
      <formula>IF(RIGHT(TEXT(AE59,"0.#"),1)=".",TRUE,FALSE)</formula>
    </cfRule>
  </conditionalFormatting>
  <conditionalFormatting sqref="AE66:AI66 AE61:AI61">
    <cfRule type="expression" dxfId="765" priority="21">
      <formula>IF(AND(AE61&gt;=0, RIGHT(TEXT(AE61,"0.#"),1)&lt;&gt;"."),TRUE,FALSE)</formula>
    </cfRule>
    <cfRule type="expression" dxfId="764" priority="22">
      <formula>IF(AND(AE61&gt;=0, RIGHT(TEXT(AE61,"0.#"),1)="."),TRUE,FALSE)</formula>
    </cfRule>
    <cfRule type="expression" dxfId="763" priority="23">
      <formula>IF(AND(AE61&lt;0, RIGHT(TEXT(AE61,"0.#"),1)&lt;&gt;"."),TRUE,FALSE)</formula>
    </cfRule>
    <cfRule type="expression" dxfId="762" priority="24">
      <formula>IF(AND(AE61&lt;0, RIGHT(TEXT(AE61,"0.#"),1)="."),TRUE,FALSE)</formula>
    </cfRule>
  </conditionalFormatting>
  <conditionalFormatting sqref="AJ66:AS66 AJ61:AS61">
    <cfRule type="expression" dxfId="761" priority="17">
      <formula>IF(AND(AJ61&gt;=0, RIGHT(TEXT(AJ61,"0.#"),1)&lt;&gt;"."),TRUE,FALSE)</formula>
    </cfRule>
    <cfRule type="expression" dxfId="760" priority="18">
      <formula>IF(AND(AJ61&gt;=0, RIGHT(TEXT(AJ61,"0.#"),1)="."),TRUE,FALSE)</formula>
    </cfRule>
    <cfRule type="expression" dxfId="759" priority="19">
      <formula>IF(AND(AJ61&lt;0, RIGHT(TEXT(AJ61,"0.#"),1)&lt;&gt;"."),TRUE,FALSE)</formula>
    </cfRule>
    <cfRule type="expression" dxfId="758" priority="20">
      <formula>IF(AND(AJ61&lt;0, RIGHT(TEXT(AJ61,"0.#"),1)="."),TRUE,FALSE)</formula>
    </cfRule>
  </conditionalFormatting>
  <conditionalFormatting sqref="AE81:AX81 AE78:AX78 AE75:AX75 AE72:AX72">
    <cfRule type="expression" dxfId="757" priority="15">
      <formula>IF(RIGHT(TEXT(AE72,"0.#"),1)=".",FALSE,TRUE)</formula>
    </cfRule>
    <cfRule type="expression" dxfId="756" priority="16">
      <formula>IF(RIGHT(TEXT(AE72,"0.#"),1)=".",TRUE,FALSE)</formula>
    </cfRule>
  </conditionalFormatting>
  <conditionalFormatting sqref="AE80:AS80 AE77:AS77 AE74:AS74 AE71:AS71">
    <cfRule type="expression" dxfId="755" priority="13">
      <formula>IF(RIGHT(TEXT(AE71,"0.#"),1)=".",FALSE,TRUE)</formula>
    </cfRule>
    <cfRule type="expression" dxfId="754" priority="14">
      <formula>IF(RIGHT(TEXT(AE71,"0.#"),1)=".",TRUE,FALSE)</formula>
    </cfRule>
  </conditionalFormatting>
  <conditionalFormatting sqref="AJ23:AN23">
    <cfRule type="expression" dxfId="753" priority="11">
      <formula>IF(RIGHT(TEXT(AJ23,"0.#"),1)=".",FALSE,TRUE)</formula>
    </cfRule>
    <cfRule type="expression" dxfId="752" priority="12">
      <formula>IF(RIGHT(TEXT(AJ23,"0.#"),1)=".",TRUE,FALSE)</formula>
    </cfRule>
  </conditionalFormatting>
  <conditionalFormatting sqref="AJ24:AN24">
    <cfRule type="expression" dxfId="751" priority="9">
      <formula>IF(RIGHT(TEXT(AJ24,"0.#"),1)=".",FALSE,TRUE)</formula>
    </cfRule>
    <cfRule type="expression" dxfId="750" priority="10">
      <formula>IF(RIGHT(TEXT(AJ24,"0.#"),1)=".",TRUE,FALSE)</formula>
    </cfRule>
  </conditionalFormatting>
  <conditionalFormatting sqref="AJ25:AN25">
    <cfRule type="expression" dxfId="749" priority="3">
      <formula>IF(AND(AJ25&gt;=0, RIGHT(TEXT(AJ25,"0.#"),1)&lt;&gt;"."),TRUE,FALSE)</formula>
    </cfRule>
    <cfRule type="expression" dxfId="748" priority="4">
      <formula>IF(AND(AJ25&gt;=0, RIGHT(TEXT(AJ25,"0.#"),1)="."),TRUE,FALSE)</formula>
    </cfRule>
    <cfRule type="expression" dxfId="747" priority="5">
      <formula>IF(AND(AJ25&lt;0, RIGHT(TEXT(AJ25,"0.#"),1)&lt;&gt;"."),TRUE,FALSE)</formula>
    </cfRule>
    <cfRule type="expression" dxfId="746" priority="6">
      <formula>IF(AND(AJ25&lt;0, RIGHT(TEXT(AJ25,"0.#"),1)="."),TRUE,FALSE)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2"/>
      <c r="H6" s="323"/>
      <c r="I6" s="323"/>
      <c r="J6" s="323"/>
      <c r="K6" s="323"/>
      <c r="L6" s="323"/>
      <c r="M6" s="323"/>
      <c r="N6" s="323"/>
      <c r="O6" s="324"/>
      <c r="P6" s="197"/>
      <c r="Q6" s="197"/>
      <c r="R6" s="197"/>
      <c r="S6" s="197"/>
      <c r="T6" s="197"/>
      <c r="U6" s="197"/>
      <c r="V6" s="197"/>
      <c r="W6" s="197"/>
      <c r="X6" s="198"/>
      <c r="Y6" s="120" t="s">
        <v>15</v>
      </c>
      <c r="Z6" s="121"/>
      <c r="AA6" s="171"/>
      <c r="AB6" s="695"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2"/>
      <c r="H11" s="323"/>
      <c r="I11" s="323"/>
      <c r="J11" s="323"/>
      <c r="K11" s="323"/>
      <c r="L11" s="323"/>
      <c r="M11" s="323"/>
      <c r="N11" s="323"/>
      <c r="O11" s="324"/>
      <c r="P11" s="197"/>
      <c r="Q11" s="197"/>
      <c r="R11" s="197"/>
      <c r="S11" s="197"/>
      <c r="T11" s="197"/>
      <c r="U11" s="197"/>
      <c r="V11" s="197"/>
      <c r="W11" s="197"/>
      <c r="X11" s="198"/>
      <c r="Y11" s="120" t="s">
        <v>15</v>
      </c>
      <c r="Z11" s="121"/>
      <c r="AA11" s="171"/>
      <c r="AB11" s="695"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2"/>
      <c r="H16" s="323"/>
      <c r="I16" s="323"/>
      <c r="J16" s="323"/>
      <c r="K16" s="323"/>
      <c r="L16" s="323"/>
      <c r="M16" s="323"/>
      <c r="N16" s="323"/>
      <c r="O16" s="324"/>
      <c r="P16" s="197"/>
      <c r="Q16" s="197"/>
      <c r="R16" s="197"/>
      <c r="S16" s="197"/>
      <c r="T16" s="197"/>
      <c r="U16" s="197"/>
      <c r="V16" s="197"/>
      <c r="W16" s="197"/>
      <c r="X16" s="198"/>
      <c r="Y16" s="120" t="s">
        <v>15</v>
      </c>
      <c r="Z16" s="121"/>
      <c r="AA16" s="171"/>
      <c r="AB16" s="695"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2"/>
      <c r="H21" s="323"/>
      <c r="I21" s="323"/>
      <c r="J21" s="323"/>
      <c r="K21" s="323"/>
      <c r="L21" s="323"/>
      <c r="M21" s="323"/>
      <c r="N21" s="323"/>
      <c r="O21" s="324"/>
      <c r="P21" s="197"/>
      <c r="Q21" s="197"/>
      <c r="R21" s="197"/>
      <c r="S21" s="197"/>
      <c r="T21" s="197"/>
      <c r="U21" s="197"/>
      <c r="V21" s="197"/>
      <c r="W21" s="197"/>
      <c r="X21" s="198"/>
      <c r="Y21" s="120" t="s">
        <v>15</v>
      </c>
      <c r="Z21" s="121"/>
      <c r="AA21" s="171"/>
      <c r="AB21" s="695"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2"/>
      <c r="H26" s="323"/>
      <c r="I26" s="323"/>
      <c r="J26" s="323"/>
      <c r="K26" s="323"/>
      <c r="L26" s="323"/>
      <c r="M26" s="323"/>
      <c r="N26" s="323"/>
      <c r="O26" s="324"/>
      <c r="P26" s="197"/>
      <c r="Q26" s="197"/>
      <c r="R26" s="197"/>
      <c r="S26" s="197"/>
      <c r="T26" s="197"/>
      <c r="U26" s="197"/>
      <c r="V26" s="197"/>
      <c r="W26" s="197"/>
      <c r="X26" s="198"/>
      <c r="Y26" s="120" t="s">
        <v>15</v>
      </c>
      <c r="Z26" s="121"/>
      <c r="AA26" s="171"/>
      <c r="AB26" s="695"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2"/>
      <c r="H31" s="323"/>
      <c r="I31" s="323"/>
      <c r="J31" s="323"/>
      <c r="K31" s="323"/>
      <c r="L31" s="323"/>
      <c r="M31" s="323"/>
      <c r="N31" s="323"/>
      <c r="O31" s="324"/>
      <c r="P31" s="197"/>
      <c r="Q31" s="197"/>
      <c r="R31" s="197"/>
      <c r="S31" s="197"/>
      <c r="T31" s="197"/>
      <c r="U31" s="197"/>
      <c r="V31" s="197"/>
      <c r="W31" s="197"/>
      <c r="X31" s="198"/>
      <c r="Y31" s="120" t="s">
        <v>15</v>
      </c>
      <c r="Z31" s="121"/>
      <c r="AA31" s="171"/>
      <c r="AB31" s="695"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2"/>
      <c r="H36" s="323"/>
      <c r="I36" s="323"/>
      <c r="J36" s="323"/>
      <c r="K36" s="323"/>
      <c r="L36" s="323"/>
      <c r="M36" s="323"/>
      <c r="N36" s="323"/>
      <c r="O36" s="324"/>
      <c r="P36" s="197"/>
      <c r="Q36" s="197"/>
      <c r="R36" s="197"/>
      <c r="S36" s="197"/>
      <c r="T36" s="197"/>
      <c r="U36" s="197"/>
      <c r="V36" s="197"/>
      <c r="W36" s="197"/>
      <c r="X36" s="198"/>
      <c r="Y36" s="120" t="s">
        <v>15</v>
      </c>
      <c r="Z36" s="121"/>
      <c r="AA36" s="171"/>
      <c r="AB36" s="695"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2"/>
      <c r="H41" s="323"/>
      <c r="I41" s="323"/>
      <c r="J41" s="323"/>
      <c r="K41" s="323"/>
      <c r="L41" s="323"/>
      <c r="M41" s="323"/>
      <c r="N41" s="323"/>
      <c r="O41" s="324"/>
      <c r="P41" s="197"/>
      <c r="Q41" s="197"/>
      <c r="R41" s="197"/>
      <c r="S41" s="197"/>
      <c r="T41" s="197"/>
      <c r="U41" s="197"/>
      <c r="V41" s="197"/>
      <c r="W41" s="197"/>
      <c r="X41" s="198"/>
      <c r="Y41" s="120" t="s">
        <v>15</v>
      </c>
      <c r="Z41" s="121"/>
      <c r="AA41" s="171"/>
      <c r="AB41" s="695"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2"/>
      <c r="H46" s="323"/>
      <c r="I46" s="323"/>
      <c r="J46" s="323"/>
      <c r="K46" s="323"/>
      <c r="L46" s="323"/>
      <c r="M46" s="323"/>
      <c r="N46" s="323"/>
      <c r="O46" s="324"/>
      <c r="P46" s="197"/>
      <c r="Q46" s="197"/>
      <c r="R46" s="197"/>
      <c r="S46" s="197"/>
      <c r="T46" s="197"/>
      <c r="U46" s="197"/>
      <c r="V46" s="197"/>
      <c r="W46" s="197"/>
      <c r="X46" s="198"/>
      <c r="Y46" s="120" t="s">
        <v>15</v>
      </c>
      <c r="Z46" s="121"/>
      <c r="AA46" s="171"/>
      <c r="AB46" s="695"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2"/>
      <c r="H51" s="323"/>
      <c r="I51" s="323"/>
      <c r="J51" s="323"/>
      <c r="K51" s="323"/>
      <c r="L51" s="323"/>
      <c r="M51" s="323"/>
      <c r="N51" s="323"/>
      <c r="O51" s="324"/>
      <c r="P51" s="197"/>
      <c r="Q51" s="197"/>
      <c r="R51" s="197"/>
      <c r="S51" s="197"/>
      <c r="T51" s="197"/>
      <c r="U51" s="197"/>
      <c r="V51" s="197"/>
      <c r="W51" s="197"/>
      <c r="X51" s="198"/>
      <c r="Y51" s="120" t="s">
        <v>15</v>
      </c>
      <c r="Z51" s="121"/>
      <c r="AA51" s="171"/>
      <c r="AB51" s="704" t="s">
        <v>468</v>
      </c>
      <c r="AC51" s="705"/>
      <c r="AD51" s="705"/>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9"/>
      <c r="B3" s="710"/>
      <c r="C3" s="710"/>
      <c r="D3" s="710"/>
      <c r="E3" s="710"/>
      <c r="F3" s="711"/>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9"/>
      <c r="B4" s="710"/>
      <c r="C4" s="710"/>
      <c r="D4" s="710"/>
      <c r="E4" s="710"/>
      <c r="F4" s="71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9"/>
      <c r="B15" s="710"/>
      <c r="C15" s="710"/>
      <c r="D15" s="710"/>
      <c r="E15" s="710"/>
      <c r="F15" s="711"/>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9"/>
      <c r="B16" s="710"/>
      <c r="C16" s="710"/>
      <c r="D16" s="710"/>
      <c r="E16" s="710"/>
      <c r="F16" s="711"/>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9"/>
      <c r="B17" s="710"/>
      <c r="C17" s="710"/>
      <c r="D17" s="710"/>
      <c r="E17" s="710"/>
      <c r="F17" s="71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9"/>
      <c r="B28" s="710"/>
      <c r="C28" s="710"/>
      <c r="D28" s="710"/>
      <c r="E28" s="710"/>
      <c r="F28" s="711"/>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9"/>
      <c r="B29" s="710"/>
      <c r="C29" s="710"/>
      <c r="D29" s="710"/>
      <c r="E29" s="710"/>
      <c r="F29" s="711"/>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9"/>
      <c r="B30" s="710"/>
      <c r="C30" s="710"/>
      <c r="D30" s="710"/>
      <c r="E30" s="710"/>
      <c r="F30" s="71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9"/>
      <c r="B41" s="710"/>
      <c r="C41" s="710"/>
      <c r="D41" s="710"/>
      <c r="E41" s="710"/>
      <c r="F41" s="711"/>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9"/>
      <c r="B42" s="710"/>
      <c r="C42" s="710"/>
      <c r="D42" s="710"/>
      <c r="E42" s="710"/>
      <c r="F42" s="711"/>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9"/>
      <c r="B43" s="710"/>
      <c r="C43" s="710"/>
      <c r="D43" s="710"/>
      <c r="E43" s="710"/>
      <c r="F43" s="71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9"/>
      <c r="B56" s="710"/>
      <c r="C56" s="710"/>
      <c r="D56" s="710"/>
      <c r="E56" s="710"/>
      <c r="F56" s="711"/>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9"/>
      <c r="B57" s="710"/>
      <c r="C57" s="710"/>
      <c r="D57" s="710"/>
      <c r="E57" s="710"/>
      <c r="F57" s="71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9"/>
      <c r="B68" s="710"/>
      <c r="C68" s="710"/>
      <c r="D68" s="710"/>
      <c r="E68" s="710"/>
      <c r="F68" s="711"/>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9"/>
      <c r="B69" s="710"/>
      <c r="C69" s="710"/>
      <c r="D69" s="710"/>
      <c r="E69" s="710"/>
      <c r="F69" s="711"/>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9"/>
      <c r="B70" s="710"/>
      <c r="C70" s="710"/>
      <c r="D70" s="710"/>
      <c r="E70" s="710"/>
      <c r="F70" s="71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9"/>
      <c r="B81" s="710"/>
      <c r="C81" s="710"/>
      <c r="D81" s="710"/>
      <c r="E81" s="710"/>
      <c r="F81" s="711"/>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9"/>
      <c r="B82" s="710"/>
      <c r="C82" s="710"/>
      <c r="D82" s="710"/>
      <c r="E82" s="710"/>
      <c r="F82" s="711"/>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9"/>
      <c r="B83" s="710"/>
      <c r="C83" s="710"/>
      <c r="D83" s="710"/>
      <c r="E83" s="710"/>
      <c r="F83" s="71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9"/>
      <c r="B94" s="710"/>
      <c r="C94" s="710"/>
      <c r="D94" s="710"/>
      <c r="E94" s="710"/>
      <c r="F94" s="711"/>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9"/>
      <c r="B95" s="710"/>
      <c r="C95" s="710"/>
      <c r="D95" s="710"/>
      <c r="E95" s="710"/>
      <c r="F95" s="711"/>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9"/>
      <c r="B96" s="710"/>
      <c r="C96" s="710"/>
      <c r="D96" s="710"/>
      <c r="E96" s="710"/>
      <c r="F96" s="71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9"/>
      <c r="B109" s="710"/>
      <c r="C109" s="710"/>
      <c r="D109" s="710"/>
      <c r="E109" s="710"/>
      <c r="F109" s="711"/>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9"/>
      <c r="B110" s="710"/>
      <c r="C110" s="710"/>
      <c r="D110" s="710"/>
      <c r="E110" s="710"/>
      <c r="F110" s="71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9"/>
      <c r="B121" s="710"/>
      <c r="C121" s="710"/>
      <c r="D121" s="710"/>
      <c r="E121" s="710"/>
      <c r="F121" s="711"/>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9"/>
      <c r="B122" s="710"/>
      <c r="C122" s="710"/>
      <c r="D122" s="710"/>
      <c r="E122" s="710"/>
      <c r="F122" s="711"/>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9"/>
      <c r="B123" s="710"/>
      <c r="C123" s="710"/>
      <c r="D123" s="710"/>
      <c r="E123" s="710"/>
      <c r="F123" s="71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9"/>
      <c r="B134" s="710"/>
      <c r="C134" s="710"/>
      <c r="D134" s="710"/>
      <c r="E134" s="710"/>
      <c r="F134" s="711"/>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9"/>
      <c r="B135" s="710"/>
      <c r="C135" s="710"/>
      <c r="D135" s="710"/>
      <c r="E135" s="710"/>
      <c r="F135" s="711"/>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9"/>
      <c r="B136" s="710"/>
      <c r="C136" s="710"/>
      <c r="D136" s="710"/>
      <c r="E136" s="710"/>
      <c r="F136" s="71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9"/>
      <c r="B147" s="710"/>
      <c r="C147" s="710"/>
      <c r="D147" s="710"/>
      <c r="E147" s="710"/>
      <c r="F147" s="711"/>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9"/>
      <c r="B148" s="710"/>
      <c r="C148" s="710"/>
      <c r="D148" s="710"/>
      <c r="E148" s="710"/>
      <c r="F148" s="711"/>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9"/>
      <c r="B149" s="710"/>
      <c r="C149" s="710"/>
      <c r="D149" s="710"/>
      <c r="E149" s="710"/>
      <c r="F149" s="71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9"/>
      <c r="B162" s="710"/>
      <c r="C162" s="710"/>
      <c r="D162" s="710"/>
      <c r="E162" s="710"/>
      <c r="F162" s="711"/>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9"/>
      <c r="B163" s="710"/>
      <c r="C163" s="710"/>
      <c r="D163" s="710"/>
      <c r="E163" s="710"/>
      <c r="F163" s="71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9"/>
      <c r="B174" s="710"/>
      <c r="C174" s="710"/>
      <c r="D174" s="710"/>
      <c r="E174" s="710"/>
      <c r="F174" s="711"/>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9"/>
      <c r="B175" s="710"/>
      <c r="C175" s="710"/>
      <c r="D175" s="710"/>
      <c r="E175" s="710"/>
      <c r="F175" s="711"/>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9"/>
      <c r="B176" s="710"/>
      <c r="C176" s="710"/>
      <c r="D176" s="710"/>
      <c r="E176" s="710"/>
      <c r="F176" s="71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9"/>
      <c r="B187" s="710"/>
      <c r="C187" s="710"/>
      <c r="D187" s="710"/>
      <c r="E187" s="710"/>
      <c r="F187" s="711"/>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9"/>
      <c r="B188" s="710"/>
      <c r="C188" s="710"/>
      <c r="D188" s="710"/>
      <c r="E188" s="710"/>
      <c r="F188" s="711"/>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9"/>
      <c r="B189" s="710"/>
      <c r="C189" s="710"/>
      <c r="D189" s="710"/>
      <c r="E189" s="710"/>
      <c r="F189" s="71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9"/>
      <c r="B200" s="710"/>
      <c r="C200" s="710"/>
      <c r="D200" s="710"/>
      <c r="E200" s="710"/>
      <c r="F200" s="711"/>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9"/>
      <c r="B201" s="710"/>
      <c r="C201" s="710"/>
      <c r="D201" s="710"/>
      <c r="E201" s="710"/>
      <c r="F201" s="711"/>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9"/>
      <c r="B202" s="710"/>
      <c r="C202" s="710"/>
      <c r="D202" s="710"/>
      <c r="E202" s="710"/>
      <c r="F202" s="71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9"/>
      <c r="B215" s="710"/>
      <c r="C215" s="710"/>
      <c r="D215" s="710"/>
      <c r="E215" s="710"/>
      <c r="F215" s="711"/>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9"/>
      <c r="B216" s="710"/>
      <c r="C216" s="710"/>
      <c r="D216" s="710"/>
      <c r="E216" s="710"/>
      <c r="F216" s="71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9"/>
      <c r="B227" s="710"/>
      <c r="C227" s="710"/>
      <c r="D227" s="710"/>
      <c r="E227" s="710"/>
      <c r="F227" s="711"/>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9"/>
      <c r="B228" s="710"/>
      <c r="C228" s="710"/>
      <c r="D228" s="710"/>
      <c r="E228" s="710"/>
      <c r="F228" s="711"/>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9"/>
      <c r="B229" s="710"/>
      <c r="C229" s="710"/>
      <c r="D229" s="710"/>
      <c r="E229" s="710"/>
      <c r="F229" s="71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9"/>
      <c r="B240" s="710"/>
      <c r="C240" s="710"/>
      <c r="D240" s="710"/>
      <c r="E240" s="710"/>
      <c r="F240" s="711"/>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9"/>
      <c r="B241" s="710"/>
      <c r="C241" s="710"/>
      <c r="D241" s="710"/>
      <c r="E241" s="710"/>
      <c r="F241" s="711"/>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9"/>
      <c r="B242" s="710"/>
      <c r="C242" s="710"/>
      <c r="D242" s="710"/>
      <c r="E242" s="710"/>
      <c r="F242" s="71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9"/>
      <c r="B253" s="710"/>
      <c r="C253" s="710"/>
      <c r="D253" s="710"/>
      <c r="E253" s="710"/>
      <c r="F253" s="711"/>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9"/>
      <c r="B254" s="710"/>
      <c r="C254" s="710"/>
      <c r="D254" s="710"/>
      <c r="E254" s="710"/>
      <c r="F254" s="711"/>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9"/>
      <c r="B255" s="710"/>
      <c r="C255" s="710"/>
      <c r="D255" s="710"/>
      <c r="E255" s="710"/>
      <c r="F255" s="71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2015-08-19T07:39:20Z</cp:lastPrinted>
  <dcterms:created xsi:type="dcterms:W3CDTF">2012-03-13T00:50:25Z</dcterms:created>
  <dcterms:modified xsi:type="dcterms:W3CDTF">2015-08-31T00:35:16Z</dcterms:modified>
</cp:coreProperties>
</file>