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<sst xmlns="http://schemas.openxmlformats.org/spreadsheetml/2006/main" count="1278" uniqueCount="516">
  <si>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</si>
  <si>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</si>
  <si>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</si>
  <si>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</si>
  <si>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</si>
  <si>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</si>
  <si>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</si>
  <si>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</si>
  <si>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</si>
  <si>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</si>
  <si>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</si>
  <si>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</si>
  <si>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</si>
  <si>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</si>
  <si>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</si>
  <si>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</si>
  <si>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</si>
  <si>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</si>
  <si>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</si>
  <si>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</si>
  <si>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</si>
  <si>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</si>
  <si>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</si>
  <si>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</si>
  <si>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</si>
  <si>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</si>
  <si>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</si>
  <si>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</si>
  <si>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</si>
  <si>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</si>
  <si>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</si>
  <si>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</si>
  <si>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</si>
  <si>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</si>
  <si>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</si>
  <si>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</si>
  <si>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</si>
  <si>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</si>
  <si>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</si>
  <si>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</si>
  <si>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</si>
  <si>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</si>
  <si>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</si>
  <si>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</si>
  <si>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</si>
  <si>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</si>
  <si>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</si>
  <si>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</si>
  <si>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</si>
  <si>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</si>
  <si>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</si>
  <si>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</si>
  <si>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</si>
  <si>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</si>
  <si>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</si>
  <si>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</si>
  <si>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</si>
  <si>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</si>
  <si>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</si>
  <si>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</si>
  <si>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</si>
  <si>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</si>
  <si>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</si>
  <si>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</si>
  <si>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</si>
  <si>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</si>
  <si>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</si>
  <si>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</si>
  <si>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</si>
  <si>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</si>
  <si>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</si>
  <si>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</si>
  <si>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</si>
  <si>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</si>
  <si>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</si>
  <si>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</si>
  <si>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</si>
  <si>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</si>
  <si>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</si>
  <si>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</si>
  <si>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</si>
  <si>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</si>
  <si>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</si>
  <si>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</si>
  <si>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</si>
  <si>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</si>
  <si>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</si>
  <si>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</si>
  <si>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</si>
  <si>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</si>
  <si>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</si>
  <si>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</si>
  <si>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</si>
  <si>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</si>
  <si>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</si>
  <si>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</si>
  <si>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</si>
  <si>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</si>
  <si>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</si>
  <si>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</si>
  <si>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</si>
  <si>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</si>
  <si>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</si>
  <si>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</si>
  <si>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</si>
  <si>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</si>
  <si>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</si>
  <si>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</si>
  <si>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</si>
  <si>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</si>
  <si>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</si>
  <si>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</si>
  <si>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</si>
  <si>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</si>
  <si>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</si>
  <si>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</si>
  <si>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</si>
  <si>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</si>
  <si>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</si>
  <si>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</si>
  <si>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</si>
  <si>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</si>
  <si>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</si>
  <si>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</si>
  <si>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</si>
  <si>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</si>
  <si>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</si>
  <si>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</si>
  <si>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</si>
  <si>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</si>
  <si>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</si>
  <si>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</si>
  <si>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</si>
  <si>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</si>
  <si>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</si>
  <si>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</si>
  <si>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</si>
  <si>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</si>
  <si>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</si>
  <si>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</si>
  <si>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</si>
  <si>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</si>
  <si>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</si>
  <si>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</si>
  <si>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</si>
  <si>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</si>
  <si>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</si>
  <si>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</si>
  <si>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</si>
  <si>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</si>
  <si>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</si>
  <si>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</si>
  <si>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</si>
  <si>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</si>
  <si>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</si>
  <si>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</si>
  <si>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</si>
  <si>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</si>
  <si>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</si>
  <si>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</si>
  <si>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</si>
  <si>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</si>
  <si>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</si>
  <si>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</si>
  <si>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</si>
  <si>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</si>
  <si>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</si>
  <si>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</si>
  <si>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</si>
  <si>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</si>
  <si>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</si>
  <si>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</si>
  <si>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</si>
  <si>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</si>
  <si>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</si>
  <si>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</si>
  <si>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</si>
  <si>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</si>
  <si>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</si>
  <si>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</si>
  <si>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</si>
  <si>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</si>
  <si>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</si>
  <si>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</si>
  <si>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</si>
  <si>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</si>
  <si>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</si>
  <si>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</si>
  <si>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</si>
  <si>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</si>
  <si>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</si>
  <si>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</si>
  <si>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</si>
  <si>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</si>
  <si>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</si>
  <si>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</si>
  <si>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</si>
  <si>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</si>
  <si>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</si>
  <si>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</si>
  <si>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</si>
  <si>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</si>
  <si>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</si>
  <si>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</si>
  <si>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</si>
  <si>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</si>
  <si>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</si>
  <si>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</si>
  <si>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</si>
  <si>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</si>
  <si>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</si>
  <si>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</si>
  <si>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</si>
  <si>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</si>
  <si>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</si>
  <si>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</si>
  <si>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</si>
  <si>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</si>
  <si>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</si>
  <si>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</si>
  <si>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</si>
  <si>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</si>
  <si>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</si>
  <si>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</si>
  <si>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</si>
  <si>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</si>
  <si>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</si>
  <si>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</si>
  <si>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</si>
  <si>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</si>
  <si>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</si>
  <si>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</si>
  <si>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</si>
  <si>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</si>
  <si>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</si>
  <si>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</si>
  <si>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</si>
  <si>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</si>
  <si>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</si>
  <si>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</si>
  <si>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</si>
  <si>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</si>
  <si>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</si>
  <si>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</si>
  <si>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</si>
  <si>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</si>
  <si>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</si>
  <si>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</si>
  <si>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</si>
  <si>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</si>
  <si>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</si>
  <si>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</si>
  <si>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</si>
  <si>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</si>
  <si>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</si>
  <si>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</si>
  <si>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</si>
  <si>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</si>
  <si>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</si>
  <si>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</si>
  <si>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</si>
  <si>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</si>
  <si>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</si>
  <si>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</si>
  <si>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</si>
  <si>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</si>
  <si>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</si>
  <si>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</si>
  <si>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</si>
  <si>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</si>
  <si>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</si>
  <si>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</si>
  <si>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</si>
  <si>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</si>
  <si>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</si>
  <si>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</si>
  <si>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</si>
  <si>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</si>
  <si>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</si>
  <si>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</si>
  <si>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</si>
  <si>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</si>
  <si>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</si>
  <si>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</si>
  <si>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</si>
  <si>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</si>
  <si>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</si>
  <si>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</si>
  <si>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</si>
  <si>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</si>
  <si>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</si>
  <si>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</si>
  <si>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</si>
  <si>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</si>
  <si>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</si>
  <si>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</si>
  <si>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</si>
  <si>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</si>
  <si>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</si>
  <si>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</si>
  <si>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</si>
  <si>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</si>
  <si>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</si>
  <si>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</si>
  <si>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</si>
  <si>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</si>
  <si>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</si>
  <si>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</si>
  <si>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</si>
  <si>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</si>
  <si>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</si>
  <si>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</si>
  <si>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</si>
  <si>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</si>
  <si>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</si>
  <si>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</si>
  <si>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</si>
  <si>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</si>
  <si>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</si>
  <si>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</si>
  <si>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</si>
  <si>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</si>
  <si>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</si>
  <si>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</si>
  <si>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</si>
  <si>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</si>
  <si>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</si>
  <si>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</si>
  <si>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</si>
  <si>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</si>
  <si>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</si>
  <si>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</si>
  <si>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</si>
  <si>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</si>
  <si>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</si>
  <si>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</si>
  <si>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</si>
  <si>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</si>
  <si>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</si>
  <si>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</si>
  <si>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</si>
  <si>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</si>
  <si>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</si>
  <si>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</si>
  <si>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</si>
  <si>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</si>
  <si>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</si>
  <si>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</si>
  <si>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</si>
  <si>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</si>
  <si>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</si>
  <si>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</si>
  <si>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</si>
  <si>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</si>
  <si>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</si>
  <si>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</si>
  <si>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</si>
  <si>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</si>
  <si>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</si>
  <si>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</si>
  <si>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</si>
  <si>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</si>
  <si>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</si>
  <si>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</si>
  <si>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</si>
  <si>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</si>
  <si>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</si>
  <si>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</si>
  <si>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</si>
  <si>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</si>
  <si>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</si>
  <si>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</si>
  <si>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</si>
  <si>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</si>
  <si>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</si>
  <si>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</si>
  <si>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</si>
  <si>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</si>
  <si>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</si>
  <si>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</si>
  <si>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</si>
  <si>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</si>
  <si>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</si>
  <si>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</si>
  <si>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</si>
  <si>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</si>
  <si>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</si>
  <si>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</si>
  <si>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</si>
  <si>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</si>
  <si>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</si>
  <si>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</si>
  <si>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</si>
  <si>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</si>
  <si>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</si>
  <si>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</si>
  <si>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</si>
  <si>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</si>
  <si>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</si>
  <si>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</si>
  <si>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</si>
  <si>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</si>
  <si>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</si>
  <si>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</si>
  <si>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</si>
  <si>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</si>
  <si>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</si>
  <si>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</si>
  <si>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</si>
  <si>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</si>
  <si>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</si>
  <si>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</si>
  <si>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</si>
  <si>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</si>
  <si>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</si>
  <si>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</si>
  <si>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</si>
  <si>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</si>
  <si>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</si>
  <si>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</si>
  <si>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</si>
  <si>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</si>
  <si>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</si>
  <si>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</si>
  <si>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</si>
  <si>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</si>
  <si>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</si>
  <si>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</si>
  <si>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</si>
  <si>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</si>
  <si>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</si>
  <si>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</si>
  <si>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</si>
  <si>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</si>
  <si>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</si>
  <si>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</si>
  <si>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</si>
  <si>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</si>
  <si>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</si>
  <si>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</si>
  <si>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</si>
  <si>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</si>
  <si>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</si>
  <si>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</si>
  <si>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</si>
  <si>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</si>
  <si>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</si>
  <si>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</si>
  <si>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</si>
  <si>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</si>
  <si>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</si>
  <si>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</si>
  <si>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</si>
  <si>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</si>
  <si>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</si>
  <si>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</si>
  <si>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</si>
  <si>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</si>
  <si>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</si>
  <si>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</si>
  <si>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</si>
  <si>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</si>
  <si>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</si>
  <si>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</si>
  <si>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</si>
  <si>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</si>
  <si>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</si>
  <si>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</si>
  <si>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</si>
  <si>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</si>
  <si>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アフリカ連合（ＡＵ）平和基金拠出金（任意拠出金）</t>
    <rPh sb="4" eb="6">
      <t>レンゴウ</t>
    </rPh>
    <rPh sb="10" eb="12">
      <t>ヘイワ</t>
    </rPh>
    <rPh sb="12" eb="14">
      <t>キキン</t>
    </rPh>
    <rPh sb="14" eb="17">
      <t>キョシュツキン</t>
    </rPh>
    <rPh sb="18" eb="20">
      <t>ニンイ</t>
    </rPh>
    <rPh sb="20" eb="23">
      <t>キョシュツキン</t>
    </rPh>
    <phoneticPr fontId="5"/>
  </si>
  <si>
    <t>外務省</t>
  </si>
  <si>
    <t>中東アフリカ局アフリカ部</t>
    <rPh sb="0" eb="2">
      <t>チュウトウ</t>
    </rPh>
    <rPh sb="6" eb="7">
      <t>キョク</t>
    </rPh>
    <rPh sb="11" eb="12">
      <t>ブ</t>
    </rPh>
    <phoneticPr fontId="5"/>
  </si>
  <si>
    <t>アフリカ第一課</t>
    <rPh sb="4" eb="6">
      <t>ダイイチ</t>
    </rPh>
    <rPh sb="6" eb="7">
      <t>カ</t>
    </rPh>
    <phoneticPr fontId="5"/>
  </si>
  <si>
    <t>課長 堀内俊彦</t>
    <rPh sb="0" eb="2">
      <t>カチョウ</t>
    </rPh>
    <rPh sb="3" eb="5">
      <t>ホリウチ</t>
    </rPh>
    <rPh sb="5" eb="7">
      <t>トシヒコ</t>
    </rPh>
    <phoneticPr fontId="5"/>
  </si>
  <si>
    <t>○</t>
  </si>
  <si>
    <t>外務省設置法第４条第３号，外務省組織令第５８条及び同第６１号</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ゴウ</t>
    </rPh>
    <phoneticPr fontId="5"/>
  </si>
  <si>
    <t>ＡＵからの要請</t>
    <rPh sb="5" eb="7">
      <t>ヨウセイ</t>
    </rPh>
    <phoneticPr fontId="5"/>
  </si>
  <si>
    <t>　AU平和基金への拠出を通じて，Ｇ８を始めとするアフリカ開発のパートナー国と連携しつつ，ＡＵの紛争予防，紛争解決及び紛争後の復興・開発に係る取組を支援するもの。
　なお，ＡＵ平和基金を財源とする紛争予防・管理・解決メカニズムは，紛争の予防を第一義とし，紛争勃発後は早急な和平工作により解決を目指し，そのため時宜に応じ規模及び期間を限定して文民又は軍人の監視ミッションを配置し，情勢の展開によっては国連等の介入を依頼するもの。</t>
    <rPh sb="3" eb="5">
      <t>ヘイワ</t>
    </rPh>
    <rPh sb="5" eb="7">
      <t>キキン</t>
    </rPh>
    <rPh sb="9" eb="11">
      <t>キョシュツ</t>
    </rPh>
    <rPh sb="12" eb="13">
      <t>ツウ</t>
    </rPh>
    <rPh sb="19" eb="20">
      <t>ハジ</t>
    </rPh>
    <rPh sb="28" eb="30">
      <t>カイハツ</t>
    </rPh>
    <rPh sb="36" eb="37">
      <t>コク</t>
    </rPh>
    <rPh sb="38" eb="40">
      <t>レンケイ</t>
    </rPh>
    <rPh sb="47" eb="49">
      <t>フンソウ</t>
    </rPh>
    <rPh sb="49" eb="51">
      <t>ヨボウ</t>
    </rPh>
    <rPh sb="52" eb="54">
      <t>フンソウ</t>
    </rPh>
    <rPh sb="54" eb="56">
      <t>カイケツ</t>
    </rPh>
    <rPh sb="56" eb="57">
      <t>オヨ</t>
    </rPh>
    <rPh sb="58" eb="61">
      <t>フンソウゴ</t>
    </rPh>
    <rPh sb="62" eb="64">
      <t>フッコウ</t>
    </rPh>
    <rPh sb="65" eb="67">
      <t>カイハツ</t>
    </rPh>
    <rPh sb="68" eb="69">
      <t>カカ</t>
    </rPh>
    <rPh sb="70" eb="72">
      <t>トリクミ</t>
    </rPh>
    <rPh sb="73" eb="75">
      <t>シエン</t>
    </rPh>
    <rPh sb="87" eb="89">
      <t>ヘイワ</t>
    </rPh>
    <rPh sb="89" eb="91">
      <t>キキン</t>
    </rPh>
    <rPh sb="92" eb="94">
      <t>ザイゲン</t>
    </rPh>
    <rPh sb="97" eb="99">
      <t>フンソウ</t>
    </rPh>
    <rPh sb="99" eb="101">
      <t>ヨボウ</t>
    </rPh>
    <rPh sb="102" eb="104">
      <t>カンリ</t>
    </rPh>
    <rPh sb="105" eb="107">
      <t>カイケツ</t>
    </rPh>
    <rPh sb="114" eb="116">
      <t>フンソウ</t>
    </rPh>
    <rPh sb="117" eb="119">
      <t>ヨボウ</t>
    </rPh>
    <rPh sb="120" eb="121">
      <t>ダイ</t>
    </rPh>
    <rPh sb="121" eb="123">
      <t>イチギ</t>
    </rPh>
    <rPh sb="126" eb="128">
      <t>フンソウ</t>
    </rPh>
    <rPh sb="128" eb="130">
      <t>ボッパツ</t>
    </rPh>
    <rPh sb="130" eb="131">
      <t>ゴ</t>
    </rPh>
    <rPh sb="132" eb="134">
      <t>サッキュウ</t>
    </rPh>
    <rPh sb="135" eb="137">
      <t>ワヘイ</t>
    </rPh>
    <rPh sb="137" eb="139">
      <t>コウサク</t>
    </rPh>
    <rPh sb="142" eb="144">
      <t>カイケツ</t>
    </rPh>
    <rPh sb="145" eb="147">
      <t>メザ</t>
    </rPh>
    <rPh sb="153" eb="155">
      <t>ジギ</t>
    </rPh>
    <rPh sb="156" eb="157">
      <t>オウ</t>
    </rPh>
    <rPh sb="158" eb="160">
      <t>キボ</t>
    </rPh>
    <rPh sb="160" eb="161">
      <t>オヨ</t>
    </rPh>
    <rPh sb="162" eb="164">
      <t>キカン</t>
    </rPh>
    <rPh sb="165" eb="167">
      <t>ゲンテイ</t>
    </rPh>
    <rPh sb="169" eb="171">
      <t>ブンミン</t>
    </rPh>
    <rPh sb="171" eb="172">
      <t>マタ</t>
    </rPh>
    <rPh sb="173" eb="174">
      <t>グン</t>
    </rPh>
    <rPh sb="174" eb="175">
      <t>ジン</t>
    </rPh>
    <rPh sb="176" eb="178">
      <t>カンシ</t>
    </rPh>
    <rPh sb="184" eb="186">
      <t>ハイチ</t>
    </rPh>
    <rPh sb="188" eb="190">
      <t>ジョウセイ</t>
    </rPh>
    <rPh sb="191" eb="193">
      <t>テンカイ</t>
    </rPh>
    <rPh sb="198" eb="200">
      <t>コクレン</t>
    </rPh>
    <rPh sb="200" eb="201">
      <t>トウ</t>
    </rPh>
    <rPh sb="202" eb="204">
      <t>カイニュウ</t>
    </rPh>
    <rPh sb="205" eb="207">
      <t>イライ</t>
    </rPh>
    <phoneticPr fontId="5"/>
  </si>
  <si>
    <t>拠出金</t>
    <rPh sb="0" eb="3">
      <t>キョシュツキン</t>
    </rPh>
    <phoneticPr fontId="5"/>
  </si>
  <si>
    <t>アフリカの平和・安全保障分野におけるアフリカ連合（ＡＵ）の活動を支援</t>
    <rPh sb="5" eb="7">
      <t>ヘイワ</t>
    </rPh>
    <rPh sb="8" eb="10">
      <t>アンゼン</t>
    </rPh>
    <rPh sb="10" eb="12">
      <t>ホショウ</t>
    </rPh>
    <rPh sb="12" eb="14">
      <t>ブンヤ</t>
    </rPh>
    <rPh sb="22" eb="24">
      <t>レンゴウ</t>
    </rPh>
    <rPh sb="29" eb="31">
      <t>カツドウ</t>
    </rPh>
    <rPh sb="32" eb="34">
      <t>シエン</t>
    </rPh>
    <phoneticPr fontId="5"/>
  </si>
  <si>
    <t>アフリカ連合</t>
    <rPh sb="4" eb="6">
      <t>レンゴウ</t>
    </rPh>
    <phoneticPr fontId="5"/>
  </si>
  <si>
    <t>回</t>
    <rPh sb="0" eb="1">
      <t>カイ</t>
    </rPh>
    <phoneticPr fontId="5"/>
  </si>
  <si>
    <t>活動指標：ＡＵによる平和安全保障活動の活発化
活動実績：ＡＵによる平和安全保障活動予算（担当部局予算）</t>
    <rPh sb="0" eb="2">
      <t>カツドウ</t>
    </rPh>
    <rPh sb="2" eb="4">
      <t>シヒョウ</t>
    </rPh>
    <rPh sb="10" eb="12">
      <t>ヘイワ</t>
    </rPh>
    <rPh sb="12" eb="14">
      <t>アンゼン</t>
    </rPh>
    <rPh sb="14" eb="16">
      <t>ホショウ</t>
    </rPh>
    <rPh sb="16" eb="18">
      <t>カツドウ</t>
    </rPh>
    <rPh sb="19" eb="22">
      <t>カッパツカ</t>
    </rPh>
    <rPh sb="23" eb="25">
      <t>カツドウ</t>
    </rPh>
    <rPh sb="25" eb="27">
      <t>ジッセキ</t>
    </rPh>
    <rPh sb="33" eb="35">
      <t>ヘイワ</t>
    </rPh>
    <rPh sb="35" eb="37">
      <t>アンゼン</t>
    </rPh>
    <rPh sb="37" eb="39">
      <t>ホショウ</t>
    </rPh>
    <rPh sb="39" eb="41">
      <t>カツドウ</t>
    </rPh>
    <rPh sb="41" eb="43">
      <t>ヨサン</t>
    </rPh>
    <rPh sb="44" eb="46">
      <t>タントウ</t>
    </rPh>
    <rPh sb="46" eb="48">
      <t>ブキョク</t>
    </rPh>
    <rPh sb="48" eb="50">
      <t>ヨサン</t>
    </rPh>
    <phoneticPr fontId="5"/>
  </si>
  <si>
    <t>千㌦</t>
    <rPh sb="0" eb="1">
      <t>セン</t>
    </rPh>
    <phoneticPr fontId="5"/>
  </si>
  <si>
    <t>各年度拠出金額／拠出対象プロジェクト数　　　　　　　　　　　　　　</t>
    <rPh sb="0" eb="2">
      <t>カクネン</t>
    </rPh>
    <rPh sb="2" eb="3">
      <t>ド</t>
    </rPh>
    <rPh sb="3" eb="6">
      <t>キョシュツキン</t>
    </rPh>
    <rPh sb="6" eb="7">
      <t>ガク</t>
    </rPh>
    <rPh sb="8" eb="10">
      <t>キョシュツ</t>
    </rPh>
    <rPh sb="10" eb="12">
      <t>タイショウ</t>
    </rPh>
    <rPh sb="18" eb="19">
      <t>スウ</t>
    </rPh>
    <phoneticPr fontId="5"/>
  </si>
  <si>
    <t>拠出額/プロジェクト</t>
    <rPh sb="0" eb="2">
      <t>キョシュツ</t>
    </rPh>
    <rPh sb="2" eb="3">
      <t>ガク</t>
    </rPh>
    <phoneticPr fontId="5"/>
  </si>
  <si>
    <t>２５０千㌦／２プロジェクト</t>
    <rPh sb="3" eb="4">
      <t>セン</t>
    </rPh>
    <phoneticPr fontId="5"/>
  </si>
  <si>
    <t>我が国のアフリカに対する外交政策の一環として実施している事業である。</t>
    <rPh sb="0" eb="1">
      <t>ワ</t>
    </rPh>
    <rPh sb="2" eb="3">
      <t>クニ</t>
    </rPh>
    <rPh sb="9" eb="10">
      <t>タイ</t>
    </rPh>
    <rPh sb="12" eb="14">
      <t>ガイコウ</t>
    </rPh>
    <rPh sb="14" eb="16">
      <t>セイサク</t>
    </rPh>
    <rPh sb="17" eb="19">
      <t>イッカン</t>
    </rPh>
    <rPh sb="22" eb="24">
      <t>ジッシ</t>
    </rPh>
    <rPh sb="28" eb="30">
      <t>ジギョウ</t>
    </rPh>
    <phoneticPr fontId="5"/>
  </si>
  <si>
    <t>‐</t>
  </si>
  <si>
    <t>拠出金</t>
    <rPh sb="0" eb="3">
      <t>キョシュツキン</t>
    </rPh>
    <phoneticPr fontId="5"/>
  </si>
  <si>
    <t>Ⅶ-１国際機関等を通じた政務及び安全保障分野に係る国際貢献</t>
    <rPh sb="3" eb="5">
      <t>コクサイ</t>
    </rPh>
    <rPh sb="5" eb="7">
      <t>キカン</t>
    </rPh>
    <rPh sb="7" eb="8">
      <t>トウ</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5"/>
  </si>
  <si>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ＡＵソマリア・ミッション（ＡＭISOM)のモガディシュやナイロビの事務所，ソマリア，リベリア，コートジボワール，中央アフリカ，大湖地域，マリ/サヘル地域のＡＵ連絡事務所等の開設・運営の支援，ＡＵテロ研究センターの調査ミッション派遣，また，AU平和・安全保障理事会や整備されつつある賢人パネル等の支援を通じた関連組織の能力向上等にも活用。
　平成２６年度は，「西アフリカにおけるエボラ出血熱感染地域への移動式仮設住宅の提供」支援事業に拠出。</t>
    <rPh sb="1" eb="3">
      <t>キンネン</t>
    </rPh>
    <rPh sb="9" eb="11">
      <t>ヘイワ</t>
    </rPh>
    <rPh sb="12" eb="14">
      <t>アンゼン</t>
    </rPh>
    <rPh sb="14" eb="16">
      <t>ホショウ</t>
    </rPh>
    <rPh sb="16" eb="18">
      <t>ブンヤ</t>
    </rPh>
    <rPh sb="19" eb="20">
      <t>トク</t>
    </rPh>
    <rPh sb="21" eb="23">
      <t>フンソウ</t>
    </rPh>
    <rPh sb="23" eb="25">
      <t>ヨボウ</t>
    </rPh>
    <rPh sb="26" eb="28">
      <t>フンソウ</t>
    </rPh>
    <rPh sb="28" eb="30">
      <t>カイケツ</t>
    </rPh>
    <rPh sb="30" eb="32">
      <t>ブンヤ</t>
    </rPh>
    <rPh sb="42" eb="44">
      <t>ジシン</t>
    </rPh>
    <rPh sb="45" eb="47">
      <t>トリクミ</t>
    </rPh>
    <rPh sb="48" eb="50">
      <t>チョウテイ</t>
    </rPh>
    <rPh sb="57" eb="59">
      <t>ハケン</t>
    </rPh>
    <rPh sb="60" eb="62">
      <t>センキョ</t>
    </rPh>
    <rPh sb="62" eb="65">
      <t>カンシダン</t>
    </rPh>
    <rPh sb="65" eb="67">
      <t>ハケン</t>
    </rPh>
    <rPh sb="68" eb="70">
      <t>ソウキ</t>
    </rPh>
    <rPh sb="70" eb="72">
      <t>ケイカイ</t>
    </rPh>
    <rPh sb="76" eb="77">
      <t>ナド</t>
    </rPh>
    <rPh sb="79" eb="82">
      <t>ジュウヨウセイ</t>
    </rPh>
    <rPh sb="83" eb="84">
      <t>マ</t>
    </rPh>
    <rPh sb="89" eb="90">
      <t>ホン</t>
    </rPh>
    <rPh sb="90" eb="92">
      <t>アンケン</t>
    </rPh>
    <rPh sb="97" eb="99">
      <t>ブンヤ</t>
    </rPh>
    <rPh sb="106" eb="108">
      <t>カツドウ</t>
    </rPh>
    <rPh sb="109" eb="111">
      <t>シエン</t>
    </rPh>
    <rPh sb="156" eb="158">
      <t>ジム</t>
    </rPh>
    <rPh sb="158" eb="159">
      <t>ショ</t>
    </rPh>
    <rPh sb="179" eb="181">
      <t>チュウオウ</t>
    </rPh>
    <rPh sb="186" eb="188">
      <t>タイコ</t>
    </rPh>
    <rPh sb="188" eb="190">
      <t>チイキ</t>
    </rPh>
    <rPh sb="202" eb="204">
      <t>レンラク</t>
    </rPh>
    <rPh sb="204" eb="206">
      <t>ジム</t>
    </rPh>
    <rPh sb="206" eb="207">
      <t>ショ</t>
    </rPh>
    <rPh sb="207" eb="208">
      <t>トウ</t>
    </rPh>
    <rPh sb="209" eb="211">
      <t>カイセツ</t>
    </rPh>
    <rPh sb="212" eb="214">
      <t>ウンエイ</t>
    </rPh>
    <rPh sb="215" eb="217">
      <t>シエン</t>
    </rPh>
    <rPh sb="293" eb="295">
      <t>ヘイセイ</t>
    </rPh>
    <rPh sb="297" eb="299">
      <t>ネンド</t>
    </rPh>
    <rPh sb="302" eb="303">
      <t>ニシ</t>
    </rPh>
    <rPh sb="314" eb="317">
      <t>シュッケツネツ</t>
    </rPh>
    <rPh sb="317" eb="319">
      <t>カンセン</t>
    </rPh>
    <rPh sb="319" eb="321">
      <t>チイキ</t>
    </rPh>
    <rPh sb="323" eb="326">
      <t>イドウシキ</t>
    </rPh>
    <rPh sb="326" eb="328">
      <t>カセツ</t>
    </rPh>
    <rPh sb="328" eb="330">
      <t>ジュウタク</t>
    </rPh>
    <rPh sb="331" eb="333">
      <t>テイキョウ</t>
    </rPh>
    <rPh sb="334" eb="336">
      <t>シエン</t>
    </rPh>
    <rPh sb="336" eb="338">
      <t>ジギョウ</t>
    </rPh>
    <rPh sb="339" eb="341">
      <t>キョシュツ</t>
    </rPh>
    <phoneticPr fontId="5"/>
  </si>
  <si>
    <t>世論調査においても，アフリカにおける平和安全保障の問題は，国民の関心の高い分野との結果が出ている。</t>
    <rPh sb="0" eb="2">
      <t>セロン</t>
    </rPh>
    <rPh sb="2" eb="4">
      <t>チョウサ</t>
    </rPh>
    <rPh sb="18" eb="20">
      <t>ヘイワ</t>
    </rPh>
    <rPh sb="20" eb="22">
      <t>アンゼン</t>
    </rPh>
    <rPh sb="22" eb="24">
      <t>ホショウ</t>
    </rPh>
    <rPh sb="25" eb="27">
      <t>モンダイ</t>
    </rPh>
    <rPh sb="29" eb="31">
      <t>コクミン</t>
    </rPh>
    <rPh sb="32" eb="34">
      <t>カンシン</t>
    </rPh>
    <rPh sb="35" eb="36">
      <t>タカ</t>
    </rPh>
    <rPh sb="37" eb="39">
      <t>ブンヤ</t>
    </rPh>
    <rPh sb="41" eb="43">
      <t>ケッカ</t>
    </rPh>
    <rPh sb="44" eb="45">
      <t>デ</t>
    </rPh>
    <phoneticPr fontId="5"/>
  </si>
  <si>
    <t>アフリカの平和安全保障分野においては、ＡＵの取組に象徴されるアフリカ自身の取組が重要性を増しており，優先度が高いと言える。</t>
    <rPh sb="5" eb="7">
      <t>ヘイワ</t>
    </rPh>
    <rPh sb="7" eb="9">
      <t>アンゼン</t>
    </rPh>
    <rPh sb="9" eb="11">
      <t>ホショウ</t>
    </rPh>
    <rPh sb="11" eb="13">
      <t>ブンヤ</t>
    </rPh>
    <rPh sb="22" eb="24">
      <t>トリクミ</t>
    </rPh>
    <rPh sb="25" eb="27">
      <t>ショウチョウ</t>
    </rPh>
    <rPh sb="34" eb="36">
      <t>ジシン</t>
    </rPh>
    <rPh sb="37" eb="39">
      <t>トリクミ</t>
    </rPh>
    <rPh sb="40" eb="43">
      <t>ジュウヨウセイ</t>
    </rPh>
    <rPh sb="44" eb="45">
      <t>マ</t>
    </rPh>
    <rPh sb="50" eb="53">
      <t>ユウセンド</t>
    </rPh>
    <rPh sb="54" eb="55">
      <t>タカ</t>
    </rPh>
    <rPh sb="57" eb="58">
      <t>イ</t>
    </rPh>
    <phoneticPr fontId="5"/>
  </si>
  <si>
    <t>ＡＵ委員会と協議の上，現在のアフリカにおける平和・安全保障分野で，必要かつ重要なものに使用することを徹底している。</t>
    <rPh sb="2" eb="5">
      <t>イインカイ</t>
    </rPh>
    <rPh sb="6" eb="8">
      <t>キョウギ</t>
    </rPh>
    <rPh sb="9" eb="10">
      <t>ウエ</t>
    </rPh>
    <rPh sb="11" eb="13">
      <t>ゲンザイ</t>
    </rPh>
    <rPh sb="22" eb="24">
      <t>ヘイワ</t>
    </rPh>
    <rPh sb="25" eb="27">
      <t>アンゼン</t>
    </rPh>
    <rPh sb="27" eb="29">
      <t>ホショウ</t>
    </rPh>
    <rPh sb="29" eb="31">
      <t>ブンヤ</t>
    </rPh>
    <rPh sb="33" eb="35">
      <t>ヒツヨウ</t>
    </rPh>
    <rPh sb="37" eb="39">
      <t>ジュウヨウ</t>
    </rPh>
    <rPh sb="43" eb="45">
      <t>シヨウ</t>
    </rPh>
    <rPh sb="50" eb="52">
      <t>テッテイ</t>
    </rPh>
    <phoneticPr fontId="5"/>
  </si>
  <si>
    <t>より有効かつ効率的な事業実施のため，平素からＡＵ委員会と協議を行っている。</t>
    <rPh sb="2" eb="4">
      <t>ユウコウ</t>
    </rPh>
    <rPh sb="6" eb="9">
      <t>コウリツテキ</t>
    </rPh>
    <rPh sb="10" eb="12">
      <t>ジギョウ</t>
    </rPh>
    <rPh sb="12" eb="14">
      <t>ジッシ</t>
    </rPh>
    <rPh sb="18" eb="20">
      <t>ヘイソ</t>
    </rPh>
    <rPh sb="24" eb="27">
      <t>イインカイ</t>
    </rPh>
    <rPh sb="28" eb="30">
      <t>キョウギ</t>
    </rPh>
    <rPh sb="31" eb="32">
      <t>オコナ</t>
    </rPh>
    <phoneticPr fontId="5"/>
  </si>
  <si>
    <t>-</t>
    <phoneticPr fontId="5"/>
  </si>
  <si>
    <t>２４２千㌦／２プロジェクト</t>
    <rPh sb="3" eb="4">
      <t>セン</t>
    </rPh>
    <phoneticPr fontId="5"/>
  </si>
  <si>
    <t>ＡＵは，受益者であるAU加盟国（アフリカ諸国）からの拠出金の支払いも求めている。</t>
    <rPh sb="4" eb="7">
      <t>ジュエキシャ</t>
    </rPh>
    <rPh sb="12" eb="15">
      <t>カメイコク</t>
    </rPh>
    <rPh sb="20" eb="22">
      <t>ショコク</t>
    </rPh>
    <rPh sb="26" eb="29">
      <t>キョシュツキン</t>
    </rPh>
    <rPh sb="30" eb="32">
      <t>シハラ</t>
    </rPh>
    <rPh sb="34" eb="35">
      <t>モト</t>
    </rPh>
    <phoneticPr fontId="5"/>
  </si>
  <si>
    <t>アフリカの平和・安全保障分野に係る豊富な知見を有するＡＵ委員会と協議の上で決定。</t>
    <rPh sb="5" eb="7">
      <t>ヘイワ</t>
    </rPh>
    <rPh sb="8" eb="10">
      <t>アンゼン</t>
    </rPh>
    <rPh sb="10" eb="12">
      <t>ホショウ</t>
    </rPh>
    <rPh sb="12" eb="14">
      <t>ブンヤ</t>
    </rPh>
    <rPh sb="15" eb="16">
      <t>カカ</t>
    </rPh>
    <rPh sb="17" eb="19">
      <t>ホウフ</t>
    </rPh>
    <rPh sb="20" eb="22">
      <t>チケン</t>
    </rPh>
    <rPh sb="23" eb="24">
      <t>ユウ</t>
    </rPh>
    <rPh sb="28" eb="31">
      <t>イインカイ</t>
    </rPh>
    <rPh sb="32" eb="34">
      <t>キョウギ</t>
    </rPh>
    <rPh sb="35" eb="36">
      <t>ウエ</t>
    </rPh>
    <rPh sb="37" eb="39">
      <t>ケッテイ</t>
    </rPh>
    <phoneticPr fontId="5"/>
  </si>
  <si>
    <t>目標値を上回る成果実績を上げてきている。</t>
    <rPh sb="0" eb="3">
      <t>モクヒョウチ</t>
    </rPh>
    <rPh sb="4" eb="6">
      <t>ウワマワ</t>
    </rPh>
    <rPh sb="7" eb="9">
      <t>セイカ</t>
    </rPh>
    <rPh sb="9" eb="11">
      <t>ジッセキ</t>
    </rPh>
    <rPh sb="12" eb="13">
      <t>ア</t>
    </rPh>
    <phoneticPr fontId="5"/>
  </si>
  <si>
    <t>２４７千㌦／１ プロジェクト</t>
    <rPh sb="3" eb="4">
      <t>セン</t>
    </rPh>
    <phoneticPr fontId="5"/>
  </si>
  <si>
    <t>２０７千㌦／プロジェクト数未定</t>
    <rPh sb="3" eb="4">
      <t>セン</t>
    </rPh>
    <rPh sb="12" eb="13">
      <t>スウ</t>
    </rPh>
    <rPh sb="13" eb="15">
      <t>ミテイ</t>
    </rPh>
    <phoneticPr fontId="5"/>
  </si>
  <si>
    <t>-</t>
    <phoneticPr fontId="5"/>
  </si>
  <si>
    <t>ＡＵからの報告書によれば，整備された施設や成果物は所期の目的達成のために十分に活用されている。</t>
    <rPh sb="5" eb="8">
      <t>ホウコクショ</t>
    </rPh>
    <rPh sb="13" eb="15">
      <t>セイビ</t>
    </rPh>
    <rPh sb="18" eb="20">
      <t>シセツ</t>
    </rPh>
    <rPh sb="21" eb="24">
      <t>セイカブツ</t>
    </rPh>
    <rPh sb="25" eb="27">
      <t>ショキ</t>
    </rPh>
    <rPh sb="28" eb="30">
      <t>モクテキ</t>
    </rPh>
    <rPh sb="30" eb="32">
      <t>タッセイ</t>
    </rPh>
    <rPh sb="36" eb="38">
      <t>ジュウブン</t>
    </rPh>
    <rPh sb="39" eb="41">
      <t>カツヨウ</t>
    </rPh>
    <phoneticPr fontId="5"/>
  </si>
  <si>
    <t>平成25年度及び26年度の活動実績（ＡＵによる平和安全保障活動予算）については，現在調査中。</t>
    <rPh sb="0" eb="2">
      <t>ヘイセイ</t>
    </rPh>
    <rPh sb="4" eb="6">
      <t>ネンド</t>
    </rPh>
    <rPh sb="6" eb="7">
      <t>オヨ</t>
    </rPh>
    <rPh sb="10" eb="12">
      <t>ネンド</t>
    </rPh>
    <rPh sb="13" eb="15">
      <t>カツドウ</t>
    </rPh>
    <rPh sb="15" eb="17">
      <t>ジッセキ</t>
    </rPh>
    <rPh sb="40" eb="42">
      <t>ゲンザイ</t>
    </rPh>
    <rPh sb="42" eb="45">
      <t>チョウサチュウ</t>
    </rPh>
    <phoneticPr fontId="5"/>
  </si>
  <si>
    <t>　本件予算の執行にあたっては，ＡＵ側との緊密な協議に基づき，アフリカの平和・安全保障における特に緊急性の高い課題の解決に資する案件を実施してきており（平成２６年度は，エボラ出血熱の未曾有の流行及び本件課題に対するＡＵによる取組の重要性に鑑み，「西アフリカにおけるエボラ出血熱感染地域への移動式仮設住宅の提供」支援事業に拠出），我が国支援はＡＵの平和・安全保障活動の活発化に寄与してきている。
　進捗状況については，ＡＵから報告書（中間報告，案件の成果，会計報告を含む）を提出させているほか，関係する我が方在外公館（ＡＵ本部との連絡を担当する在エチオピア大使館など）を通じて随時フォローしている。
　ＡＵは，オーナーシップに基づき，平和・安全保障分野をはじめとするアフリカの種々の問題の解決に向けた取組を強化してきている。「アフリカのオーナーシップ」を基本原則の１つとするＴＩＣＡＤプロセスを進める我が国にとって，このようなＡＵの取組を支援することは重要な意義を有する。</t>
    <rPh sb="6" eb="8">
      <t>シッコウ</t>
    </rPh>
    <rPh sb="20" eb="22">
      <t>キンミツ</t>
    </rPh>
    <rPh sb="26" eb="27">
      <t>モト</t>
    </rPh>
    <rPh sb="46" eb="47">
      <t>トク</t>
    </rPh>
    <rPh sb="48" eb="51">
      <t>キンキュウセイ</t>
    </rPh>
    <rPh sb="52" eb="53">
      <t>タカ</t>
    </rPh>
    <rPh sb="54" eb="56">
      <t>カダイ</t>
    </rPh>
    <rPh sb="57" eb="59">
      <t>カイケツ</t>
    </rPh>
    <rPh sb="60" eb="61">
      <t>シ</t>
    </rPh>
    <rPh sb="63" eb="65">
      <t>アンケン</t>
    </rPh>
    <rPh sb="66" eb="68">
      <t>ジッシ</t>
    </rPh>
    <rPh sb="86" eb="89">
      <t>シュッケツネツ</t>
    </rPh>
    <rPh sb="90" eb="93">
      <t>ミゾウ</t>
    </rPh>
    <rPh sb="94" eb="96">
      <t>リュウコウ</t>
    </rPh>
    <rPh sb="96" eb="97">
      <t>オヨ</t>
    </rPh>
    <rPh sb="98" eb="100">
      <t>ホンケン</t>
    </rPh>
    <rPh sb="100" eb="102">
      <t>カダイ</t>
    </rPh>
    <rPh sb="103" eb="104">
      <t>タイ</t>
    </rPh>
    <rPh sb="111" eb="113">
      <t>トリクミ</t>
    </rPh>
    <rPh sb="114" eb="117">
      <t>ジュウヨウセイ</t>
    </rPh>
    <rPh sb="118" eb="119">
      <t>カンガ</t>
    </rPh>
    <rPh sb="163" eb="164">
      <t>ワ</t>
    </rPh>
    <rPh sb="165" eb="166">
      <t>クニ</t>
    </rPh>
    <rPh sb="166" eb="168">
      <t>シエン</t>
    </rPh>
    <rPh sb="172" eb="174">
      <t>ヘイワ</t>
    </rPh>
    <rPh sb="175" eb="177">
      <t>アンゼン</t>
    </rPh>
    <rPh sb="177" eb="179">
      <t>ホショウ</t>
    </rPh>
    <rPh sb="179" eb="181">
      <t>カツドウ</t>
    </rPh>
    <rPh sb="182" eb="185">
      <t>カッパツカ</t>
    </rPh>
    <rPh sb="186" eb="188">
      <t>キヨ</t>
    </rPh>
    <rPh sb="245" eb="247">
      <t>カンケイ</t>
    </rPh>
    <rPh sb="249" eb="250">
      <t>ワ</t>
    </rPh>
    <rPh sb="251" eb="252">
      <t>ホウ</t>
    </rPh>
    <rPh sb="252" eb="254">
      <t>ザイガイ</t>
    </rPh>
    <rPh sb="254" eb="256">
      <t>コウカン</t>
    </rPh>
    <rPh sb="259" eb="261">
      <t>ホンブ</t>
    </rPh>
    <rPh sb="263" eb="265">
      <t>レンラク</t>
    </rPh>
    <rPh sb="266" eb="268">
      <t>タントウ</t>
    </rPh>
    <rPh sb="318" eb="320">
      <t>アンゼン</t>
    </rPh>
    <rPh sb="320" eb="322">
      <t>ホショウ</t>
    </rPh>
    <rPh sb="336" eb="338">
      <t>シュジュ</t>
    </rPh>
    <rPh sb="339" eb="341">
      <t>モンダイ</t>
    </rPh>
    <rPh sb="342" eb="344">
      <t>カイケツ</t>
    </rPh>
    <rPh sb="345" eb="346">
      <t>ム</t>
    </rPh>
    <phoneticPr fontId="5"/>
  </si>
  <si>
    <t>　昨今ＡＵは予算執行率の向上を重要課題の一つに挙げ，マネジメントの適正化に向けた動きが活発に見られるところ，我が国としても，今後ともＡＵ側の努力を促していく必要がある。</t>
    <rPh sb="1" eb="3">
      <t>サッコン</t>
    </rPh>
    <rPh sb="54" eb="55">
      <t>ワ</t>
    </rPh>
    <rPh sb="56" eb="57">
      <t>クニ</t>
    </rPh>
    <rPh sb="62" eb="64">
      <t>コンゴ</t>
    </rPh>
    <rPh sb="68" eb="69">
      <t>ガワ</t>
    </rPh>
    <rPh sb="70" eb="72">
      <t>ドリョク</t>
    </rPh>
    <rPh sb="73" eb="74">
      <t>ウナガ</t>
    </rPh>
    <rPh sb="78" eb="80">
      <t>ヒツヨウ</t>
    </rPh>
    <phoneticPr fontId="5"/>
  </si>
  <si>
    <t>ＡＵ平和基金は，アフリカ自身による紛争解決を実現するための制度である「アフリカ平和安全保障アーキテクチャ(APSA)の中心的役割を担うＡＵ平和安全保障理事会の活発な活動（紛争予防，調停，部隊派遣等に関する政治的決定等）を推進・履行するための財源。　我が国は，当該拠出金を通じて，アフリカによる主体的な紛争解決・平和と安定の実現を後押しすることを目的としているところ，その中心的役割を担うＡＵ平和安全保障理事会に関し，ＡＵが最低基準としている「年２６回の会合開催」を超える頻度での会合開催を目標とする。</t>
    <rPh sb="205" eb="206">
      <t>カン</t>
    </rPh>
    <phoneticPr fontId="5"/>
  </si>
  <si>
    <t>ＡＵ平和安全保障理事会の会合開催数</t>
    <phoneticPr fontId="5"/>
  </si>
  <si>
    <t>現状通り</t>
  </si>
  <si>
    <t>【新しい日本のための優先課題推進枠】23百万</t>
    <rPh sb="1" eb="2">
      <t>アタラ</t>
    </rPh>
    <rPh sb="4" eb="6">
      <t>ニホン</t>
    </rPh>
    <rPh sb="10" eb="12">
      <t>ユウセン</t>
    </rPh>
    <rPh sb="12" eb="14">
      <t>カダイ</t>
    </rPh>
    <rPh sb="14" eb="16">
      <t>スイシン</t>
    </rPh>
    <rPh sb="16" eb="17">
      <t>ワク</t>
    </rPh>
    <rPh sb="20" eb="22">
      <t>ヒャクマン</t>
    </rPh>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</si>
  <si>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</si>
  <si>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</si>
  <si>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以下のとおりPDCAサイクルを確保している。過去に執行や報告書の提出が遅れることなどもあったが，昨今は著しく改善傾向にある。
①Plan：我が国として重視する分野・地域と，AU側のニーズをそれぞれ踏まえた上で，AU側にて我が国支援の用途に関するプロジェクト・ドキュメ
ントを作成。我が国はAU側から提出された同書類を精査し，必要に応じて修正を加えた上で承認。
②Do：我が国による送金，AUによる執行（事業実施）。
③Check：AUによる事業報告書及び会計報告書の提出。
④Act：我が国AU常駐代表等を通じ，今後の事業実施において改善すべき点をAU側ハイレベルに対し申し入れるとともに，今後我が国として取り
組んでいきたい分野などにつきAU側と協議。残金が発生した場合には，要すればAU側と協議の上で，残金発生の経緯と金額に鑑みて最も合理
的な形で処理している。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</si>
</sst>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0" xfId="1" applyFont="1" applyFill="1" applyBorder="1" applyAlignment="1" applyProtection="1">
      <alignment vertical="top"/>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1" fillId="0" borderId="75" xfId="6" applyFont="1" applyFill="1" applyBorder="1" applyAlignment="1" applyProtection="1">
      <alignment horizontal="left" vertical="top" wrapText="1"/>
      <protection locked="0"/>
    </xf>
    <xf numFmtId="0" fontId="31" fillId="0" borderId="42" xfId="6" applyFont="1" applyFill="1" applyBorder="1" applyAlignment="1" applyProtection="1">
      <alignment horizontal="left" vertical="top" wrapText="1"/>
      <protection locked="0"/>
    </xf>
    <xf numFmtId="0" fontId="31" fillId="0" borderId="43" xfId="6" applyFont="1" applyFill="1" applyBorder="1" applyAlignment="1" applyProtection="1">
      <alignment horizontal="left" vertical="top" wrapText="1"/>
      <protection locked="0"/>
    </xf>
    <xf numFmtId="0" fontId="31" fillId="0" borderId="67" xfId="6" applyFont="1" applyFill="1" applyBorder="1" applyAlignment="1" applyProtection="1">
      <alignment horizontal="left" vertical="top" wrapText="1"/>
      <protection locked="0"/>
    </xf>
    <xf numFmtId="0" fontId="31" fillId="0" borderId="18" xfId="6" applyFont="1" applyFill="1" applyBorder="1" applyAlignment="1" applyProtection="1">
      <alignment horizontal="left" vertical="top" wrapText="1"/>
      <protection locked="0"/>
    </xf>
    <xf numFmtId="0" fontId="31" fillId="0" borderId="19" xfId="6"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0" fillId="0" borderId="34" xfId="1" applyFont="1" applyFill="1" applyBorder="1" applyAlignment="1" applyProtection="1">
      <alignment vertical="top" wrapText="1"/>
      <protection locked="0"/>
    </xf>
    <xf numFmtId="0" fontId="31" fillId="0" borderId="26" xfId="1" applyFont="1" applyFill="1" applyBorder="1" applyAlignment="1" applyProtection="1">
      <alignment vertical="top" wrapText="1"/>
      <protection locked="0"/>
    </xf>
    <xf numFmtId="0" fontId="3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31" fillId="0" borderId="34"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57150</xdr:colOff>
      <xdr:row>163</xdr:row>
      <xdr:rowOff>1743075</xdr:rowOff>
    </xdr:from>
    <xdr:to>
      <xdr:col>20</xdr:col>
      <xdr:colOff>57151</xdr:colOff>
      <xdr:row>163</xdr:row>
      <xdr:rowOff>2530914</xdr:rowOff>
    </xdr:to>
    <xdr:cxnSp macro="">
      <xdr:nvCxnSpPr>
        <xdr:cNvPr id="8" name="直線矢印コネクタ 7"/>
        <xdr:cNvCxnSpPr/>
      </xdr:nvCxnSpPr>
      <xdr:spPr>
        <a:xfrm rot="5400000">
          <a:off x="4463831" y="33455194"/>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180974</xdr:colOff>
      <xdr:row>147</xdr:row>
      <xdr:rowOff>228600</xdr:rowOff>
    </xdr:from>
    <xdr:ext cx="904875" cy="487715"/>
    <xdr:sp macro="" textlink="">
      <xdr:nvSpPr>
        <xdr:cNvPr id="9" name="テキスト ボックス 8"/>
        <xdr:cNvSpPr txBox="1"/>
      </xdr:nvSpPr>
      <xdr:spPr>
        <a:xfrm>
          <a:off x="4343399" y="53225700"/>
          <a:ext cx="904875" cy="4877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300"/>
            </a:lnSpc>
          </a:pPr>
          <a:r>
            <a:rPr kumimoji="1" lang="ja-JP" altLang="en-US" sz="1100"/>
            <a:t>②個別事業案の提出</a:t>
          </a:r>
        </a:p>
      </xdr:txBody>
    </xdr:sp>
    <xdr:clientData/>
  </xdr:oneCellAnchor>
  <xdr:twoCellAnchor>
    <xdr:from>
      <xdr:col>28</xdr:col>
      <xdr:colOff>66675</xdr:colOff>
      <xdr:row>163</xdr:row>
      <xdr:rowOff>1743075</xdr:rowOff>
    </xdr:from>
    <xdr:to>
      <xdr:col>28</xdr:col>
      <xdr:colOff>66676</xdr:colOff>
      <xdr:row>163</xdr:row>
      <xdr:rowOff>2530914</xdr:rowOff>
    </xdr:to>
    <xdr:cxnSp macro="">
      <xdr:nvCxnSpPr>
        <xdr:cNvPr id="10" name="直線矢印コネクタ 9"/>
        <xdr:cNvCxnSpPr/>
      </xdr:nvCxnSpPr>
      <xdr:spPr>
        <a:xfrm rot="5400000">
          <a:off x="6073556" y="33455194"/>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28575</xdr:colOff>
      <xdr:row>163</xdr:row>
      <xdr:rowOff>1743075</xdr:rowOff>
    </xdr:from>
    <xdr:to>
      <xdr:col>26</xdr:col>
      <xdr:colOff>28576</xdr:colOff>
      <xdr:row>163</xdr:row>
      <xdr:rowOff>2530914</xdr:rowOff>
    </xdr:to>
    <xdr:cxnSp macro="">
      <xdr:nvCxnSpPr>
        <xdr:cNvPr id="11" name="直線矢印コネクタ 10"/>
        <xdr:cNvCxnSpPr/>
      </xdr:nvCxnSpPr>
      <xdr:spPr>
        <a:xfrm rot="16200000" flipV="1">
          <a:off x="5635406" y="33455194"/>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9525</xdr:colOff>
      <xdr:row>147</xdr:row>
      <xdr:rowOff>238125</xdr:rowOff>
    </xdr:from>
    <xdr:ext cx="1454244" cy="275717"/>
    <xdr:sp macro="" textlink="">
      <xdr:nvSpPr>
        <xdr:cNvPr id="12" name="テキスト ボックス 11"/>
        <xdr:cNvSpPr txBox="1"/>
      </xdr:nvSpPr>
      <xdr:spPr>
        <a:xfrm>
          <a:off x="5800725" y="5323522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③個別事業案の承認</a:t>
          </a:r>
        </a:p>
      </xdr:txBody>
    </xdr:sp>
    <xdr:clientData/>
  </xdr:oneCellAnchor>
  <xdr:twoCellAnchor>
    <xdr:from>
      <xdr:col>22</xdr:col>
      <xdr:colOff>80757</xdr:colOff>
      <xdr:row>152</xdr:row>
      <xdr:rowOff>122168</xdr:rowOff>
    </xdr:from>
    <xdr:to>
      <xdr:col>33</xdr:col>
      <xdr:colOff>123826</xdr:colOff>
      <xdr:row>154</xdr:row>
      <xdr:rowOff>95249</xdr:rowOff>
    </xdr:to>
    <xdr:sp macro="" textlink="">
      <xdr:nvSpPr>
        <xdr:cNvPr id="14" name="大かっこ 13"/>
        <xdr:cNvSpPr/>
      </xdr:nvSpPr>
      <xdr:spPr>
        <a:xfrm>
          <a:off x="4062207" y="54881393"/>
          <a:ext cx="2033794" cy="6779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　　・事業案の形成・提出</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22</xdr:col>
      <xdr:colOff>133350</xdr:colOff>
      <xdr:row>142</xdr:row>
      <xdr:rowOff>180974</xdr:rowOff>
    </xdr:from>
    <xdr:to>
      <xdr:col>33</xdr:col>
      <xdr:colOff>44823</xdr:colOff>
      <xdr:row>144</xdr:row>
      <xdr:rowOff>171449</xdr:rowOff>
    </xdr:to>
    <xdr:sp macro="" textlink="">
      <xdr:nvSpPr>
        <xdr:cNvPr id="15" name="正方形/長方形 14"/>
        <xdr:cNvSpPr/>
      </xdr:nvSpPr>
      <xdr:spPr>
        <a:xfrm>
          <a:off x="4114800" y="51415949"/>
          <a:ext cx="1902198" cy="6953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２４百万</a:t>
          </a:r>
          <a:r>
            <a:rPr kumimoji="1" lang="ja-JP" altLang="en-US" sz="1100"/>
            <a:t>円</a:t>
          </a:r>
          <a:endParaRPr kumimoji="1" lang="en-US" altLang="ja-JP" sz="1100"/>
        </a:p>
      </xdr:txBody>
    </xdr:sp>
    <xdr:clientData/>
  </xdr:twoCellAnchor>
  <xdr:twoCellAnchor>
    <xdr:from>
      <xdr:col>22</xdr:col>
      <xdr:colOff>66675</xdr:colOff>
      <xdr:row>144</xdr:row>
      <xdr:rowOff>285749</xdr:rowOff>
    </xdr:from>
    <xdr:to>
      <xdr:col>33</xdr:col>
      <xdr:colOff>123826</xdr:colOff>
      <xdr:row>146</xdr:row>
      <xdr:rowOff>295274</xdr:rowOff>
    </xdr:to>
    <xdr:sp macro="" textlink="">
      <xdr:nvSpPr>
        <xdr:cNvPr id="16" name="大かっこ 15"/>
        <xdr:cNvSpPr/>
      </xdr:nvSpPr>
      <xdr:spPr>
        <a:xfrm>
          <a:off x="4048125" y="52225574"/>
          <a:ext cx="2047876" cy="714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19</xdr:col>
      <xdr:colOff>142874</xdr:colOff>
      <xdr:row>147</xdr:row>
      <xdr:rowOff>209550</xdr:rowOff>
    </xdr:from>
    <xdr:ext cx="619125" cy="275717"/>
    <xdr:sp macro="" textlink="">
      <xdr:nvSpPr>
        <xdr:cNvPr id="17" name="テキスト ボックス 16"/>
        <xdr:cNvSpPr txBox="1"/>
      </xdr:nvSpPr>
      <xdr:spPr>
        <a:xfrm>
          <a:off x="3581399" y="53206650"/>
          <a:ext cx="619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twoCellAnchor>
    <xdr:from>
      <xdr:col>20</xdr:col>
      <xdr:colOff>57150</xdr:colOff>
      <xdr:row>163</xdr:row>
      <xdr:rowOff>1743075</xdr:rowOff>
    </xdr:from>
    <xdr:to>
      <xdr:col>20</xdr:col>
      <xdr:colOff>57151</xdr:colOff>
      <xdr:row>163</xdr:row>
      <xdr:rowOff>2530914</xdr:rowOff>
    </xdr:to>
    <xdr:cxnSp macro="">
      <xdr:nvCxnSpPr>
        <xdr:cNvPr id="18" name="直線矢印コネクタ 17"/>
        <xdr:cNvCxnSpPr/>
      </xdr:nvCxnSpPr>
      <xdr:spPr>
        <a:xfrm rot="5400000">
          <a:off x="4463831" y="33455194"/>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66675</xdr:colOff>
      <xdr:row>163</xdr:row>
      <xdr:rowOff>1743075</xdr:rowOff>
    </xdr:from>
    <xdr:to>
      <xdr:col>28</xdr:col>
      <xdr:colOff>66676</xdr:colOff>
      <xdr:row>163</xdr:row>
      <xdr:rowOff>2530914</xdr:rowOff>
    </xdr:to>
    <xdr:cxnSp macro="">
      <xdr:nvCxnSpPr>
        <xdr:cNvPr id="20" name="直線矢印コネクタ 19"/>
        <xdr:cNvCxnSpPr/>
      </xdr:nvCxnSpPr>
      <xdr:spPr>
        <a:xfrm rot="5400000">
          <a:off x="6073556" y="33455194"/>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28575</xdr:colOff>
      <xdr:row>163</xdr:row>
      <xdr:rowOff>1743075</xdr:rowOff>
    </xdr:from>
    <xdr:to>
      <xdr:col>26</xdr:col>
      <xdr:colOff>28576</xdr:colOff>
      <xdr:row>163</xdr:row>
      <xdr:rowOff>2530914</xdr:rowOff>
    </xdr:to>
    <xdr:cxnSp macro="">
      <xdr:nvCxnSpPr>
        <xdr:cNvPr id="21" name="直線矢印コネクタ 20"/>
        <xdr:cNvCxnSpPr/>
      </xdr:nvCxnSpPr>
      <xdr:spPr>
        <a:xfrm rot="16200000" flipV="1">
          <a:off x="5635406" y="33455194"/>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149</xdr:row>
      <xdr:rowOff>171449</xdr:rowOff>
    </xdr:from>
    <xdr:to>
      <xdr:col>33</xdr:col>
      <xdr:colOff>54348</xdr:colOff>
      <xdr:row>151</xdr:row>
      <xdr:rowOff>333374</xdr:rowOff>
    </xdr:to>
    <xdr:sp macro="" textlink="">
      <xdr:nvSpPr>
        <xdr:cNvPr id="23" name="正方形/長方形 22"/>
        <xdr:cNvSpPr/>
      </xdr:nvSpPr>
      <xdr:spPr>
        <a:xfrm>
          <a:off x="4105275" y="53873399"/>
          <a:ext cx="1921248" cy="866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２４百万円</a:t>
          </a:r>
          <a:endParaRPr kumimoji="1" lang="en-US" altLang="ja-JP" sz="1100"/>
        </a:p>
      </xdr:txBody>
    </xdr:sp>
    <xdr:clientData/>
  </xdr:twoCellAnchor>
  <xdr:twoCellAnchor>
    <xdr:from>
      <xdr:col>23</xdr:col>
      <xdr:colOff>9525</xdr:colOff>
      <xdr:row>147</xdr:row>
      <xdr:rowOff>9525</xdr:rowOff>
    </xdr:from>
    <xdr:to>
      <xdr:col>23</xdr:col>
      <xdr:colOff>9526</xdr:colOff>
      <xdr:row>149</xdr:row>
      <xdr:rowOff>92514</xdr:rowOff>
    </xdr:to>
    <xdr:cxnSp macro="">
      <xdr:nvCxnSpPr>
        <xdr:cNvPr id="24" name="直線矢印コネクタ 23"/>
        <xdr:cNvCxnSpPr/>
      </xdr:nvCxnSpPr>
      <xdr:spPr>
        <a:xfrm rot="5400000">
          <a:off x="3778031" y="53400544"/>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147</xdr:row>
      <xdr:rowOff>0</xdr:rowOff>
    </xdr:from>
    <xdr:to>
      <xdr:col>29</xdr:col>
      <xdr:colOff>1</xdr:colOff>
      <xdr:row>149</xdr:row>
      <xdr:rowOff>82989</xdr:rowOff>
    </xdr:to>
    <xdr:cxnSp macro="">
      <xdr:nvCxnSpPr>
        <xdr:cNvPr id="25" name="直線矢印コネクタ 24"/>
        <xdr:cNvCxnSpPr/>
      </xdr:nvCxnSpPr>
      <xdr:spPr>
        <a:xfrm rot="16200000" flipV="1">
          <a:off x="4854356" y="53391019"/>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146</xdr:row>
      <xdr:rowOff>342900</xdr:rowOff>
    </xdr:from>
    <xdr:to>
      <xdr:col>32</xdr:col>
      <xdr:colOff>1</xdr:colOff>
      <xdr:row>149</xdr:row>
      <xdr:rowOff>73464</xdr:rowOff>
    </xdr:to>
    <xdr:cxnSp macro="">
      <xdr:nvCxnSpPr>
        <xdr:cNvPr id="26" name="直線矢印コネクタ 25"/>
        <xdr:cNvCxnSpPr/>
      </xdr:nvCxnSpPr>
      <xdr:spPr>
        <a:xfrm rot="5400000">
          <a:off x="5397281" y="53381494"/>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zoomScalePageLayoutView="9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8" t="s">
        <v>465</v>
      </c>
      <c r="AR2" s="108"/>
      <c r="AS2" s="68" t="str">
        <f>IF(OR(AQ2="　", AQ2=""), "", "-")</f>
        <v/>
      </c>
      <c r="AT2" s="109">
        <v>164</v>
      </c>
      <c r="AU2" s="109"/>
      <c r="AV2" s="69" t="str">
        <f>IF(AW2="", "", "-")</f>
        <v/>
      </c>
      <c r="AW2" s="113"/>
      <c r="AX2" s="113"/>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471</v>
      </c>
      <c r="AK3" s="301"/>
      <c r="AL3" s="301"/>
      <c r="AM3" s="301"/>
      <c r="AN3" s="301"/>
      <c r="AO3" s="301"/>
      <c r="AP3" s="301"/>
      <c r="AQ3" s="301"/>
      <c r="AR3" s="301"/>
      <c r="AS3" s="301"/>
      <c r="AT3" s="301"/>
      <c r="AU3" s="301"/>
      <c r="AV3" s="301"/>
      <c r="AW3" s="301"/>
      <c r="AX3" s="36" t="s">
        <v>91</v>
      </c>
    </row>
    <row r="4" spans="1:50" ht="24.75" customHeight="1" x14ac:dyDescent="0.15">
      <c r="A4" s="524" t="s">
        <v>30</v>
      </c>
      <c r="B4" s="525"/>
      <c r="C4" s="525"/>
      <c r="D4" s="525"/>
      <c r="E4" s="525"/>
      <c r="F4" s="525"/>
      <c r="G4" s="498" t="s">
        <v>470</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472</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27" t="s">
        <v>197</v>
      </c>
      <c r="H5" s="328"/>
      <c r="I5" s="328"/>
      <c r="J5" s="328"/>
      <c r="K5" s="328"/>
      <c r="L5" s="328"/>
      <c r="M5" s="329" t="s">
        <v>92</v>
      </c>
      <c r="N5" s="330"/>
      <c r="O5" s="330"/>
      <c r="P5" s="330"/>
      <c r="Q5" s="330"/>
      <c r="R5" s="331"/>
      <c r="S5" s="332" t="s">
        <v>157</v>
      </c>
      <c r="T5" s="328"/>
      <c r="U5" s="328"/>
      <c r="V5" s="328"/>
      <c r="W5" s="328"/>
      <c r="X5" s="333"/>
      <c r="Y5" s="515" t="s">
        <v>3</v>
      </c>
      <c r="Z5" s="516"/>
      <c r="AA5" s="516"/>
      <c r="AB5" s="516"/>
      <c r="AC5" s="516"/>
      <c r="AD5" s="517"/>
      <c r="AE5" s="518" t="s">
        <v>473</v>
      </c>
      <c r="AF5" s="519"/>
      <c r="AG5" s="519"/>
      <c r="AH5" s="519"/>
      <c r="AI5" s="519"/>
      <c r="AJ5" s="519"/>
      <c r="AK5" s="519"/>
      <c r="AL5" s="519"/>
      <c r="AM5" s="519"/>
      <c r="AN5" s="519"/>
      <c r="AO5" s="519"/>
      <c r="AP5" s="520"/>
      <c r="AQ5" s="521" t="s">
        <v>474</v>
      </c>
      <c r="AR5" s="522"/>
      <c r="AS5" s="522"/>
      <c r="AT5" s="522"/>
      <c r="AU5" s="522"/>
      <c r="AV5" s="522"/>
      <c r="AW5" s="522"/>
      <c r="AX5" s="523"/>
    </row>
    <row r="6" spans="1:50" ht="33"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491</v>
      </c>
      <c r="AF6" s="533"/>
      <c r="AG6" s="533"/>
      <c r="AH6" s="533"/>
      <c r="AI6" s="533"/>
      <c r="AJ6" s="533"/>
      <c r="AK6" s="533"/>
      <c r="AL6" s="533"/>
      <c r="AM6" s="533"/>
      <c r="AN6" s="533"/>
      <c r="AO6" s="533"/>
      <c r="AP6" s="533"/>
      <c r="AQ6" s="126"/>
      <c r="AR6" s="126"/>
      <c r="AS6" s="126"/>
      <c r="AT6" s="126"/>
      <c r="AU6" s="126"/>
      <c r="AV6" s="126"/>
      <c r="AW6" s="126"/>
      <c r="AX6" s="534"/>
    </row>
    <row r="7" spans="1:50" ht="39.75" customHeight="1" x14ac:dyDescent="0.15">
      <c r="A7" s="455" t="s">
        <v>25</v>
      </c>
      <c r="B7" s="456"/>
      <c r="C7" s="456"/>
      <c r="D7" s="456"/>
      <c r="E7" s="456"/>
      <c r="F7" s="456"/>
      <c r="G7" s="457" t="s">
        <v>476</v>
      </c>
      <c r="H7" s="458"/>
      <c r="I7" s="458"/>
      <c r="J7" s="458"/>
      <c r="K7" s="458"/>
      <c r="L7" s="458"/>
      <c r="M7" s="458"/>
      <c r="N7" s="458"/>
      <c r="O7" s="458"/>
      <c r="P7" s="458"/>
      <c r="Q7" s="458"/>
      <c r="R7" s="458"/>
      <c r="S7" s="458"/>
      <c r="T7" s="458"/>
      <c r="U7" s="458"/>
      <c r="V7" s="459"/>
      <c r="W7" s="459"/>
      <c r="X7" s="459"/>
      <c r="Y7" s="460" t="s">
        <v>5</v>
      </c>
      <c r="Z7" s="394"/>
      <c r="AA7" s="394"/>
      <c r="AB7" s="394"/>
      <c r="AC7" s="394"/>
      <c r="AD7" s="396"/>
      <c r="AE7" s="461" t="s">
        <v>477</v>
      </c>
      <c r="AF7" s="462"/>
      <c r="AG7" s="462"/>
      <c r="AH7" s="462"/>
      <c r="AI7" s="462"/>
      <c r="AJ7" s="462"/>
      <c r="AK7" s="462"/>
      <c r="AL7" s="462"/>
      <c r="AM7" s="462"/>
      <c r="AN7" s="462"/>
      <c r="AO7" s="462"/>
      <c r="AP7" s="462"/>
      <c r="AQ7" s="462"/>
      <c r="AR7" s="462"/>
      <c r="AS7" s="462"/>
      <c r="AT7" s="462"/>
      <c r="AU7" s="462"/>
      <c r="AV7" s="462"/>
      <c r="AW7" s="462"/>
      <c r="AX7" s="463"/>
    </row>
    <row r="8" spans="1:50" ht="36" customHeight="1" x14ac:dyDescent="0.15">
      <c r="A8" s="356" t="s">
        <v>308</v>
      </c>
      <c r="B8" s="357"/>
      <c r="C8" s="357"/>
      <c r="D8" s="357"/>
      <c r="E8" s="357"/>
      <c r="F8" s="358"/>
      <c r="G8" s="353" t="str">
        <f>入力規則等!A26</f>
        <v>ＯＤＡ</v>
      </c>
      <c r="H8" s="354"/>
      <c r="I8" s="354"/>
      <c r="J8" s="354"/>
      <c r="K8" s="354"/>
      <c r="L8" s="354"/>
      <c r="M8" s="354"/>
      <c r="N8" s="354"/>
      <c r="O8" s="354"/>
      <c r="P8" s="354"/>
      <c r="Q8" s="354"/>
      <c r="R8" s="354"/>
      <c r="S8" s="354"/>
      <c r="T8" s="354"/>
      <c r="U8" s="354"/>
      <c r="V8" s="354"/>
      <c r="W8" s="354"/>
      <c r="X8" s="355"/>
      <c r="Y8" s="535" t="s">
        <v>79</v>
      </c>
      <c r="Z8" s="535"/>
      <c r="AA8" s="535"/>
      <c r="AB8" s="535"/>
      <c r="AC8" s="535"/>
      <c r="AD8" s="535"/>
      <c r="AE8" s="490" t="str">
        <f>入力規則等!K13</f>
        <v>経済協力</v>
      </c>
      <c r="AF8" s="491"/>
      <c r="AG8" s="491"/>
      <c r="AH8" s="491"/>
      <c r="AI8" s="491"/>
      <c r="AJ8" s="491"/>
      <c r="AK8" s="491"/>
      <c r="AL8" s="491"/>
      <c r="AM8" s="491"/>
      <c r="AN8" s="491"/>
      <c r="AO8" s="491"/>
      <c r="AP8" s="491"/>
      <c r="AQ8" s="491"/>
      <c r="AR8" s="491"/>
      <c r="AS8" s="491"/>
      <c r="AT8" s="491"/>
      <c r="AU8" s="491"/>
      <c r="AV8" s="491"/>
      <c r="AW8" s="491"/>
      <c r="AX8" s="492"/>
    </row>
    <row r="9" spans="1:50" ht="69" customHeight="1" x14ac:dyDescent="0.15">
      <c r="A9" s="464" t="s">
        <v>26</v>
      </c>
      <c r="B9" s="465"/>
      <c r="C9" s="465"/>
      <c r="D9" s="465"/>
      <c r="E9" s="465"/>
      <c r="F9" s="465"/>
      <c r="G9" s="493" t="s">
        <v>478</v>
      </c>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5"/>
    </row>
    <row r="10" spans="1:50" ht="95.25" customHeight="1" x14ac:dyDescent="0.15">
      <c r="A10" s="464" t="s">
        <v>36</v>
      </c>
      <c r="B10" s="465"/>
      <c r="C10" s="465"/>
      <c r="D10" s="465"/>
      <c r="E10" s="465"/>
      <c r="F10" s="465"/>
      <c r="G10" s="672" t="s">
        <v>492</v>
      </c>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5"/>
    </row>
    <row r="11" spans="1:50" ht="30.75" customHeight="1" x14ac:dyDescent="0.15">
      <c r="A11" s="464" t="s">
        <v>6</v>
      </c>
      <c r="B11" s="465"/>
      <c r="C11" s="465"/>
      <c r="D11" s="465"/>
      <c r="E11" s="465"/>
      <c r="F11" s="466"/>
      <c r="G11" s="512" t="str">
        <f>入力規則等!P10</f>
        <v>その他</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7" t="s">
        <v>27</v>
      </c>
      <c r="B12" s="468"/>
      <c r="C12" s="468"/>
      <c r="D12" s="468"/>
      <c r="E12" s="468"/>
      <c r="F12" s="469"/>
      <c r="G12" s="476"/>
      <c r="H12" s="477"/>
      <c r="I12" s="477"/>
      <c r="J12" s="477"/>
      <c r="K12" s="477"/>
      <c r="L12" s="477"/>
      <c r="M12" s="477"/>
      <c r="N12" s="477"/>
      <c r="O12" s="477"/>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80"/>
    </row>
    <row r="13" spans="1:50" ht="21" customHeight="1" x14ac:dyDescent="0.15">
      <c r="A13" s="470"/>
      <c r="B13" s="471"/>
      <c r="C13" s="471"/>
      <c r="D13" s="471"/>
      <c r="E13" s="471"/>
      <c r="F13" s="472"/>
      <c r="G13" s="481" t="s">
        <v>7</v>
      </c>
      <c r="H13" s="482"/>
      <c r="I13" s="487" t="s">
        <v>8</v>
      </c>
      <c r="J13" s="488"/>
      <c r="K13" s="488"/>
      <c r="L13" s="488"/>
      <c r="M13" s="488"/>
      <c r="N13" s="488"/>
      <c r="O13" s="489"/>
      <c r="P13" s="73">
        <v>20</v>
      </c>
      <c r="Q13" s="74"/>
      <c r="R13" s="74"/>
      <c r="S13" s="74"/>
      <c r="T13" s="74"/>
      <c r="U13" s="74"/>
      <c r="V13" s="75"/>
      <c r="W13" s="73">
        <v>21</v>
      </c>
      <c r="X13" s="74"/>
      <c r="Y13" s="74"/>
      <c r="Z13" s="74"/>
      <c r="AA13" s="74"/>
      <c r="AB13" s="74"/>
      <c r="AC13" s="75"/>
      <c r="AD13" s="73">
        <v>24</v>
      </c>
      <c r="AE13" s="74"/>
      <c r="AF13" s="74"/>
      <c r="AG13" s="74"/>
      <c r="AH13" s="74"/>
      <c r="AI13" s="74"/>
      <c r="AJ13" s="75"/>
      <c r="AK13" s="73">
        <v>23</v>
      </c>
      <c r="AL13" s="74"/>
      <c r="AM13" s="74"/>
      <c r="AN13" s="74"/>
      <c r="AO13" s="74"/>
      <c r="AP13" s="74"/>
      <c r="AQ13" s="75"/>
      <c r="AR13" s="673">
        <v>23</v>
      </c>
      <c r="AS13" s="674"/>
      <c r="AT13" s="674"/>
      <c r="AU13" s="674"/>
      <c r="AV13" s="674"/>
      <c r="AW13" s="674"/>
      <c r="AX13" s="675"/>
    </row>
    <row r="14" spans="1:50" ht="21" customHeight="1" x14ac:dyDescent="0.15">
      <c r="A14" s="470"/>
      <c r="B14" s="471"/>
      <c r="C14" s="471"/>
      <c r="D14" s="471"/>
      <c r="E14" s="471"/>
      <c r="F14" s="472"/>
      <c r="G14" s="483"/>
      <c r="H14" s="484"/>
      <c r="I14" s="344" t="s">
        <v>9</v>
      </c>
      <c r="J14" s="478"/>
      <c r="K14" s="478"/>
      <c r="L14" s="478"/>
      <c r="M14" s="478"/>
      <c r="N14" s="478"/>
      <c r="O14" s="479"/>
      <c r="P14" s="73"/>
      <c r="Q14" s="74"/>
      <c r="R14" s="74"/>
      <c r="S14" s="74"/>
      <c r="T14" s="74"/>
      <c r="U14" s="74"/>
      <c r="V14" s="75"/>
      <c r="W14" s="73"/>
      <c r="X14" s="74"/>
      <c r="Y14" s="74"/>
      <c r="Z14" s="74"/>
      <c r="AA14" s="74"/>
      <c r="AB14" s="74"/>
      <c r="AC14" s="75"/>
      <c r="AD14" s="73"/>
      <c r="AE14" s="74"/>
      <c r="AF14" s="74"/>
      <c r="AG14" s="74"/>
      <c r="AH14" s="74"/>
      <c r="AI14" s="74"/>
      <c r="AJ14" s="75"/>
      <c r="AK14" s="73"/>
      <c r="AL14" s="74"/>
      <c r="AM14" s="74"/>
      <c r="AN14" s="74"/>
      <c r="AO14" s="74"/>
      <c r="AP14" s="74"/>
      <c r="AQ14" s="75"/>
      <c r="AR14" s="670"/>
      <c r="AS14" s="670"/>
      <c r="AT14" s="670"/>
      <c r="AU14" s="670"/>
      <c r="AV14" s="670"/>
      <c r="AW14" s="670"/>
      <c r="AX14" s="671"/>
    </row>
    <row r="15" spans="1:50" ht="21" customHeight="1" x14ac:dyDescent="0.15">
      <c r="A15" s="470"/>
      <c r="B15" s="471"/>
      <c r="C15" s="471"/>
      <c r="D15" s="471"/>
      <c r="E15" s="471"/>
      <c r="F15" s="472"/>
      <c r="G15" s="483"/>
      <c r="H15" s="484"/>
      <c r="I15" s="344" t="s">
        <v>62</v>
      </c>
      <c r="J15" s="345"/>
      <c r="K15" s="345"/>
      <c r="L15" s="345"/>
      <c r="M15" s="345"/>
      <c r="N15" s="345"/>
      <c r="O15" s="346"/>
      <c r="P15" s="73"/>
      <c r="Q15" s="74"/>
      <c r="R15" s="74"/>
      <c r="S15" s="74"/>
      <c r="T15" s="74"/>
      <c r="U15" s="74"/>
      <c r="V15" s="75"/>
      <c r="W15" s="73"/>
      <c r="X15" s="74"/>
      <c r="Y15" s="74"/>
      <c r="Z15" s="74"/>
      <c r="AA15" s="74"/>
      <c r="AB15" s="74"/>
      <c r="AC15" s="75"/>
      <c r="AD15" s="73"/>
      <c r="AE15" s="74"/>
      <c r="AF15" s="74"/>
      <c r="AG15" s="74"/>
      <c r="AH15" s="74"/>
      <c r="AI15" s="74"/>
      <c r="AJ15" s="75"/>
      <c r="AK15" s="73"/>
      <c r="AL15" s="74"/>
      <c r="AM15" s="74"/>
      <c r="AN15" s="74"/>
      <c r="AO15" s="74"/>
      <c r="AP15" s="74"/>
      <c r="AQ15" s="75"/>
      <c r="AR15" s="73"/>
      <c r="AS15" s="74"/>
      <c r="AT15" s="74"/>
      <c r="AU15" s="74"/>
      <c r="AV15" s="74"/>
      <c r="AW15" s="74"/>
      <c r="AX15" s="669"/>
    </row>
    <row r="16" spans="1:50" ht="21" customHeight="1" x14ac:dyDescent="0.15">
      <c r="A16" s="470"/>
      <c r="B16" s="471"/>
      <c r="C16" s="471"/>
      <c r="D16" s="471"/>
      <c r="E16" s="471"/>
      <c r="F16" s="472"/>
      <c r="G16" s="483"/>
      <c r="H16" s="484"/>
      <c r="I16" s="344" t="s">
        <v>63</v>
      </c>
      <c r="J16" s="345"/>
      <c r="K16" s="345"/>
      <c r="L16" s="345"/>
      <c r="M16" s="345"/>
      <c r="N16" s="345"/>
      <c r="O16" s="346"/>
      <c r="P16" s="73"/>
      <c r="Q16" s="74"/>
      <c r="R16" s="74"/>
      <c r="S16" s="74"/>
      <c r="T16" s="74"/>
      <c r="U16" s="74"/>
      <c r="V16" s="75"/>
      <c r="W16" s="73"/>
      <c r="X16" s="74"/>
      <c r="Y16" s="74"/>
      <c r="Z16" s="74"/>
      <c r="AA16" s="74"/>
      <c r="AB16" s="74"/>
      <c r="AC16" s="75"/>
      <c r="AD16" s="73"/>
      <c r="AE16" s="74"/>
      <c r="AF16" s="74"/>
      <c r="AG16" s="74"/>
      <c r="AH16" s="74"/>
      <c r="AI16" s="74"/>
      <c r="AJ16" s="75"/>
      <c r="AK16" s="73"/>
      <c r="AL16" s="74"/>
      <c r="AM16" s="74"/>
      <c r="AN16" s="74"/>
      <c r="AO16" s="74"/>
      <c r="AP16" s="74"/>
      <c r="AQ16" s="75"/>
      <c r="AR16" s="450"/>
      <c r="AS16" s="451"/>
      <c r="AT16" s="451"/>
      <c r="AU16" s="451"/>
      <c r="AV16" s="451"/>
      <c r="AW16" s="451"/>
      <c r="AX16" s="452"/>
    </row>
    <row r="17" spans="1:50" ht="24.75" customHeight="1" x14ac:dyDescent="0.15">
      <c r="A17" s="470"/>
      <c r="B17" s="471"/>
      <c r="C17" s="471"/>
      <c r="D17" s="471"/>
      <c r="E17" s="471"/>
      <c r="F17" s="472"/>
      <c r="G17" s="483"/>
      <c r="H17" s="484"/>
      <c r="I17" s="344" t="s">
        <v>61</v>
      </c>
      <c r="J17" s="478"/>
      <c r="K17" s="478"/>
      <c r="L17" s="478"/>
      <c r="M17" s="478"/>
      <c r="N17" s="478"/>
      <c r="O17" s="479"/>
      <c r="P17" s="73"/>
      <c r="Q17" s="74"/>
      <c r="R17" s="74"/>
      <c r="S17" s="74"/>
      <c r="T17" s="74"/>
      <c r="U17" s="74"/>
      <c r="V17" s="75"/>
      <c r="W17" s="73"/>
      <c r="X17" s="74"/>
      <c r="Y17" s="74"/>
      <c r="Z17" s="74"/>
      <c r="AA17" s="74"/>
      <c r="AB17" s="74"/>
      <c r="AC17" s="75"/>
      <c r="AD17" s="73"/>
      <c r="AE17" s="74"/>
      <c r="AF17" s="74"/>
      <c r="AG17" s="74"/>
      <c r="AH17" s="74"/>
      <c r="AI17" s="74"/>
      <c r="AJ17" s="75"/>
      <c r="AK17" s="73"/>
      <c r="AL17" s="74"/>
      <c r="AM17" s="74"/>
      <c r="AN17" s="74"/>
      <c r="AO17" s="74"/>
      <c r="AP17" s="74"/>
      <c r="AQ17" s="75"/>
      <c r="AR17" s="453"/>
      <c r="AS17" s="453"/>
      <c r="AT17" s="453"/>
      <c r="AU17" s="453"/>
      <c r="AV17" s="453"/>
      <c r="AW17" s="453"/>
      <c r="AX17" s="454"/>
    </row>
    <row r="18" spans="1:50" ht="24.75" customHeight="1" x14ac:dyDescent="0.15">
      <c r="A18" s="470"/>
      <c r="B18" s="471"/>
      <c r="C18" s="471"/>
      <c r="D18" s="471"/>
      <c r="E18" s="471"/>
      <c r="F18" s="472"/>
      <c r="G18" s="485"/>
      <c r="H18" s="486"/>
      <c r="I18" s="347" t="s">
        <v>22</v>
      </c>
      <c r="J18" s="348"/>
      <c r="K18" s="348"/>
      <c r="L18" s="348"/>
      <c r="M18" s="348"/>
      <c r="N18" s="348"/>
      <c r="O18" s="349"/>
      <c r="P18" s="317">
        <f>SUM(P13:V17)</f>
        <v>20</v>
      </c>
      <c r="Q18" s="318"/>
      <c r="R18" s="318"/>
      <c r="S18" s="318"/>
      <c r="T18" s="318"/>
      <c r="U18" s="318"/>
      <c r="V18" s="319"/>
      <c r="W18" s="317">
        <f>SUM(W13:AC17)</f>
        <v>21</v>
      </c>
      <c r="X18" s="318"/>
      <c r="Y18" s="318"/>
      <c r="Z18" s="318"/>
      <c r="AA18" s="318"/>
      <c r="AB18" s="318"/>
      <c r="AC18" s="319"/>
      <c r="AD18" s="317">
        <f t="shared" ref="AD18" si="0">SUM(AD13:AJ17)</f>
        <v>24</v>
      </c>
      <c r="AE18" s="318"/>
      <c r="AF18" s="318"/>
      <c r="AG18" s="318"/>
      <c r="AH18" s="318"/>
      <c r="AI18" s="318"/>
      <c r="AJ18" s="319"/>
      <c r="AK18" s="317">
        <f t="shared" ref="AK18" si="1">SUM(AK13:AQ17)</f>
        <v>23</v>
      </c>
      <c r="AL18" s="318"/>
      <c r="AM18" s="318"/>
      <c r="AN18" s="318"/>
      <c r="AO18" s="318"/>
      <c r="AP18" s="318"/>
      <c r="AQ18" s="319"/>
      <c r="AR18" s="317">
        <f t="shared" ref="AR18" si="2">SUM(AR13:AX17)</f>
        <v>23</v>
      </c>
      <c r="AS18" s="318"/>
      <c r="AT18" s="318"/>
      <c r="AU18" s="318"/>
      <c r="AV18" s="318"/>
      <c r="AW18" s="318"/>
      <c r="AX18" s="320"/>
    </row>
    <row r="19" spans="1:50" ht="24.75" customHeight="1" x14ac:dyDescent="0.15">
      <c r="A19" s="470"/>
      <c r="B19" s="471"/>
      <c r="C19" s="471"/>
      <c r="D19" s="471"/>
      <c r="E19" s="471"/>
      <c r="F19" s="472"/>
      <c r="G19" s="314" t="s">
        <v>10</v>
      </c>
      <c r="H19" s="315"/>
      <c r="I19" s="315"/>
      <c r="J19" s="315"/>
      <c r="K19" s="315"/>
      <c r="L19" s="315"/>
      <c r="M19" s="315"/>
      <c r="N19" s="315"/>
      <c r="O19" s="315"/>
      <c r="P19" s="73">
        <v>20</v>
      </c>
      <c r="Q19" s="74"/>
      <c r="R19" s="74"/>
      <c r="S19" s="74"/>
      <c r="T19" s="74"/>
      <c r="U19" s="74"/>
      <c r="V19" s="75"/>
      <c r="W19" s="73">
        <v>21</v>
      </c>
      <c r="X19" s="74"/>
      <c r="Y19" s="74"/>
      <c r="Z19" s="74"/>
      <c r="AA19" s="74"/>
      <c r="AB19" s="74"/>
      <c r="AC19" s="75"/>
      <c r="AD19" s="73">
        <v>24</v>
      </c>
      <c r="AE19" s="74"/>
      <c r="AF19" s="74"/>
      <c r="AG19" s="74"/>
      <c r="AH19" s="74"/>
      <c r="AI19" s="74"/>
      <c r="AJ19" s="75"/>
      <c r="AK19" s="316"/>
      <c r="AL19" s="316"/>
      <c r="AM19" s="316"/>
      <c r="AN19" s="316"/>
      <c r="AO19" s="316"/>
      <c r="AP19" s="316"/>
      <c r="AQ19" s="316"/>
      <c r="AR19" s="316"/>
      <c r="AS19" s="316"/>
      <c r="AT19" s="316"/>
      <c r="AU19" s="316"/>
      <c r="AV19" s="316"/>
      <c r="AW19" s="316"/>
      <c r="AX19" s="321"/>
    </row>
    <row r="20" spans="1:50" ht="24.75" customHeight="1" x14ac:dyDescent="0.15">
      <c r="A20" s="473"/>
      <c r="B20" s="474"/>
      <c r="C20" s="474"/>
      <c r="D20" s="474"/>
      <c r="E20" s="474"/>
      <c r="F20" s="475"/>
      <c r="G20" s="314" t="s">
        <v>11</v>
      </c>
      <c r="H20" s="315"/>
      <c r="I20" s="315"/>
      <c r="J20" s="315"/>
      <c r="K20" s="315"/>
      <c r="L20" s="315"/>
      <c r="M20" s="315"/>
      <c r="N20" s="315"/>
      <c r="O20" s="315"/>
      <c r="P20" s="322">
        <f>IF(P18=0, "-", P19/P18)</f>
        <v>1</v>
      </c>
      <c r="Q20" s="322"/>
      <c r="R20" s="322"/>
      <c r="S20" s="322"/>
      <c r="T20" s="322"/>
      <c r="U20" s="322"/>
      <c r="V20" s="322"/>
      <c r="W20" s="322">
        <f>IF(W18=0, "-", W19/W18)</f>
        <v>1</v>
      </c>
      <c r="X20" s="322"/>
      <c r="Y20" s="322"/>
      <c r="Z20" s="322"/>
      <c r="AA20" s="322"/>
      <c r="AB20" s="322"/>
      <c r="AC20" s="322"/>
      <c r="AD20" s="322">
        <f>IF(AD18=0, "-", AD19/AD18)</f>
        <v>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8"/>
      <c r="AA21" s="89"/>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10"/>
      <c r="I22" s="110"/>
      <c r="J22" s="110"/>
      <c r="K22" s="110"/>
      <c r="L22" s="110"/>
      <c r="M22" s="110"/>
      <c r="N22" s="110"/>
      <c r="O22" s="226"/>
      <c r="P22" s="243"/>
      <c r="Q22" s="110"/>
      <c r="R22" s="110"/>
      <c r="S22" s="110"/>
      <c r="T22" s="110"/>
      <c r="U22" s="110"/>
      <c r="V22" s="110"/>
      <c r="W22" s="110"/>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2" t="s">
        <v>497</v>
      </c>
      <c r="AV22" s="112"/>
      <c r="AW22" s="110" t="s">
        <v>360</v>
      </c>
      <c r="AX22" s="111"/>
    </row>
    <row r="23" spans="1:50" ht="75" customHeight="1" x14ac:dyDescent="0.15">
      <c r="A23" s="218"/>
      <c r="B23" s="216"/>
      <c r="C23" s="216"/>
      <c r="D23" s="216"/>
      <c r="E23" s="216"/>
      <c r="F23" s="217"/>
      <c r="G23" s="323" t="s">
        <v>509</v>
      </c>
      <c r="H23" s="290"/>
      <c r="I23" s="290"/>
      <c r="J23" s="290"/>
      <c r="K23" s="290"/>
      <c r="L23" s="290"/>
      <c r="M23" s="290"/>
      <c r="N23" s="290"/>
      <c r="O23" s="291"/>
      <c r="P23" s="256" t="s">
        <v>510</v>
      </c>
      <c r="Q23" s="197"/>
      <c r="R23" s="197"/>
      <c r="S23" s="197"/>
      <c r="T23" s="197"/>
      <c r="U23" s="197"/>
      <c r="V23" s="197"/>
      <c r="W23" s="197"/>
      <c r="X23" s="198"/>
      <c r="Y23" s="295" t="s">
        <v>14</v>
      </c>
      <c r="Z23" s="296"/>
      <c r="AA23" s="297"/>
      <c r="AB23" s="665" t="s">
        <v>482</v>
      </c>
      <c r="AC23" s="298"/>
      <c r="AD23" s="298"/>
      <c r="AE23" s="95">
        <v>50</v>
      </c>
      <c r="AF23" s="96"/>
      <c r="AG23" s="96"/>
      <c r="AH23" s="96"/>
      <c r="AI23" s="97"/>
      <c r="AJ23" s="95">
        <v>60</v>
      </c>
      <c r="AK23" s="96"/>
      <c r="AL23" s="96"/>
      <c r="AM23" s="96"/>
      <c r="AN23" s="97"/>
      <c r="AO23" s="95" t="s">
        <v>497</v>
      </c>
      <c r="AP23" s="96"/>
      <c r="AQ23" s="96"/>
      <c r="AR23" s="96"/>
      <c r="AS23" s="97"/>
      <c r="AT23" s="228"/>
      <c r="AU23" s="228"/>
      <c r="AV23" s="228"/>
      <c r="AW23" s="228"/>
      <c r="AX23" s="229"/>
    </row>
    <row r="24" spans="1:50" ht="78"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3"/>
      <c r="AA24" s="173"/>
      <c r="AB24" s="337" t="s">
        <v>482</v>
      </c>
      <c r="AC24" s="288"/>
      <c r="AD24" s="288"/>
      <c r="AE24" s="95">
        <v>26</v>
      </c>
      <c r="AF24" s="96"/>
      <c r="AG24" s="96"/>
      <c r="AH24" s="96"/>
      <c r="AI24" s="97"/>
      <c r="AJ24" s="95">
        <v>26</v>
      </c>
      <c r="AK24" s="96"/>
      <c r="AL24" s="96"/>
      <c r="AM24" s="96"/>
      <c r="AN24" s="97"/>
      <c r="AO24" s="95">
        <v>26</v>
      </c>
      <c r="AP24" s="96"/>
      <c r="AQ24" s="96"/>
      <c r="AR24" s="96"/>
      <c r="AS24" s="97"/>
      <c r="AT24" s="95">
        <v>26</v>
      </c>
      <c r="AU24" s="96"/>
      <c r="AV24" s="96"/>
      <c r="AW24" s="96"/>
      <c r="AX24" s="98"/>
    </row>
    <row r="25" spans="1:50" ht="144" customHeight="1" x14ac:dyDescent="0.15">
      <c r="A25" s="676"/>
      <c r="B25" s="677"/>
      <c r="C25" s="677"/>
      <c r="D25" s="677"/>
      <c r="E25" s="677"/>
      <c r="F25" s="678"/>
      <c r="G25" s="324"/>
      <c r="H25" s="325"/>
      <c r="I25" s="325"/>
      <c r="J25" s="325"/>
      <c r="K25" s="325"/>
      <c r="L25" s="325"/>
      <c r="M25" s="325"/>
      <c r="N25" s="325"/>
      <c r="O25" s="326"/>
      <c r="P25" s="199"/>
      <c r="Q25" s="199"/>
      <c r="R25" s="199"/>
      <c r="S25" s="199"/>
      <c r="T25" s="199"/>
      <c r="U25" s="199"/>
      <c r="V25" s="199"/>
      <c r="W25" s="199"/>
      <c r="X25" s="200"/>
      <c r="Y25" s="122" t="s">
        <v>15</v>
      </c>
      <c r="Z25" s="123"/>
      <c r="AA25" s="173"/>
      <c r="AB25" s="688" t="s">
        <v>364</v>
      </c>
      <c r="AC25" s="266"/>
      <c r="AD25" s="266"/>
      <c r="AE25" s="95">
        <v>192</v>
      </c>
      <c r="AF25" s="96"/>
      <c r="AG25" s="96"/>
      <c r="AH25" s="96"/>
      <c r="AI25" s="97"/>
      <c r="AJ25" s="95">
        <v>231</v>
      </c>
      <c r="AK25" s="96"/>
      <c r="AL25" s="96"/>
      <c r="AM25" s="96"/>
      <c r="AN25" s="97"/>
      <c r="AO25" s="95" t="s">
        <v>497</v>
      </c>
      <c r="AP25" s="96"/>
      <c r="AQ25" s="96"/>
      <c r="AR25" s="96"/>
      <c r="AS25" s="97"/>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8"/>
      <c r="AA26" s="89"/>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6" t="s">
        <v>303</v>
      </c>
      <c r="AU26" s="667"/>
      <c r="AV26" s="667"/>
      <c r="AW26" s="667"/>
      <c r="AX26" s="668"/>
    </row>
    <row r="27" spans="1:50" ht="18.75" hidden="1" customHeight="1" x14ac:dyDescent="0.15">
      <c r="A27" s="215"/>
      <c r="B27" s="216"/>
      <c r="C27" s="216"/>
      <c r="D27" s="216"/>
      <c r="E27" s="216"/>
      <c r="F27" s="217"/>
      <c r="G27" s="225"/>
      <c r="H27" s="110"/>
      <c r="I27" s="110"/>
      <c r="J27" s="110"/>
      <c r="K27" s="110"/>
      <c r="L27" s="110"/>
      <c r="M27" s="110"/>
      <c r="N27" s="110"/>
      <c r="O27" s="226"/>
      <c r="P27" s="243"/>
      <c r="Q27" s="110"/>
      <c r="R27" s="110"/>
      <c r="S27" s="110"/>
      <c r="T27" s="110"/>
      <c r="U27" s="110"/>
      <c r="V27" s="110"/>
      <c r="W27" s="110"/>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2"/>
      <c r="AV27" s="112"/>
      <c r="AW27" s="110" t="s">
        <v>360</v>
      </c>
      <c r="AX27" s="111"/>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5"/>
      <c r="AF28" s="96"/>
      <c r="AG28" s="96"/>
      <c r="AH28" s="96"/>
      <c r="AI28" s="97"/>
      <c r="AJ28" s="95"/>
      <c r="AK28" s="96"/>
      <c r="AL28" s="96"/>
      <c r="AM28" s="96"/>
      <c r="AN28" s="97"/>
      <c r="AO28" s="95"/>
      <c r="AP28" s="96"/>
      <c r="AQ28" s="96"/>
      <c r="AR28" s="96"/>
      <c r="AS28" s="97"/>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3"/>
      <c r="AA29" s="173"/>
      <c r="AB29" s="288"/>
      <c r="AC29" s="288"/>
      <c r="AD29" s="288"/>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676"/>
      <c r="B30" s="677"/>
      <c r="C30" s="677"/>
      <c r="D30" s="677"/>
      <c r="E30" s="677"/>
      <c r="F30" s="678"/>
      <c r="G30" s="324"/>
      <c r="H30" s="325"/>
      <c r="I30" s="325"/>
      <c r="J30" s="325"/>
      <c r="K30" s="325"/>
      <c r="L30" s="325"/>
      <c r="M30" s="325"/>
      <c r="N30" s="325"/>
      <c r="O30" s="326"/>
      <c r="P30" s="199"/>
      <c r="Q30" s="199"/>
      <c r="R30" s="199"/>
      <c r="S30" s="199"/>
      <c r="T30" s="199"/>
      <c r="U30" s="199"/>
      <c r="V30" s="199"/>
      <c r="W30" s="199"/>
      <c r="X30" s="200"/>
      <c r="Y30" s="122" t="s">
        <v>15</v>
      </c>
      <c r="Z30" s="123"/>
      <c r="AA30" s="173"/>
      <c r="AB30" s="266" t="s">
        <v>16</v>
      </c>
      <c r="AC30" s="266"/>
      <c r="AD30" s="266"/>
      <c r="AE30" s="95"/>
      <c r="AF30" s="96"/>
      <c r="AG30" s="96"/>
      <c r="AH30" s="96"/>
      <c r="AI30" s="97"/>
      <c r="AJ30" s="95"/>
      <c r="AK30" s="96"/>
      <c r="AL30" s="96"/>
      <c r="AM30" s="96"/>
      <c r="AN30" s="97"/>
      <c r="AO30" s="95"/>
      <c r="AP30" s="96"/>
      <c r="AQ30" s="96"/>
      <c r="AR30" s="96"/>
      <c r="AS30" s="97"/>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8"/>
      <c r="AA31" s="89"/>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10"/>
      <c r="I32" s="110"/>
      <c r="J32" s="110"/>
      <c r="K32" s="110"/>
      <c r="L32" s="110"/>
      <c r="M32" s="110"/>
      <c r="N32" s="110"/>
      <c r="O32" s="226"/>
      <c r="P32" s="243"/>
      <c r="Q32" s="110"/>
      <c r="R32" s="110"/>
      <c r="S32" s="110"/>
      <c r="T32" s="110"/>
      <c r="U32" s="110"/>
      <c r="V32" s="110"/>
      <c r="W32" s="110"/>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2"/>
      <c r="AV32" s="112"/>
      <c r="AW32" s="110" t="s">
        <v>360</v>
      </c>
      <c r="AX32" s="111"/>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5"/>
      <c r="AF33" s="96"/>
      <c r="AG33" s="96"/>
      <c r="AH33" s="96"/>
      <c r="AI33" s="97"/>
      <c r="AJ33" s="95"/>
      <c r="AK33" s="96"/>
      <c r="AL33" s="96"/>
      <c r="AM33" s="96"/>
      <c r="AN33" s="97"/>
      <c r="AO33" s="95"/>
      <c r="AP33" s="96"/>
      <c r="AQ33" s="96"/>
      <c r="AR33" s="96"/>
      <c r="AS33" s="97"/>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3"/>
      <c r="AA34" s="173"/>
      <c r="AB34" s="288"/>
      <c r="AC34" s="288"/>
      <c r="AD34" s="288"/>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676"/>
      <c r="B35" s="677"/>
      <c r="C35" s="677"/>
      <c r="D35" s="677"/>
      <c r="E35" s="677"/>
      <c r="F35" s="678"/>
      <c r="G35" s="324"/>
      <c r="H35" s="325"/>
      <c r="I35" s="325"/>
      <c r="J35" s="325"/>
      <c r="K35" s="325"/>
      <c r="L35" s="325"/>
      <c r="M35" s="325"/>
      <c r="N35" s="325"/>
      <c r="O35" s="326"/>
      <c r="P35" s="199"/>
      <c r="Q35" s="199"/>
      <c r="R35" s="199"/>
      <c r="S35" s="199"/>
      <c r="T35" s="199"/>
      <c r="U35" s="199"/>
      <c r="V35" s="199"/>
      <c r="W35" s="199"/>
      <c r="X35" s="200"/>
      <c r="Y35" s="122" t="s">
        <v>15</v>
      </c>
      <c r="Z35" s="123"/>
      <c r="AA35" s="173"/>
      <c r="AB35" s="266" t="s">
        <v>16</v>
      </c>
      <c r="AC35" s="266"/>
      <c r="AD35" s="266"/>
      <c r="AE35" s="95"/>
      <c r="AF35" s="96"/>
      <c r="AG35" s="96"/>
      <c r="AH35" s="96"/>
      <c r="AI35" s="97"/>
      <c r="AJ35" s="95"/>
      <c r="AK35" s="96"/>
      <c r="AL35" s="96"/>
      <c r="AM35" s="96"/>
      <c r="AN35" s="97"/>
      <c r="AO35" s="95"/>
      <c r="AP35" s="96"/>
      <c r="AQ35" s="96"/>
      <c r="AR35" s="96"/>
      <c r="AS35" s="97"/>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8"/>
      <c r="AA36" s="89"/>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10"/>
      <c r="I37" s="110"/>
      <c r="J37" s="110"/>
      <c r="K37" s="110"/>
      <c r="L37" s="110"/>
      <c r="M37" s="110"/>
      <c r="N37" s="110"/>
      <c r="O37" s="226"/>
      <c r="P37" s="243"/>
      <c r="Q37" s="110"/>
      <c r="R37" s="110"/>
      <c r="S37" s="110"/>
      <c r="T37" s="110"/>
      <c r="U37" s="110"/>
      <c r="V37" s="110"/>
      <c r="W37" s="110"/>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2"/>
      <c r="AV37" s="112"/>
      <c r="AW37" s="110" t="s">
        <v>360</v>
      </c>
      <c r="AX37" s="111"/>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5"/>
      <c r="AF38" s="96"/>
      <c r="AG38" s="96"/>
      <c r="AH38" s="96"/>
      <c r="AI38" s="97"/>
      <c r="AJ38" s="95"/>
      <c r="AK38" s="96"/>
      <c r="AL38" s="96"/>
      <c r="AM38" s="96"/>
      <c r="AN38" s="97"/>
      <c r="AO38" s="95"/>
      <c r="AP38" s="96"/>
      <c r="AQ38" s="96"/>
      <c r="AR38" s="96"/>
      <c r="AS38" s="97"/>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3"/>
      <c r="AA39" s="173"/>
      <c r="AB39" s="288"/>
      <c r="AC39" s="288"/>
      <c r="AD39" s="288"/>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76"/>
      <c r="B40" s="677"/>
      <c r="C40" s="677"/>
      <c r="D40" s="677"/>
      <c r="E40" s="677"/>
      <c r="F40" s="678"/>
      <c r="G40" s="324"/>
      <c r="H40" s="325"/>
      <c r="I40" s="325"/>
      <c r="J40" s="325"/>
      <c r="K40" s="325"/>
      <c r="L40" s="325"/>
      <c r="M40" s="325"/>
      <c r="N40" s="325"/>
      <c r="O40" s="326"/>
      <c r="P40" s="199"/>
      <c r="Q40" s="199"/>
      <c r="R40" s="199"/>
      <c r="S40" s="199"/>
      <c r="T40" s="199"/>
      <c r="U40" s="199"/>
      <c r="V40" s="199"/>
      <c r="W40" s="199"/>
      <c r="X40" s="200"/>
      <c r="Y40" s="122" t="s">
        <v>15</v>
      </c>
      <c r="Z40" s="123"/>
      <c r="AA40" s="173"/>
      <c r="AB40" s="266" t="s">
        <v>16</v>
      </c>
      <c r="AC40" s="266"/>
      <c r="AD40" s="266"/>
      <c r="AE40" s="95"/>
      <c r="AF40" s="96"/>
      <c r="AG40" s="96"/>
      <c r="AH40" s="96"/>
      <c r="AI40" s="97"/>
      <c r="AJ40" s="95"/>
      <c r="AK40" s="96"/>
      <c r="AL40" s="96"/>
      <c r="AM40" s="96"/>
      <c r="AN40" s="97"/>
      <c r="AO40" s="95"/>
      <c r="AP40" s="96"/>
      <c r="AQ40" s="96"/>
      <c r="AR40" s="96"/>
      <c r="AS40" s="97"/>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8"/>
      <c r="AA41" s="89"/>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10"/>
      <c r="I42" s="110"/>
      <c r="J42" s="110"/>
      <c r="K42" s="110"/>
      <c r="L42" s="110"/>
      <c r="M42" s="110"/>
      <c r="N42" s="110"/>
      <c r="O42" s="226"/>
      <c r="P42" s="243"/>
      <c r="Q42" s="110"/>
      <c r="R42" s="110"/>
      <c r="S42" s="110"/>
      <c r="T42" s="110"/>
      <c r="U42" s="110"/>
      <c r="V42" s="110"/>
      <c r="W42" s="110"/>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2"/>
      <c r="AV42" s="112"/>
      <c r="AW42" s="110" t="s">
        <v>360</v>
      </c>
      <c r="AX42" s="111"/>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5"/>
      <c r="AF43" s="96"/>
      <c r="AG43" s="96"/>
      <c r="AH43" s="96"/>
      <c r="AI43" s="97"/>
      <c r="AJ43" s="95"/>
      <c r="AK43" s="96"/>
      <c r="AL43" s="96"/>
      <c r="AM43" s="96"/>
      <c r="AN43" s="97"/>
      <c r="AO43" s="95"/>
      <c r="AP43" s="96"/>
      <c r="AQ43" s="96"/>
      <c r="AR43" s="96"/>
      <c r="AS43" s="97"/>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3"/>
      <c r="AA44" s="173"/>
      <c r="AB44" s="288"/>
      <c r="AC44" s="288"/>
      <c r="AD44" s="288"/>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5"/>
      <c r="AF45" s="96"/>
      <c r="AG45" s="96"/>
      <c r="AH45" s="96"/>
      <c r="AI45" s="97"/>
      <c r="AJ45" s="95"/>
      <c r="AK45" s="96"/>
      <c r="AL45" s="96"/>
      <c r="AM45" s="96"/>
      <c r="AN45" s="97"/>
      <c r="AO45" s="95"/>
      <c r="AP45" s="96"/>
      <c r="AQ45" s="96"/>
      <c r="AR45" s="96"/>
      <c r="AS45" s="97"/>
      <c r="AT45" s="270"/>
      <c r="AU45" s="271"/>
      <c r="AV45" s="271"/>
      <c r="AW45" s="271"/>
      <c r="AX45" s="272"/>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36" t="s">
        <v>320</v>
      </c>
      <c r="B47" s="691" t="s">
        <v>317</v>
      </c>
      <c r="C47" s="238"/>
      <c r="D47" s="238"/>
      <c r="E47" s="238"/>
      <c r="F47" s="239"/>
      <c r="G47" s="627" t="s">
        <v>311</v>
      </c>
      <c r="H47" s="627"/>
      <c r="I47" s="627"/>
      <c r="J47" s="627"/>
      <c r="K47" s="627"/>
      <c r="L47" s="627"/>
      <c r="M47" s="627"/>
      <c r="N47" s="627"/>
      <c r="O47" s="627"/>
      <c r="P47" s="627"/>
      <c r="Q47" s="627"/>
      <c r="R47" s="627"/>
      <c r="S47" s="627"/>
      <c r="T47" s="627"/>
      <c r="U47" s="627"/>
      <c r="V47" s="627"/>
      <c r="W47" s="627"/>
      <c r="X47" s="627"/>
      <c r="Y47" s="627"/>
      <c r="Z47" s="627"/>
      <c r="AA47" s="696"/>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36"/>
      <c r="B48" s="691"/>
      <c r="C48" s="238"/>
      <c r="D48" s="238"/>
      <c r="E48" s="238"/>
      <c r="F48" s="239"/>
      <c r="G48" s="110"/>
      <c r="H48" s="110"/>
      <c r="I48" s="110"/>
      <c r="J48" s="110"/>
      <c r="K48" s="110"/>
      <c r="L48" s="110"/>
      <c r="M48" s="110"/>
      <c r="N48" s="110"/>
      <c r="O48" s="110"/>
      <c r="P48" s="110"/>
      <c r="Q48" s="110"/>
      <c r="R48" s="110"/>
      <c r="S48" s="110"/>
      <c r="T48" s="110"/>
      <c r="U48" s="110"/>
      <c r="V48" s="110"/>
      <c r="W48" s="110"/>
      <c r="X48" s="110"/>
      <c r="Y48" s="110"/>
      <c r="Z48" s="110"/>
      <c r="AA48" s="226"/>
      <c r="AB48" s="243"/>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55.5" hidden="1" customHeight="1" x14ac:dyDescent="0.15">
      <c r="A49" s="236"/>
      <c r="B49" s="691"/>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20"/>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21"/>
    </row>
    <row r="50" spans="1:50" ht="55.5" hidden="1" customHeight="1" x14ac:dyDescent="0.15">
      <c r="A50" s="236"/>
      <c r="B50" s="691"/>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22"/>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23"/>
    </row>
    <row r="51" spans="1:50" ht="55.5" hidden="1" customHeight="1" x14ac:dyDescent="0.15">
      <c r="A51" s="236"/>
      <c r="B51" s="692"/>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4"/>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5"/>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10"/>
      <c r="I53" s="110"/>
      <c r="J53" s="110"/>
      <c r="K53" s="110"/>
      <c r="L53" s="110"/>
      <c r="M53" s="110"/>
      <c r="N53" s="110"/>
      <c r="O53" s="226"/>
      <c r="P53" s="243"/>
      <c r="Q53" s="110"/>
      <c r="R53" s="110"/>
      <c r="S53" s="110"/>
      <c r="T53" s="110"/>
      <c r="U53" s="110"/>
      <c r="V53" s="110"/>
      <c r="W53" s="110"/>
      <c r="X53" s="226"/>
      <c r="Y53" s="247"/>
      <c r="Z53" s="248"/>
      <c r="AA53" s="249"/>
      <c r="AB53" s="253"/>
      <c r="AC53" s="254"/>
      <c r="AD53" s="255"/>
      <c r="AE53" s="243"/>
      <c r="AF53" s="110"/>
      <c r="AG53" s="110"/>
      <c r="AH53" s="110"/>
      <c r="AI53" s="226"/>
      <c r="AJ53" s="243"/>
      <c r="AK53" s="110"/>
      <c r="AL53" s="110"/>
      <c r="AM53" s="110"/>
      <c r="AN53" s="226"/>
      <c r="AO53" s="243"/>
      <c r="AP53" s="110"/>
      <c r="AQ53" s="110"/>
      <c r="AR53" s="110"/>
      <c r="AS53" s="226"/>
      <c r="AT53" s="67"/>
      <c r="AU53" s="112"/>
      <c r="AV53" s="112"/>
      <c r="AW53" s="110" t="s">
        <v>360</v>
      </c>
      <c r="AX53" s="111"/>
    </row>
    <row r="54" spans="1:50" ht="33"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5"/>
      <c r="AF54" s="96"/>
      <c r="AG54" s="96"/>
      <c r="AH54" s="96"/>
      <c r="AI54" s="97"/>
      <c r="AJ54" s="95"/>
      <c r="AK54" s="96"/>
      <c r="AL54" s="96"/>
      <c r="AM54" s="96"/>
      <c r="AN54" s="97"/>
      <c r="AO54" s="95"/>
      <c r="AP54" s="96"/>
      <c r="AQ54" s="96"/>
      <c r="AR54" s="96"/>
      <c r="AS54" s="97"/>
      <c r="AT54" s="228"/>
      <c r="AU54" s="228"/>
      <c r="AV54" s="228"/>
      <c r="AW54" s="228"/>
      <c r="AX54" s="229"/>
    </row>
    <row r="55" spans="1:50" ht="33"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63"/>
      <c r="AC55" s="233"/>
      <c r="AD55" s="233"/>
      <c r="AE55" s="95"/>
      <c r="AF55" s="96"/>
      <c r="AG55" s="96"/>
      <c r="AH55" s="96"/>
      <c r="AI55" s="97"/>
      <c r="AJ55" s="95"/>
      <c r="AK55" s="96"/>
      <c r="AL55" s="96"/>
      <c r="AM55" s="96"/>
      <c r="AN55" s="97"/>
      <c r="AO55" s="95"/>
      <c r="AP55" s="96"/>
      <c r="AQ55" s="96"/>
      <c r="AR55" s="96"/>
      <c r="AS55" s="97"/>
      <c r="AT55" s="95"/>
      <c r="AU55" s="96"/>
      <c r="AV55" s="96"/>
      <c r="AW55" s="96"/>
      <c r="AX55" s="98"/>
    </row>
    <row r="56" spans="1:50" ht="33"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5"/>
      <c r="AF56" s="96"/>
      <c r="AG56" s="96"/>
      <c r="AH56" s="96"/>
      <c r="AI56" s="97"/>
      <c r="AJ56" s="95"/>
      <c r="AK56" s="96"/>
      <c r="AL56" s="96"/>
      <c r="AM56" s="96"/>
      <c r="AN56" s="97"/>
      <c r="AO56" s="95"/>
      <c r="AP56" s="96"/>
      <c r="AQ56" s="96"/>
      <c r="AR56" s="96"/>
      <c r="AS56" s="97"/>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10"/>
      <c r="I58" s="110"/>
      <c r="J58" s="110"/>
      <c r="K58" s="110"/>
      <c r="L58" s="110"/>
      <c r="M58" s="110"/>
      <c r="N58" s="110"/>
      <c r="O58" s="226"/>
      <c r="P58" s="243"/>
      <c r="Q58" s="110"/>
      <c r="R58" s="110"/>
      <c r="S58" s="110"/>
      <c r="T58" s="110"/>
      <c r="U58" s="110"/>
      <c r="V58" s="110"/>
      <c r="W58" s="110"/>
      <c r="X58" s="226"/>
      <c r="Y58" s="247"/>
      <c r="Z58" s="248"/>
      <c r="AA58" s="249"/>
      <c r="AB58" s="253"/>
      <c r="AC58" s="254"/>
      <c r="AD58" s="255"/>
      <c r="AE58" s="243"/>
      <c r="AF58" s="110"/>
      <c r="AG58" s="110"/>
      <c r="AH58" s="110"/>
      <c r="AI58" s="226"/>
      <c r="AJ58" s="243"/>
      <c r="AK58" s="110"/>
      <c r="AL58" s="110"/>
      <c r="AM58" s="110"/>
      <c r="AN58" s="226"/>
      <c r="AO58" s="243"/>
      <c r="AP58" s="110"/>
      <c r="AQ58" s="110"/>
      <c r="AR58" s="110"/>
      <c r="AS58" s="226"/>
      <c r="AT58" s="67"/>
      <c r="AU58" s="112"/>
      <c r="AV58" s="112"/>
      <c r="AW58" s="110" t="s">
        <v>360</v>
      </c>
      <c r="AX58" s="111"/>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5"/>
      <c r="AF59" s="96"/>
      <c r="AG59" s="96"/>
      <c r="AH59" s="96"/>
      <c r="AI59" s="97"/>
      <c r="AJ59" s="95"/>
      <c r="AK59" s="96"/>
      <c r="AL59" s="96"/>
      <c r="AM59" s="96"/>
      <c r="AN59" s="97"/>
      <c r="AO59" s="95"/>
      <c r="AP59" s="96"/>
      <c r="AQ59" s="96"/>
      <c r="AR59" s="96"/>
      <c r="AS59" s="97"/>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5"/>
      <c r="AF61" s="96"/>
      <c r="AG61" s="96"/>
      <c r="AH61" s="96"/>
      <c r="AI61" s="97"/>
      <c r="AJ61" s="95"/>
      <c r="AK61" s="96"/>
      <c r="AL61" s="96"/>
      <c r="AM61" s="96"/>
      <c r="AN61" s="97"/>
      <c r="AO61" s="95"/>
      <c r="AP61" s="96"/>
      <c r="AQ61" s="96"/>
      <c r="AR61" s="96"/>
      <c r="AS61" s="97"/>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10"/>
      <c r="I63" s="110"/>
      <c r="J63" s="110"/>
      <c r="K63" s="110"/>
      <c r="L63" s="110"/>
      <c r="M63" s="110"/>
      <c r="N63" s="110"/>
      <c r="O63" s="226"/>
      <c r="P63" s="243"/>
      <c r="Q63" s="110"/>
      <c r="R63" s="110"/>
      <c r="S63" s="110"/>
      <c r="T63" s="110"/>
      <c r="U63" s="110"/>
      <c r="V63" s="110"/>
      <c r="W63" s="110"/>
      <c r="X63" s="226"/>
      <c r="Y63" s="247"/>
      <c r="Z63" s="248"/>
      <c r="AA63" s="249"/>
      <c r="AB63" s="253"/>
      <c r="AC63" s="254"/>
      <c r="AD63" s="255"/>
      <c r="AE63" s="243"/>
      <c r="AF63" s="110"/>
      <c r="AG63" s="110"/>
      <c r="AH63" s="110"/>
      <c r="AI63" s="226"/>
      <c r="AJ63" s="243"/>
      <c r="AK63" s="110"/>
      <c r="AL63" s="110"/>
      <c r="AM63" s="110"/>
      <c r="AN63" s="226"/>
      <c r="AO63" s="243"/>
      <c r="AP63" s="110"/>
      <c r="AQ63" s="110"/>
      <c r="AR63" s="110"/>
      <c r="AS63" s="226"/>
      <c r="AT63" s="67"/>
      <c r="AU63" s="112"/>
      <c r="AV63" s="112"/>
      <c r="AW63" s="110" t="s">
        <v>360</v>
      </c>
      <c r="AX63" s="111"/>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5"/>
      <c r="AF64" s="96"/>
      <c r="AG64" s="96"/>
      <c r="AH64" s="96"/>
      <c r="AI64" s="97"/>
      <c r="AJ64" s="95"/>
      <c r="AK64" s="96"/>
      <c r="AL64" s="96"/>
      <c r="AM64" s="96"/>
      <c r="AN64" s="97"/>
      <c r="AO64" s="95"/>
      <c r="AP64" s="96"/>
      <c r="AQ64" s="96"/>
      <c r="AR64" s="96"/>
      <c r="AS64" s="97"/>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5"/>
      <c r="AF66" s="96"/>
      <c r="AG66" s="96"/>
      <c r="AH66" s="96"/>
      <c r="AI66" s="97"/>
      <c r="AJ66" s="95"/>
      <c r="AK66" s="96"/>
      <c r="AL66" s="96"/>
      <c r="AM66" s="96"/>
      <c r="AN66" s="97"/>
      <c r="AO66" s="95"/>
      <c r="AP66" s="96"/>
      <c r="AQ66" s="96"/>
      <c r="AR66" s="96"/>
      <c r="AS66" s="97"/>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8"/>
      <c r="AA67" s="89"/>
      <c r="AB67" s="122" t="s">
        <v>12</v>
      </c>
      <c r="AC67" s="123"/>
      <c r="AD67" s="173"/>
      <c r="AE67" s="664" t="s">
        <v>69</v>
      </c>
      <c r="AF67" s="120"/>
      <c r="AG67" s="120"/>
      <c r="AH67" s="120"/>
      <c r="AI67" s="120"/>
      <c r="AJ67" s="664" t="s">
        <v>70</v>
      </c>
      <c r="AK67" s="120"/>
      <c r="AL67" s="120"/>
      <c r="AM67" s="120"/>
      <c r="AN67" s="120"/>
      <c r="AO67" s="664" t="s">
        <v>71</v>
      </c>
      <c r="AP67" s="120"/>
      <c r="AQ67" s="120"/>
      <c r="AR67" s="120"/>
      <c r="AS67" s="120"/>
      <c r="AT67" s="178" t="s">
        <v>74</v>
      </c>
      <c r="AU67" s="179"/>
      <c r="AV67" s="179"/>
      <c r="AW67" s="179"/>
      <c r="AX67" s="180"/>
    </row>
    <row r="68" spans="1:60" ht="22.5" customHeight="1" x14ac:dyDescent="0.15">
      <c r="A68" s="187"/>
      <c r="B68" s="188"/>
      <c r="C68" s="188"/>
      <c r="D68" s="188"/>
      <c r="E68" s="188"/>
      <c r="F68" s="189"/>
      <c r="G68" s="414" t="s">
        <v>483</v>
      </c>
      <c r="H68" s="415"/>
      <c r="I68" s="415"/>
      <c r="J68" s="415"/>
      <c r="K68" s="415"/>
      <c r="L68" s="415"/>
      <c r="M68" s="415"/>
      <c r="N68" s="415"/>
      <c r="O68" s="415"/>
      <c r="P68" s="415"/>
      <c r="Q68" s="415"/>
      <c r="R68" s="415"/>
      <c r="S68" s="415"/>
      <c r="T68" s="415"/>
      <c r="U68" s="415"/>
      <c r="V68" s="415"/>
      <c r="W68" s="415"/>
      <c r="X68" s="416"/>
      <c r="Y68" s="334" t="s">
        <v>66</v>
      </c>
      <c r="Z68" s="335"/>
      <c r="AA68" s="336"/>
      <c r="AB68" s="204" t="s">
        <v>484</v>
      </c>
      <c r="AC68" s="205"/>
      <c r="AD68" s="206"/>
      <c r="AE68" s="95">
        <v>30103</v>
      </c>
      <c r="AF68" s="96"/>
      <c r="AG68" s="96"/>
      <c r="AH68" s="96"/>
      <c r="AI68" s="97"/>
      <c r="AJ68" s="95" t="s">
        <v>497</v>
      </c>
      <c r="AK68" s="96"/>
      <c r="AL68" s="96"/>
      <c r="AM68" s="96"/>
      <c r="AN68" s="97"/>
      <c r="AO68" s="95" t="s">
        <v>497</v>
      </c>
      <c r="AP68" s="96"/>
      <c r="AQ68" s="96"/>
      <c r="AR68" s="96"/>
      <c r="AS68" s="97"/>
      <c r="AT68" s="207"/>
      <c r="AU68" s="207"/>
      <c r="AV68" s="207"/>
      <c r="AW68" s="207"/>
      <c r="AX68" s="208"/>
      <c r="AY68" s="10"/>
      <c r="AZ68" s="10"/>
      <c r="BA68" s="10"/>
      <c r="BB68" s="10"/>
      <c r="BC68" s="10"/>
    </row>
    <row r="69" spans="1:60" ht="25.5" customHeight="1" x14ac:dyDescent="0.15">
      <c r="A69" s="190"/>
      <c r="B69" s="191"/>
      <c r="C69" s="191"/>
      <c r="D69" s="191"/>
      <c r="E69" s="191"/>
      <c r="F69" s="192"/>
      <c r="G69" s="417"/>
      <c r="H69" s="418"/>
      <c r="I69" s="418"/>
      <c r="J69" s="418"/>
      <c r="K69" s="418"/>
      <c r="L69" s="418"/>
      <c r="M69" s="418"/>
      <c r="N69" s="418"/>
      <c r="O69" s="418"/>
      <c r="P69" s="418"/>
      <c r="Q69" s="418"/>
      <c r="R69" s="418"/>
      <c r="S69" s="418"/>
      <c r="T69" s="418"/>
      <c r="U69" s="418"/>
      <c r="V69" s="418"/>
      <c r="W69" s="418"/>
      <c r="X69" s="419"/>
      <c r="Y69" s="209" t="s">
        <v>67</v>
      </c>
      <c r="Z69" s="157"/>
      <c r="AA69" s="158"/>
      <c r="AB69" s="212"/>
      <c r="AC69" s="213"/>
      <c r="AD69" s="214"/>
      <c r="AE69" s="95"/>
      <c r="AF69" s="96"/>
      <c r="AG69" s="96"/>
      <c r="AH69" s="96"/>
      <c r="AI69" s="97"/>
      <c r="AJ69" s="95"/>
      <c r="AK69" s="96"/>
      <c r="AL69" s="96"/>
      <c r="AM69" s="96"/>
      <c r="AN69" s="97"/>
      <c r="AO69" s="95"/>
      <c r="AP69" s="96"/>
      <c r="AQ69" s="96"/>
      <c r="AR69" s="96"/>
      <c r="AS69" s="97"/>
      <c r="AT69" s="95"/>
      <c r="AU69" s="96"/>
      <c r="AV69" s="96"/>
      <c r="AW69" s="96"/>
      <c r="AX69" s="98"/>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8"/>
      <c r="AA70" s="89"/>
      <c r="AB70" s="122" t="s">
        <v>12</v>
      </c>
      <c r="AC70" s="123"/>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5"/>
      <c r="AF71" s="96"/>
      <c r="AG71" s="96"/>
      <c r="AH71" s="96"/>
      <c r="AI71" s="97"/>
      <c r="AJ71" s="95"/>
      <c r="AK71" s="96"/>
      <c r="AL71" s="96"/>
      <c r="AM71" s="96"/>
      <c r="AN71" s="97"/>
      <c r="AO71" s="95"/>
      <c r="AP71" s="96"/>
      <c r="AQ71" s="96"/>
      <c r="AR71" s="96"/>
      <c r="AS71" s="97"/>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8"/>
      <c r="AA73" s="89"/>
      <c r="AB73" s="122" t="s">
        <v>12</v>
      </c>
      <c r="AC73" s="123"/>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5"/>
      <c r="AF74" s="96"/>
      <c r="AG74" s="96"/>
      <c r="AH74" s="96"/>
      <c r="AI74" s="97"/>
      <c r="AJ74" s="95"/>
      <c r="AK74" s="96"/>
      <c r="AL74" s="96"/>
      <c r="AM74" s="96"/>
      <c r="AN74" s="97"/>
      <c r="AO74" s="95"/>
      <c r="AP74" s="96"/>
      <c r="AQ74" s="96"/>
      <c r="AR74" s="96"/>
      <c r="AS74" s="97"/>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8"/>
      <c r="AA76" s="89"/>
      <c r="AB76" s="122" t="s">
        <v>12</v>
      </c>
      <c r="AC76" s="123"/>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5"/>
      <c r="AF77" s="96"/>
      <c r="AG77" s="96"/>
      <c r="AH77" s="96"/>
      <c r="AI77" s="97"/>
      <c r="AJ77" s="95"/>
      <c r="AK77" s="96"/>
      <c r="AL77" s="96"/>
      <c r="AM77" s="96"/>
      <c r="AN77" s="97"/>
      <c r="AO77" s="95"/>
      <c r="AP77" s="96"/>
      <c r="AQ77" s="96"/>
      <c r="AR77" s="96"/>
      <c r="AS77" s="97"/>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8"/>
      <c r="AA79" s="89"/>
      <c r="AB79" s="122" t="s">
        <v>12</v>
      </c>
      <c r="AC79" s="123"/>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5"/>
      <c r="AF80" s="96"/>
      <c r="AG80" s="96"/>
      <c r="AH80" s="96"/>
      <c r="AI80" s="97"/>
      <c r="AJ80" s="95"/>
      <c r="AK80" s="96"/>
      <c r="AL80" s="96"/>
      <c r="AM80" s="96"/>
      <c r="AN80" s="97"/>
      <c r="AO80" s="95"/>
      <c r="AP80" s="96"/>
      <c r="AQ80" s="96"/>
      <c r="AR80" s="96"/>
      <c r="AS80" s="97"/>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2.5" customHeight="1" x14ac:dyDescent="0.15">
      <c r="A83" s="131"/>
      <c r="B83" s="129"/>
      <c r="C83" s="129"/>
      <c r="D83" s="129"/>
      <c r="E83" s="129"/>
      <c r="F83" s="130"/>
      <c r="G83" s="146" t="s">
        <v>485</v>
      </c>
      <c r="H83" s="146"/>
      <c r="I83" s="146"/>
      <c r="J83" s="146"/>
      <c r="K83" s="146"/>
      <c r="L83" s="146"/>
      <c r="M83" s="146"/>
      <c r="N83" s="146"/>
      <c r="O83" s="146"/>
      <c r="P83" s="146"/>
      <c r="Q83" s="146"/>
      <c r="R83" s="146"/>
      <c r="S83" s="146"/>
      <c r="T83" s="146"/>
      <c r="U83" s="146"/>
      <c r="V83" s="146"/>
      <c r="W83" s="146"/>
      <c r="X83" s="146"/>
      <c r="Y83" s="148" t="s">
        <v>17</v>
      </c>
      <c r="Z83" s="149"/>
      <c r="AA83" s="150"/>
      <c r="AB83" s="183" t="s">
        <v>484</v>
      </c>
      <c r="AC83" s="152"/>
      <c r="AD83" s="153"/>
      <c r="AE83" s="154">
        <v>121</v>
      </c>
      <c r="AF83" s="155"/>
      <c r="AG83" s="155"/>
      <c r="AH83" s="155"/>
      <c r="AI83" s="155"/>
      <c r="AJ83" s="154">
        <v>125</v>
      </c>
      <c r="AK83" s="155"/>
      <c r="AL83" s="155"/>
      <c r="AM83" s="155"/>
      <c r="AN83" s="155"/>
      <c r="AO83" s="154">
        <v>247</v>
      </c>
      <c r="AP83" s="155"/>
      <c r="AQ83" s="155"/>
      <c r="AR83" s="155"/>
      <c r="AS83" s="155"/>
      <c r="AT83" s="95" t="s">
        <v>504</v>
      </c>
      <c r="AU83" s="96"/>
      <c r="AV83" s="96"/>
      <c r="AW83" s="96"/>
      <c r="AX83" s="98"/>
    </row>
    <row r="84" spans="1:60" ht="49.5"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486</v>
      </c>
      <c r="AC84" s="160"/>
      <c r="AD84" s="161"/>
      <c r="AE84" s="159" t="s">
        <v>498</v>
      </c>
      <c r="AF84" s="160"/>
      <c r="AG84" s="160"/>
      <c r="AH84" s="160"/>
      <c r="AI84" s="161"/>
      <c r="AJ84" s="159" t="s">
        <v>487</v>
      </c>
      <c r="AK84" s="160"/>
      <c r="AL84" s="160"/>
      <c r="AM84" s="160"/>
      <c r="AN84" s="161"/>
      <c r="AO84" s="159" t="s">
        <v>502</v>
      </c>
      <c r="AP84" s="160"/>
      <c r="AQ84" s="160"/>
      <c r="AR84" s="160"/>
      <c r="AS84" s="161"/>
      <c r="AT84" s="159" t="s">
        <v>503</v>
      </c>
      <c r="AU84" s="160"/>
      <c r="AV84" s="160"/>
      <c r="AW84" s="160"/>
      <c r="AX84" s="161"/>
    </row>
    <row r="85" spans="1:60" ht="32.25" hidden="1"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5"/>
      <c r="AU86" s="96"/>
      <c r="AV86" s="96"/>
      <c r="AW86" s="96"/>
      <c r="AX86" s="98"/>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x14ac:dyDescent="0.15">
      <c r="A89" s="131"/>
      <c r="B89" s="129"/>
      <c r="C89" s="129"/>
      <c r="D89" s="129"/>
      <c r="E89" s="129"/>
      <c r="F89" s="130"/>
      <c r="G89" s="146"/>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8"/>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x14ac:dyDescent="0.15">
      <c r="A98" s="379"/>
      <c r="B98" s="380"/>
      <c r="C98" s="420" t="s">
        <v>490</v>
      </c>
      <c r="D98" s="421"/>
      <c r="E98" s="421"/>
      <c r="F98" s="421"/>
      <c r="G98" s="421"/>
      <c r="H98" s="421"/>
      <c r="I98" s="421"/>
      <c r="J98" s="421"/>
      <c r="K98" s="422"/>
      <c r="L98" s="73">
        <v>23</v>
      </c>
      <c r="M98" s="74"/>
      <c r="N98" s="74"/>
      <c r="O98" s="74"/>
      <c r="P98" s="74"/>
      <c r="Q98" s="75"/>
      <c r="R98" s="73">
        <v>23</v>
      </c>
      <c r="S98" s="74"/>
      <c r="T98" s="74"/>
      <c r="U98" s="74"/>
      <c r="V98" s="74"/>
      <c r="W98" s="75"/>
      <c r="X98" s="679" t="s">
        <v>512</v>
      </c>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x14ac:dyDescent="0.15">
      <c r="A99" s="379"/>
      <c r="B99" s="380"/>
      <c r="C99" s="163"/>
      <c r="D99" s="164"/>
      <c r="E99" s="164"/>
      <c r="F99" s="164"/>
      <c r="G99" s="164"/>
      <c r="H99" s="164"/>
      <c r="I99" s="164"/>
      <c r="J99" s="164"/>
      <c r="K99" s="165"/>
      <c r="L99" s="73"/>
      <c r="M99" s="74"/>
      <c r="N99" s="74"/>
      <c r="O99" s="74"/>
      <c r="P99" s="74"/>
      <c r="Q99" s="75"/>
      <c r="R99" s="73"/>
      <c r="S99" s="74"/>
      <c r="T99" s="74"/>
      <c r="U99" s="74"/>
      <c r="V99" s="74"/>
      <c r="W99" s="75"/>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79"/>
      <c r="B100" s="380"/>
      <c r="C100" s="163"/>
      <c r="D100" s="164"/>
      <c r="E100" s="164"/>
      <c r="F100" s="164"/>
      <c r="G100" s="164"/>
      <c r="H100" s="164"/>
      <c r="I100" s="164"/>
      <c r="J100" s="164"/>
      <c r="K100" s="165"/>
      <c r="L100" s="73"/>
      <c r="M100" s="74"/>
      <c r="N100" s="74"/>
      <c r="O100" s="74"/>
      <c r="P100" s="74"/>
      <c r="Q100" s="75"/>
      <c r="R100" s="73"/>
      <c r="S100" s="74"/>
      <c r="T100" s="74"/>
      <c r="U100" s="74"/>
      <c r="V100" s="74"/>
      <c r="W100" s="75"/>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79"/>
      <c r="B101" s="380"/>
      <c r="C101" s="163"/>
      <c r="D101" s="164"/>
      <c r="E101" s="164"/>
      <c r="F101" s="164"/>
      <c r="G101" s="164"/>
      <c r="H101" s="164"/>
      <c r="I101" s="164"/>
      <c r="J101" s="164"/>
      <c r="K101" s="165"/>
      <c r="L101" s="73"/>
      <c r="M101" s="74"/>
      <c r="N101" s="74"/>
      <c r="O101" s="74"/>
      <c r="P101" s="74"/>
      <c r="Q101" s="75"/>
      <c r="R101" s="73"/>
      <c r="S101" s="74"/>
      <c r="T101" s="74"/>
      <c r="U101" s="74"/>
      <c r="V101" s="74"/>
      <c r="W101" s="75"/>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x14ac:dyDescent="0.15">
      <c r="A102" s="379"/>
      <c r="B102" s="380"/>
      <c r="C102" s="163"/>
      <c r="D102" s="164"/>
      <c r="E102" s="164"/>
      <c r="F102" s="164"/>
      <c r="G102" s="164"/>
      <c r="H102" s="164"/>
      <c r="I102" s="164"/>
      <c r="J102" s="164"/>
      <c r="K102" s="165"/>
      <c r="L102" s="73"/>
      <c r="M102" s="74"/>
      <c r="N102" s="74"/>
      <c r="O102" s="74"/>
      <c r="P102" s="74"/>
      <c r="Q102" s="75"/>
      <c r="R102" s="73"/>
      <c r="S102" s="74"/>
      <c r="T102" s="74"/>
      <c r="U102" s="74"/>
      <c r="V102" s="74"/>
      <c r="W102" s="75"/>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379"/>
      <c r="B103" s="380"/>
      <c r="C103" s="383"/>
      <c r="D103" s="384"/>
      <c r="E103" s="384"/>
      <c r="F103" s="384"/>
      <c r="G103" s="384"/>
      <c r="H103" s="384"/>
      <c r="I103" s="384"/>
      <c r="J103" s="384"/>
      <c r="K103" s="385"/>
      <c r="L103" s="73"/>
      <c r="M103" s="74"/>
      <c r="N103" s="74"/>
      <c r="O103" s="74"/>
      <c r="P103" s="74"/>
      <c r="Q103" s="75"/>
      <c r="R103" s="73"/>
      <c r="S103" s="74"/>
      <c r="T103" s="74"/>
      <c r="U103" s="74"/>
      <c r="V103" s="74"/>
      <c r="W103" s="75"/>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81"/>
      <c r="B104" s="382"/>
      <c r="C104" s="371" t="s">
        <v>22</v>
      </c>
      <c r="D104" s="372"/>
      <c r="E104" s="372"/>
      <c r="F104" s="372"/>
      <c r="G104" s="372"/>
      <c r="H104" s="372"/>
      <c r="I104" s="372"/>
      <c r="J104" s="372"/>
      <c r="K104" s="373"/>
      <c r="L104" s="374">
        <f>SUM(L98:Q103)</f>
        <v>23</v>
      </c>
      <c r="M104" s="375"/>
      <c r="N104" s="375"/>
      <c r="O104" s="375"/>
      <c r="P104" s="375"/>
      <c r="Q104" s="376"/>
      <c r="R104" s="374">
        <f>SUM(R98:W103)</f>
        <v>23</v>
      </c>
      <c r="S104" s="375"/>
      <c r="T104" s="375"/>
      <c r="U104" s="375"/>
      <c r="V104" s="375"/>
      <c r="W104" s="376"/>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30" customHeight="1" x14ac:dyDescent="0.15">
      <c r="A108" s="308" t="s">
        <v>312</v>
      </c>
      <c r="B108" s="309"/>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0" t="s">
        <v>475</v>
      </c>
      <c r="AE108" s="611"/>
      <c r="AF108" s="611"/>
      <c r="AG108" s="607" t="s">
        <v>493</v>
      </c>
      <c r="AH108" s="608"/>
      <c r="AI108" s="608"/>
      <c r="AJ108" s="608"/>
      <c r="AK108" s="608"/>
      <c r="AL108" s="608"/>
      <c r="AM108" s="608"/>
      <c r="AN108" s="608"/>
      <c r="AO108" s="608"/>
      <c r="AP108" s="608"/>
      <c r="AQ108" s="608"/>
      <c r="AR108" s="608"/>
      <c r="AS108" s="608"/>
      <c r="AT108" s="608"/>
      <c r="AU108" s="608"/>
      <c r="AV108" s="608"/>
      <c r="AW108" s="608"/>
      <c r="AX108" s="609"/>
    </row>
    <row r="109" spans="1:50" ht="30" customHeight="1" x14ac:dyDescent="0.15">
      <c r="A109" s="310"/>
      <c r="B109" s="311"/>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24"/>
      <c r="AD109" s="448" t="s">
        <v>475</v>
      </c>
      <c r="AE109" s="449"/>
      <c r="AF109" s="449"/>
      <c r="AG109" s="305" t="s">
        <v>488</v>
      </c>
      <c r="AH109" s="306"/>
      <c r="AI109" s="306"/>
      <c r="AJ109" s="306"/>
      <c r="AK109" s="306"/>
      <c r="AL109" s="306"/>
      <c r="AM109" s="306"/>
      <c r="AN109" s="306"/>
      <c r="AO109" s="306"/>
      <c r="AP109" s="306"/>
      <c r="AQ109" s="306"/>
      <c r="AR109" s="306"/>
      <c r="AS109" s="306"/>
      <c r="AT109" s="306"/>
      <c r="AU109" s="306"/>
      <c r="AV109" s="306"/>
      <c r="AW109" s="306"/>
      <c r="AX109" s="307"/>
    </row>
    <row r="110" spans="1:50" ht="48" customHeight="1" x14ac:dyDescent="0.15">
      <c r="A110" s="312"/>
      <c r="B110" s="313"/>
      <c r="C110" s="433" t="s">
        <v>314</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5"/>
      <c r="AD110" s="591" t="s">
        <v>475</v>
      </c>
      <c r="AE110" s="592"/>
      <c r="AF110" s="592"/>
      <c r="AG110" s="536" t="s">
        <v>494</v>
      </c>
      <c r="AH110" s="199"/>
      <c r="AI110" s="199"/>
      <c r="AJ110" s="199"/>
      <c r="AK110" s="199"/>
      <c r="AL110" s="199"/>
      <c r="AM110" s="199"/>
      <c r="AN110" s="199"/>
      <c r="AO110" s="199"/>
      <c r="AP110" s="199"/>
      <c r="AQ110" s="199"/>
      <c r="AR110" s="199"/>
      <c r="AS110" s="199"/>
      <c r="AT110" s="199"/>
      <c r="AU110" s="199"/>
      <c r="AV110" s="199"/>
      <c r="AW110" s="199"/>
      <c r="AX110" s="537"/>
    </row>
    <row r="111" spans="1:50" ht="39" customHeight="1" x14ac:dyDescent="0.15">
      <c r="A111" s="556" t="s">
        <v>46</v>
      </c>
      <c r="B111" s="593"/>
      <c r="C111" s="436" t="s">
        <v>48</v>
      </c>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44" t="s">
        <v>475</v>
      </c>
      <c r="AE111" s="445"/>
      <c r="AF111" s="445"/>
      <c r="AG111" s="302" t="s">
        <v>500</v>
      </c>
      <c r="AH111" s="303"/>
      <c r="AI111" s="303"/>
      <c r="AJ111" s="303"/>
      <c r="AK111" s="303"/>
      <c r="AL111" s="303"/>
      <c r="AM111" s="303"/>
      <c r="AN111" s="303"/>
      <c r="AO111" s="303"/>
      <c r="AP111" s="303"/>
      <c r="AQ111" s="303"/>
      <c r="AR111" s="303"/>
      <c r="AS111" s="303"/>
      <c r="AT111" s="303"/>
      <c r="AU111" s="303"/>
      <c r="AV111" s="303"/>
      <c r="AW111" s="303"/>
      <c r="AX111" s="304"/>
    </row>
    <row r="112" spans="1:50" ht="31.5" customHeight="1" x14ac:dyDescent="0.15">
      <c r="A112" s="594"/>
      <c r="B112" s="595"/>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48" t="s">
        <v>475</v>
      </c>
      <c r="AE112" s="449"/>
      <c r="AF112" s="449"/>
      <c r="AG112" s="305" t="s">
        <v>499</v>
      </c>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594"/>
      <c r="B113" s="595"/>
      <c r="C113" s="511"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48" t="s">
        <v>489</v>
      </c>
      <c r="AE113" s="449"/>
      <c r="AF113" s="449"/>
      <c r="AG113" s="538"/>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94"/>
      <c r="B114" s="595"/>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48" t="s">
        <v>489</v>
      </c>
      <c r="AE114" s="449"/>
      <c r="AF114" s="449"/>
      <c r="AG114" s="538"/>
      <c r="AH114" s="306"/>
      <c r="AI114" s="306"/>
      <c r="AJ114" s="306"/>
      <c r="AK114" s="306"/>
      <c r="AL114" s="306"/>
      <c r="AM114" s="306"/>
      <c r="AN114" s="306"/>
      <c r="AO114" s="306"/>
      <c r="AP114" s="306"/>
      <c r="AQ114" s="306"/>
      <c r="AR114" s="306"/>
      <c r="AS114" s="306"/>
      <c r="AT114" s="306"/>
      <c r="AU114" s="306"/>
      <c r="AV114" s="306"/>
      <c r="AW114" s="306"/>
      <c r="AX114" s="307"/>
    </row>
    <row r="115" spans="1:64" ht="43.5" customHeight="1" x14ac:dyDescent="0.15">
      <c r="A115" s="594"/>
      <c r="B115" s="595"/>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97"/>
      <c r="AD115" s="448" t="s">
        <v>475</v>
      </c>
      <c r="AE115" s="449"/>
      <c r="AF115" s="449"/>
      <c r="AG115" s="305" t="s">
        <v>495</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94"/>
      <c r="B116" s="595"/>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97"/>
      <c r="AD116" s="639" t="s">
        <v>489</v>
      </c>
      <c r="AE116" s="640"/>
      <c r="AF116" s="640"/>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475</v>
      </c>
      <c r="AE117" s="592"/>
      <c r="AF117" s="601"/>
      <c r="AG117" s="605" t="s">
        <v>496</v>
      </c>
      <c r="AH117" s="442"/>
      <c r="AI117" s="442"/>
      <c r="AJ117" s="442"/>
      <c r="AK117" s="442"/>
      <c r="AL117" s="442"/>
      <c r="AM117" s="442"/>
      <c r="AN117" s="442"/>
      <c r="AO117" s="442"/>
      <c r="AP117" s="442"/>
      <c r="AQ117" s="442"/>
      <c r="AR117" s="442"/>
      <c r="AS117" s="442"/>
      <c r="AT117" s="442"/>
      <c r="AU117" s="442"/>
      <c r="AV117" s="442"/>
      <c r="AW117" s="442"/>
      <c r="AX117" s="606"/>
      <c r="BG117" s="10"/>
      <c r="BH117" s="10"/>
      <c r="BI117" s="10"/>
      <c r="BJ117" s="10"/>
    </row>
    <row r="118" spans="1:64" ht="29.25" customHeight="1" x14ac:dyDescent="0.15">
      <c r="A118" s="556"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4" t="s">
        <v>475</v>
      </c>
      <c r="AE118" s="445"/>
      <c r="AF118" s="644"/>
      <c r="AG118" s="302" t="s">
        <v>501</v>
      </c>
      <c r="AH118" s="303"/>
      <c r="AI118" s="303"/>
      <c r="AJ118" s="303"/>
      <c r="AK118" s="303"/>
      <c r="AL118" s="303"/>
      <c r="AM118" s="303"/>
      <c r="AN118" s="303"/>
      <c r="AO118" s="303"/>
      <c r="AP118" s="303"/>
      <c r="AQ118" s="303"/>
      <c r="AR118" s="303"/>
      <c r="AS118" s="303"/>
      <c r="AT118" s="303"/>
      <c r="AU118" s="303"/>
      <c r="AV118" s="303"/>
      <c r="AW118" s="303"/>
      <c r="AX118" s="304"/>
    </row>
    <row r="119" spans="1:64" ht="39.75"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489</v>
      </c>
      <c r="AE119" s="613"/>
      <c r="AF119" s="613"/>
      <c r="AG119" s="538"/>
      <c r="AH119" s="306"/>
      <c r="AI119" s="306"/>
      <c r="AJ119" s="306"/>
      <c r="AK119" s="306"/>
      <c r="AL119" s="306"/>
      <c r="AM119" s="306"/>
      <c r="AN119" s="306"/>
      <c r="AO119" s="306"/>
      <c r="AP119" s="306"/>
      <c r="AQ119" s="306"/>
      <c r="AR119" s="306"/>
      <c r="AS119" s="306"/>
      <c r="AT119" s="306"/>
      <c r="AU119" s="306"/>
      <c r="AV119" s="306"/>
      <c r="AW119" s="306"/>
      <c r="AX119" s="307"/>
    </row>
    <row r="120" spans="1:64" ht="41.25" customHeight="1" x14ac:dyDescent="0.15">
      <c r="A120" s="594"/>
      <c r="B120" s="595"/>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48" t="s">
        <v>489</v>
      </c>
      <c r="AE120" s="449"/>
      <c r="AF120" s="449"/>
      <c r="AG120" s="305" t="s">
        <v>506</v>
      </c>
      <c r="AH120" s="306"/>
      <c r="AI120" s="306"/>
      <c r="AJ120" s="306"/>
      <c r="AK120" s="306"/>
      <c r="AL120" s="306"/>
      <c r="AM120" s="306"/>
      <c r="AN120" s="306"/>
      <c r="AO120" s="306"/>
      <c r="AP120" s="306"/>
      <c r="AQ120" s="306"/>
      <c r="AR120" s="306"/>
      <c r="AS120" s="306"/>
      <c r="AT120" s="306"/>
      <c r="AU120" s="306"/>
      <c r="AV120" s="306"/>
      <c r="AW120" s="306"/>
      <c r="AX120" s="307"/>
    </row>
    <row r="121" spans="1:64" ht="34.5" customHeight="1" x14ac:dyDescent="0.15">
      <c r="A121" s="596"/>
      <c r="B121" s="597"/>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48" t="s">
        <v>475</v>
      </c>
      <c r="AE121" s="449"/>
      <c r="AF121" s="449"/>
      <c r="AG121" s="536" t="s">
        <v>505</v>
      </c>
      <c r="AH121" s="199"/>
      <c r="AI121" s="199"/>
      <c r="AJ121" s="199"/>
      <c r="AK121" s="199"/>
      <c r="AL121" s="199"/>
      <c r="AM121" s="199"/>
      <c r="AN121" s="199"/>
      <c r="AO121" s="199"/>
      <c r="AP121" s="199"/>
      <c r="AQ121" s="199"/>
      <c r="AR121" s="199"/>
      <c r="AS121" s="199"/>
      <c r="AT121" s="199"/>
      <c r="AU121" s="199"/>
      <c r="AV121" s="199"/>
      <c r="AW121" s="199"/>
      <c r="AX121" s="537"/>
    </row>
    <row r="122" spans="1:64" ht="33.6" customHeight="1" x14ac:dyDescent="0.15">
      <c r="A122" s="629" t="s">
        <v>80</v>
      </c>
      <c r="B122" s="630"/>
      <c r="C122" s="446" t="s">
        <v>316</v>
      </c>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37"/>
      <c r="AD122" s="444"/>
      <c r="AE122" s="445"/>
      <c r="AF122" s="445"/>
      <c r="AG122" s="583"/>
      <c r="AH122" s="197"/>
      <c r="AI122" s="197"/>
      <c r="AJ122" s="197"/>
      <c r="AK122" s="197"/>
      <c r="AL122" s="197"/>
      <c r="AM122" s="197"/>
      <c r="AN122" s="197"/>
      <c r="AO122" s="197"/>
      <c r="AP122" s="197"/>
      <c r="AQ122" s="197"/>
      <c r="AR122" s="197"/>
      <c r="AS122" s="197"/>
      <c r="AT122" s="197"/>
      <c r="AU122" s="197"/>
      <c r="AV122" s="197"/>
      <c r="AW122" s="197"/>
      <c r="AX122" s="584"/>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5"/>
      <c r="AH123" s="278"/>
      <c r="AI123" s="278"/>
      <c r="AJ123" s="278"/>
      <c r="AK123" s="278"/>
      <c r="AL123" s="278"/>
      <c r="AM123" s="278"/>
      <c r="AN123" s="278"/>
      <c r="AO123" s="278"/>
      <c r="AP123" s="278"/>
      <c r="AQ123" s="278"/>
      <c r="AR123" s="278"/>
      <c r="AS123" s="278"/>
      <c r="AT123" s="278"/>
      <c r="AU123" s="278"/>
      <c r="AV123" s="278"/>
      <c r="AW123" s="278"/>
      <c r="AX123" s="586"/>
    </row>
    <row r="124" spans="1:64" ht="26.2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06"/>
      <c r="V124" s="306"/>
      <c r="W124" s="306"/>
      <c r="X124" s="306"/>
      <c r="Y124" s="306"/>
      <c r="Z124" s="306"/>
      <c r="AA124" s="306"/>
      <c r="AB124" s="306"/>
      <c r="AC124" s="306"/>
      <c r="AD124" s="306"/>
      <c r="AE124" s="306"/>
      <c r="AF124" s="638"/>
      <c r="AG124" s="585"/>
      <c r="AH124" s="278"/>
      <c r="AI124" s="278"/>
      <c r="AJ124" s="278"/>
      <c r="AK124" s="278"/>
      <c r="AL124" s="278"/>
      <c r="AM124" s="278"/>
      <c r="AN124" s="278"/>
      <c r="AO124" s="278"/>
      <c r="AP124" s="278"/>
      <c r="AQ124" s="278"/>
      <c r="AR124" s="278"/>
      <c r="AS124" s="278"/>
      <c r="AT124" s="278"/>
      <c r="AU124" s="278"/>
      <c r="AV124" s="278"/>
      <c r="AW124" s="278"/>
      <c r="AX124" s="586"/>
    </row>
    <row r="125" spans="1:64" ht="26.2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41"/>
      <c r="U125" s="442"/>
      <c r="V125" s="442"/>
      <c r="W125" s="442"/>
      <c r="X125" s="442"/>
      <c r="Y125" s="442"/>
      <c r="Z125" s="442"/>
      <c r="AA125" s="442"/>
      <c r="AB125" s="442"/>
      <c r="AC125" s="442"/>
      <c r="AD125" s="442"/>
      <c r="AE125" s="442"/>
      <c r="AF125" s="443"/>
      <c r="AG125" s="587"/>
      <c r="AH125" s="199"/>
      <c r="AI125" s="199"/>
      <c r="AJ125" s="199"/>
      <c r="AK125" s="199"/>
      <c r="AL125" s="199"/>
      <c r="AM125" s="199"/>
      <c r="AN125" s="199"/>
      <c r="AO125" s="199"/>
      <c r="AP125" s="199"/>
      <c r="AQ125" s="199"/>
      <c r="AR125" s="199"/>
      <c r="AS125" s="199"/>
      <c r="AT125" s="199"/>
      <c r="AU125" s="199"/>
      <c r="AV125" s="199"/>
      <c r="AW125" s="199"/>
      <c r="AX125" s="537"/>
    </row>
    <row r="126" spans="1:64" ht="137.25" customHeight="1" x14ac:dyDescent="0.15">
      <c r="A126" s="556" t="s">
        <v>58</v>
      </c>
      <c r="B126" s="557"/>
      <c r="C126" s="393" t="s">
        <v>64</v>
      </c>
      <c r="D126" s="579"/>
      <c r="E126" s="579"/>
      <c r="F126" s="580"/>
      <c r="G126" s="550" t="s">
        <v>507</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46.5" customHeight="1" thickBot="1" x14ac:dyDescent="0.2">
      <c r="A127" s="558"/>
      <c r="B127" s="559"/>
      <c r="C127" s="362" t="s">
        <v>68</v>
      </c>
      <c r="D127" s="363"/>
      <c r="E127" s="363"/>
      <c r="F127" s="364"/>
      <c r="G127" s="365" t="s">
        <v>508</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2" customHeight="1" thickBot="1" x14ac:dyDescent="0.2">
      <c r="A129" s="578" t="s">
        <v>513</v>
      </c>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65.25" customHeight="1" thickBot="1" x14ac:dyDescent="0.2">
      <c r="A131" s="553" t="s">
        <v>307</v>
      </c>
      <c r="B131" s="554"/>
      <c r="C131" s="554"/>
      <c r="D131" s="554"/>
      <c r="E131" s="555"/>
      <c r="F131" s="572" t="s">
        <v>514</v>
      </c>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77.25" customHeight="1" thickBot="1" x14ac:dyDescent="0.2">
      <c r="A133" s="438" t="s">
        <v>511</v>
      </c>
      <c r="B133" s="439"/>
      <c r="C133" s="439"/>
      <c r="D133" s="439"/>
      <c r="E133" s="440"/>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117" customHeight="1" thickBot="1" x14ac:dyDescent="0.2">
      <c r="A135" s="614" t="s">
        <v>515</v>
      </c>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05" t="s">
        <v>224</v>
      </c>
      <c r="B137" s="406"/>
      <c r="C137" s="406"/>
      <c r="D137" s="406"/>
      <c r="E137" s="406"/>
      <c r="F137" s="406"/>
      <c r="G137" s="425">
        <v>138</v>
      </c>
      <c r="H137" s="426"/>
      <c r="I137" s="426"/>
      <c r="J137" s="426"/>
      <c r="K137" s="426"/>
      <c r="L137" s="426"/>
      <c r="M137" s="426"/>
      <c r="N137" s="426"/>
      <c r="O137" s="426"/>
      <c r="P137" s="427"/>
      <c r="Q137" s="406" t="s">
        <v>225</v>
      </c>
      <c r="R137" s="406"/>
      <c r="S137" s="406"/>
      <c r="T137" s="406"/>
      <c r="U137" s="406"/>
      <c r="V137" s="406"/>
      <c r="W137" s="425">
        <v>139</v>
      </c>
      <c r="X137" s="426"/>
      <c r="Y137" s="426"/>
      <c r="Z137" s="426"/>
      <c r="AA137" s="426"/>
      <c r="AB137" s="426"/>
      <c r="AC137" s="426"/>
      <c r="AD137" s="426"/>
      <c r="AE137" s="426"/>
      <c r="AF137" s="427"/>
      <c r="AG137" s="406" t="s">
        <v>226</v>
      </c>
      <c r="AH137" s="406"/>
      <c r="AI137" s="406"/>
      <c r="AJ137" s="406"/>
      <c r="AK137" s="406"/>
      <c r="AL137" s="406"/>
      <c r="AM137" s="402">
        <v>160</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8">
        <v>167</v>
      </c>
      <c r="H138" s="429"/>
      <c r="I138" s="429"/>
      <c r="J138" s="429"/>
      <c r="K138" s="429"/>
      <c r="L138" s="429"/>
      <c r="M138" s="429"/>
      <c r="N138" s="429"/>
      <c r="O138" s="429"/>
      <c r="P138" s="430"/>
      <c r="Q138" s="408" t="s">
        <v>228</v>
      </c>
      <c r="R138" s="408"/>
      <c r="S138" s="408"/>
      <c r="T138" s="408"/>
      <c r="U138" s="408"/>
      <c r="V138" s="408"/>
      <c r="W138" s="428">
        <v>158</v>
      </c>
      <c r="X138" s="429"/>
      <c r="Y138" s="429"/>
      <c r="Z138" s="429"/>
      <c r="AA138" s="429"/>
      <c r="AB138" s="429"/>
      <c r="AC138" s="429"/>
      <c r="AD138" s="429"/>
      <c r="AE138" s="429"/>
      <c r="AF138" s="430"/>
      <c r="AG138" s="581"/>
      <c r="AH138" s="582"/>
      <c r="AI138" s="582"/>
      <c r="AJ138" s="582"/>
      <c r="AK138" s="582"/>
      <c r="AL138" s="582"/>
      <c r="AM138" s="617"/>
      <c r="AN138" s="618"/>
      <c r="AO138" s="618"/>
      <c r="AP138" s="618"/>
      <c r="AQ138" s="618"/>
      <c r="AR138" s="618"/>
      <c r="AS138" s="618"/>
      <c r="AT138" s="618"/>
      <c r="AU138" s="618"/>
      <c r="AV138" s="619"/>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0"/>
      <c r="B140" s="471"/>
      <c r="C140" s="471"/>
      <c r="D140" s="471"/>
      <c r="E140" s="471"/>
      <c r="F140" s="47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72"/>
      <c r="AJ147" s="62"/>
      <c r="AK147" s="62"/>
      <c r="AL147" s="62"/>
      <c r="AM147" s="62"/>
      <c r="AN147" s="62"/>
      <c r="AO147" s="62"/>
      <c r="AP147" s="62"/>
      <c r="AQ147" s="62"/>
      <c r="AR147" s="62"/>
      <c r="AS147" s="62"/>
      <c r="AT147" s="62"/>
      <c r="AU147" s="62"/>
      <c r="AV147" s="62"/>
      <c r="AW147" s="62"/>
      <c r="AX147" s="63"/>
    </row>
    <row r="148" spans="1:50" ht="28.35" customHeight="1" x14ac:dyDescent="0.15">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0"/>
      <c r="B150" s="471"/>
      <c r="C150" s="471"/>
      <c r="D150" s="471"/>
      <c r="E150" s="471"/>
      <c r="F150" s="47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0"/>
      <c r="B164" s="471"/>
      <c r="C164" s="471"/>
      <c r="D164" s="471"/>
      <c r="E164" s="471"/>
      <c r="F164" s="472"/>
      <c r="G164" s="61"/>
      <c r="H164" s="62"/>
      <c r="I164" s="62"/>
      <c r="J164" s="62"/>
      <c r="K164" s="62"/>
      <c r="L164" s="62"/>
      <c r="M164" s="62"/>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62"/>
      <c r="AO164" s="62"/>
      <c r="AP164" s="62"/>
      <c r="AQ164" s="62"/>
      <c r="AR164" s="62"/>
      <c r="AS164" s="62"/>
      <c r="AT164" s="62"/>
      <c r="AU164" s="62"/>
      <c r="AV164" s="62"/>
      <c r="AW164" s="62"/>
      <c r="AX164" s="63"/>
    </row>
    <row r="165" spans="1:50" ht="28.35" customHeight="1" x14ac:dyDescent="0.15">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2" t="s">
        <v>34</v>
      </c>
      <c r="B178" s="543"/>
      <c r="C178" s="543"/>
      <c r="D178" s="543"/>
      <c r="E178" s="543"/>
      <c r="F178" s="544"/>
      <c r="G178" s="389" t="s">
        <v>370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8"/>
      <c r="B179" s="545"/>
      <c r="C179" s="545"/>
      <c r="D179" s="545"/>
      <c r="E179" s="545"/>
      <c r="F179" s="546"/>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31.5" customHeight="1" x14ac:dyDescent="0.15">
      <c r="A180" s="128"/>
      <c r="B180" s="545"/>
      <c r="C180" s="545"/>
      <c r="D180" s="545"/>
      <c r="E180" s="545"/>
      <c r="F180" s="546"/>
      <c r="G180" s="99" t="s">
        <v>479</v>
      </c>
      <c r="H180" s="100"/>
      <c r="I180" s="100"/>
      <c r="J180" s="100"/>
      <c r="K180" s="101"/>
      <c r="L180" s="102" t="s">
        <v>480</v>
      </c>
      <c r="M180" s="103"/>
      <c r="N180" s="103"/>
      <c r="O180" s="103"/>
      <c r="P180" s="103"/>
      <c r="Q180" s="103"/>
      <c r="R180" s="103"/>
      <c r="S180" s="103"/>
      <c r="T180" s="103"/>
      <c r="U180" s="103"/>
      <c r="V180" s="103"/>
      <c r="W180" s="103"/>
      <c r="X180" s="104"/>
      <c r="Y180" s="105">
        <v>24</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01"/>
    </row>
    <row r="181" spans="1:50" ht="24.75" customHeight="1" x14ac:dyDescent="0.15">
      <c r="A181" s="128"/>
      <c r="B181" s="545"/>
      <c r="C181" s="545"/>
      <c r="D181" s="545"/>
      <c r="E181" s="545"/>
      <c r="F181" s="546"/>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128"/>
      <c r="B182" s="545"/>
      <c r="C182" s="545"/>
      <c r="D182" s="545"/>
      <c r="E182" s="545"/>
      <c r="F182" s="546"/>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128"/>
      <c r="B183" s="545"/>
      <c r="C183" s="545"/>
      <c r="D183" s="545"/>
      <c r="E183" s="545"/>
      <c r="F183" s="546"/>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128"/>
      <c r="B184" s="545"/>
      <c r="C184" s="545"/>
      <c r="D184" s="545"/>
      <c r="E184" s="545"/>
      <c r="F184" s="546"/>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128"/>
      <c r="B185" s="545"/>
      <c r="C185" s="545"/>
      <c r="D185" s="545"/>
      <c r="E185" s="545"/>
      <c r="F185" s="546"/>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x14ac:dyDescent="0.15">
      <c r="A186" s="128"/>
      <c r="B186" s="545"/>
      <c r="C186" s="545"/>
      <c r="D186" s="545"/>
      <c r="E186" s="545"/>
      <c r="F186" s="546"/>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customHeight="1" x14ac:dyDescent="0.15">
      <c r="A187" s="128"/>
      <c r="B187" s="545"/>
      <c r="C187" s="545"/>
      <c r="D187" s="545"/>
      <c r="E187" s="545"/>
      <c r="F187" s="546"/>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customHeight="1" x14ac:dyDescent="0.15">
      <c r="A188" s="128"/>
      <c r="B188" s="545"/>
      <c r="C188" s="545"/>
      <c r="D188" s="545"/>
      <c r="E188" s="545"/>
      <c r="F188" s="546"/>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customHeight="1" x14ac:dyDescent="0.15">
      <c r="A189" s="128"/>
      <c r="B189" s="545"/>
      <c r="C189" s="545"/>
      <c r="D189" s="545"/>
      <c r="E189" s="545"/>
      <c r="F189" s="546"/>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x14ac:dyDescent="0.15">
      <c r="A190" s="128"/>
      <c r="B190" s="545"/>
      <c r="C190" s="545"/>
      <c r="D190" s="545"/>
      <c r="E190" s="545"/>
      <c r="F190" s="546"/>
      <c r="G190" s="85" t="s">
        <v>22</v>
      </c>
      <c r="H190" s="86"/>
      <c r="I190" s="86"/>
      <c r="J190" s="86"/>
      <c r="K190" s="86"/>
      <c r="L190" s="87"/>
      <c r="M190" s="88"/>
      <c r="N190" s="88"/>
      <c r="O190" s="88"/>
      <c r="P190" s="88"/>
      <c r="Q190" s="88"/>
      <c r="R190" s="88"/>
      <c r="S190" s="88"/>
      <c r="T190" s="88"/>
      <c r="U190" s="88"/>
      <c r="V190" s="88"/>
      <c r="W190" s="88"/>
      <c r="X190" s="89"/>
      <c r="Y190" s="90">
        <f>SUM(Y180:AB189)</f>
        <v>24</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30" hidden="1" customHeight="1" x14ac:dyDescent="0.15">
      <c r="A191" s="128"/>
      <c r="B191" s="545"/>
      <c r="C191" s="545"/>
      <c r="D191" s="545"/>
      <c r="E191" s="545"/>
      <c r="F191" s="546"/>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hidden="1" customHeight="1" x14ac:dyDescent="0.15">
      <c r="A192" s="128"/>
      <c r="B192" s="545"/>
      <c r="C192" s="545"/>
      <c r="D192" s="545"/>
      <c r="E192" s="545"/>
      <c r="F192" s="546"/>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1.75" hidden="1" customHeight="1" x14ac:dyDescent="0.15">
      <c r="A193" s="128"/>
      <c r="B193" s="545"/>
      <c r="C193" s="545"/>
      <c r="D193" s="545"/>
      <c r="E193" s="545"/>
      <c r="F193" s="546"/>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01"/>
    </row>
    <row r="194" spans="1:50" ht="21.75" hidden="1" customHeight="1" x14ac:dyDescent="0.15">
      <c r="A194" s="128"/>
      <c r="B194" s="545"/>
      <c r="C194" s="545"/>
      <c r="D194" s="545"/>
      <c r="E194" s="545"/>
      <c r="F194" s="546"/>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1.75" hidden="1" customHeight="1" x14ac:dyDescent="0.15">
      <c r="A195" s="128"/>
      <c r="B195" s="545"/>
      <c r="C195" s="545"/>
      <c r="D195" s="545"/>
      <c r="E195" s="545"/>
      <c r="F195" s="546"/>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1.75" hidden="1" customHeight="1" x14ac:dyDescent="0.15">
      <c r="A196" s="128"/>
      <c r="B196" s="545"/>
      <c r="C196" s="545"/>
      <c r="D196" s="545"/>
      <c r="E196" s="545"/>
      <c r="F196" s="546"/>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1.75" hidden="1" customHeight="1" x14ac:dyDescent="0.15">
      <c r="A197" s="128"/>
      <c r="B197" s="545"/>
      <c r="C197" s="545"/>
      <c r="D197" s="545"/>
      <c r="E197" s="545"/>
      <c r="F197" s="546"/>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1.75" hidden="1" customHeight="1" x14ac:dyDescent="0.15">
      <c r="A198" s="128"/>
      <c r="B198" s="545"/>
      <c r="C198" s="545"/>
      <c r="D198" s="545"/>
      <c r="E198" s="545"/>
      <c r="F198" s="546"/>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1.75" hidden="1" customHeight="1" x14ac:dyDescent="0.15">
      <c r="A199" s="128"/>
      <c r="B199" s="545"/>
      <c r="C199" s="545"/>
      <c r="D199" s="545"/>
      <c r="E199" s="545"/>
      <c r="F199" s="546"/>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1.75" hidden="1" customHeight="1" x14ac:dyDescent="0.15">
      <c r="A200" s="128"/>
      <c r="B200" s="545"/>
      <c r="C200" s="545"/>
      <c r="D200" s="545"/>
      <c r="E200" s="545"/>
      <c r="F200" s="546"/>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1.75" hidden="1" customHeight="1" x14ac:dyDescent="0.15">
      <c r="A201" s="128"/>
      <c r="B201" s="545"/>
      <c r="C201" s="545"/>
      <c r="D201" s="545"/>
      <c r="E201" s="545"/>
      <c r="F201" s="546"/>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1.75" hidden="1" customHeight="1" x14ac:dyDescent="0.15">
      <c r="A202" s="128"/>
      <c r="B202" s="545"/>
      <c r="C202" s="545"/>
      <c r="D202" s="545"/>
      <c r="E202" s="545"/>
      <c r="F202" s="546"/>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hidden="1" customHeight="1" thickBot="1" x14ac:dyDescent="0.2">
      <c r="A203" s="128"/>
      <c r="B203" s="545"/>
      <c r="C203" s="545"/>
      <c r="D203" s="545"/>
      <c r="E203" s="545"/>
      <c r="F203" s="546"/>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30" hidden="1" customHeight="1" x14ac:dyDescent="0.15">
      <c r="A204" s="128"/>
      <c r="B204" s="545"/>
      <c r="C204" s="545"/>
      <c r="D204" s="545"/>
      <c r="E204" s="545"/>
      <c r="F204" s="546"/>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x14ac:dyDescent="0.15">
      <c r="A205" s="128"/>
      <c r="B205" s="545"/>
      <c r="C205" s="545"/>
      <c r="D205" s="545"/>
      <c r="E205" s="545"/>
      <c r="F205" s="546"/>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1" hidden="1" customHeight="1" x14ac:dyDescent="0.15">
      <c r="A206" s="128"/>
      <c r="B206" s="545"/>
      <c r="C206" s="545"/>
      <c r="D206" s="545"/>
      <c r="E206" s="545"/>
      <c r="F206" s="546"/>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1"/>
    </row>
    <row r="207" spans="1:50" ht="21" hidden="1" customHeight="1" x14ac:dyDescent="0.15">
      <c r="A207" s="128"/>
      <c r="B207" s="545"/>
      <c r="C207" s="545"/>
      <c r="D207" s="545"/>
      <c r="E207" s="545"/>
      <c r="F207" s="546"/>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1" hidden="1" customHeight="1" x14ac:dyDescent="0.15">
      <c r="A208" s="128"/>
      <c r="B208" s="545"/>
      <c r="C208" s="545"/>
      <c r="D208" s="545"/>
      <c r="E208" s="545"/>
      <c r="F208" s="546"/>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1" hidden="1" customHeight="1" x14ac:dyDescent="0.15">
      <c r="A209" s="128"/>
      <c r="B209" s="545"/>
      <c r="C209" s="545"/>
      <c r="D209" s="545"/>
      <c r="E209" s="545"/>
      <c r="F209" s="546"/>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1" hidden="1" customHeight="1" x14ac:dyDescent="0.15">
      <c r="A210" s="128"/>
      <c r="B210" s="545"/>
      <c r="C210" s="545"/>
      <c r="D210" s="545"/>
      <c r="E210" s="545"/>
      <c r="F210" s="546"/>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1" hidden="1" customHeight="1" x14ac:dyDescent="0.15">
      <c r="A211" s="128"/>
      <c r="B211" s="545"/>
      <c r="C211" s="545"/>
      <c r="D211" s="545"/>
      <c r="E211" s="545"/>
      <c r="F211" s="546"/>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1" hidden="1" customHeight="1" x14ac:dyDescent="0.15">
      <c r="A212" s="128"/>
      <c r="B212" s="545"/>
      <c r="C212" s="545"/>
      <c r="D212" s="545"/>
      <c r="E212" s="545"/>
      <c r="F212" s="546"/>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1" hidden="1" customHeight="1" x14ac:dyDescent="0.15">
      <c r="A213" s="128"/>
      <c r="B213" s="545"/>
      <c r="C213" s="545"/>
      <c r="D213" s="545"/>
      <c r="E213" s="545"/>
      <c r="F213" s="546"/>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1" hidden="1" customHeight="1" x14ac:dyDescent="0.15">
      <c r="A214" s="128"/>
      <c r="B214" s="545"/>
      <c r="C214" s="545"/>
      <c r="D214" s="545"/>
      <c r="E214" s="545"/>
      <c r="F214" s="546"/>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1" hidden="1" customHeight="1" x14ac:dyDescent="0.15">
      <c r="A215" s="128"/>
      <c r="B215" s="545"/>
      <c r="C215" s="545"/>
      <c r="D215" s="545"/>
      <c r="E215" s="545"/>
      <c r="F215" s="546"/>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hidden="1" customHeight="1" thickBot="1" x14ac:dyDescent="0.2">
      <c r="A216" s="128"/>
      <c r="B216" s="545"/>
      <c r="C216" s="545"/>
      <c r="D216" s="545"/>
      <c r="E216" s="545"/>
      <c r="F216" s="546"/>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30" hidden="1" customHeight="1" x14ac:dyDescent="0.15">
      <c r="A217" s="128"/>
      <c r="B217" s="545"/>
      <c r="C217" s="545"/>
      <c r="D217" s="545"/>
      <c r="E217" s="545"/>
      <c r="F217" s="546"/>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x14ac:dyDescent="0.15">
      <c r="A218" s="128"/>
      <c r="B218" s="545"/>
      <c r="C218" s="545"/>
      <c r="D218" s="545"/>
      <c r="E218" s="545"/>
      <c r="F218" s="546"/>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0.25" hidden="1" customHeight="1" x14ac:dyDescent="0.15">
      <c r="A219" s="128"/>
      <c r="B219" s="545"/>
      <c r="C219" s="545"/>
      <c r="D219" s="545"/>
      <c r="E219" s="545"/>
      <c r="F219" s="546"/>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1"/>
    </row>
    <row r="220" spans="1:50" ht="20.25" hidden="1" customHeight="1" x14ac:dyDescent="0.15">
      <c r="A220" s="128"/>
      <c r="B220" s="545"/>
      <c r="C220" s="545"/>
      <c r="D220" s="545"/>
      <c r="E220" s="545"/>
      <c r="F220" s="546"/>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0.25" hidden="1" customHeight="1" x14ac:dyDescent="0.15">
      <c r="A221" s="128"/>
      <c r="B221" s="545"/>
      <c r="C221" s="545"/>
      <c r="D221" s="545"/>
      <c r="E221" s="545"/>
      <c r="F221" s="546"/>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0.25" hidden="1" customHeight="1" x14ac:dyDescent="0.15">
      <c r="A222" s="128"/>
      <c r="B222" s="545"/>
      <c r="C222" s="545"/>
      <c r="D222" s="545"/>
      <c r="E222" s="545"/>
      <c r="F222" s="546"/>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0.25" hidden="1" customHeight="1" x14ac:dyDescent="0.15">
      <c r="A223" s="128"/>
      <c r="B223" s="545"/>
      <c r="C223" s="545"/>
      <c r="D223" s="545"/>
      <c r="E223" s="545"/>
      <c r="F223" s="546"/>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0.25" hidden="1" customHeight="1" x14ac:dyDescent="0.15">
      <c r="A224" s="128"/>
      <c r="B224" s="545"/>
      <c r="C224" s="545"/>
      <c r="D224" s="545"/>
      <c r="E224" s="545"/>
      <c r="F224" s="546"/>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0.25" hidden="1" customHeight="1" x14ac:dyDescent="0.15">
      <c r="A225" s="128"/>
      <c r="B225" s="545"/>
      <c r="C225" s="545"/>
      <c r="D225" s="545"/>
      <c r="E225" s="545"/>
      <c r="F225" s="546"/>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0.25" hidden="1" customHeight="1" x14ac:dyDescent="0.15">
      <c r="A226" s="128"/>
      <c r="B226" s="545"/>
      <c r="C226" s="545"/>
      <c r="D226" s="545"/>
      <c r="E226" s="545"/>
      <c r="F226" s="546"/>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0.25" hidden="1" customHeight="1" x14ac:dyDescent="0.15">
      <c r="A227" s="128"/>
      <c r="B227" s="545"/>
      <c r="C227" s="545"/>
      <c r="D227" s="545"/>
      <c r="E227" s="545"/>
      <c r="F227" s="546"/>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0.25" hidden="1" customHeight="1" x14ac:dyDescent="0.15">
      <c r="A228" s="128"/>
      <c r="B228" s="545"/>
      <c r="C228" s="545"/>
      <c r="D228" s="545"/>
      <c r="E228" s="545"/>
      <c r="F228" s="546"/>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0.25" hidden="1" customHeight="1" x14ac:dyDescent="0.15">
      <c r="A229" s="128"/>
      <c r="B229" s="545"/>
      <c r="C229" s="545"/>
      <c r="D229" s="545"/>
      <c r="E229" s="545"/>
      <c r="F229" s="546"/>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9" t="s">
        <v>481</v>
      </c>
      <c r="D236" s="115"/>
      <c r="E236" s="115"/>
      <c r="F236" s="115"/>
      <c r="G236" s="115"/>
      <c r="H236" s="115"/>
      <c r="I236" s="115"/>
      <c r="J236" s="115"/>
      <c r="K236" s="115"/>
      <c r="L236" s="115"/>
      <c r="M236" s="119" t="s">
        <v>480</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24</v>
      </c>
      <c r="AL236" s="117"/>
      <c r="AM236" s="117"/>
      <c r="AN236" s="117"/>
      <c r="AO236" s="117"/>
      <c r="AP236" s="118"/>
      <c r="AQ236" s="119"/>
      <c r="AR236" s="115"/>
      <c r="AS236" s="115"/>
      <c r="AT236" s="115"/>
      <c r="AU236" s="116"/>
      <c r="AV236" s="117"/>
      <c r="AW236" s="117"/>
      <c r="AX236" s="118"/>
    </row>
    <row r="237" spans="1:50" ht="24" hidden="1"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hidden="1"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412</v>
      </c>
      <c r="D268" s="120"/>
      <c r="E268" s="120"/>
      <c r="F268" s="120"/>
      <c r="G268" s="120"/>
      <c r="H268" s="120"/>
      <c r="I268" s="120"/>
      <c r="J268" s="120"/>
      <c r="K268" s="120"/>
      <c r="L268" s="120"/>
      <c r="M268" s="120" t="s">
        <v>413</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414</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412</v>
      </c>
      <c r="D301" s="120"/>
      <c r="E301" s="120"/>
      <c r="F301" s="120"/>
      <c r="G301" s="120"/>
      <c r="H301" s="120"/>
      <c r="I301" s="120"/>
      <c r="J301" s="120"/>
      <c r="K301" s="120"/>
      <c r="L301" s="120"/>
      <c r="M301" s="120" t="s">
        <v>413</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414</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412</v>
      </c>
      <c r="D334" s="120"/>
      <c r="E334" s="120"/>
      <c r="F334" s="120"/>
      <c r="G334" s="120"/>
      <c r="H334" s="120"/>
      <c r="I334" s="120"/>
      <c r="J334" s="120"/>
      <c r="K334" s="120"/>
      <c r="L334" s="120"/>
      <c r="M334" s="120" t="s">
        <v>413</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414</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412</v>
      </c>
      <c r="D367" s="120"/>
      <c r="E367" s="120"/>
      <c r="F367" s="120"/>
      <c r="G367" s="120"/>
      <c r="H367" s="120"/>
      <c r="I367" s="120"/>
      <c r="J367" s="120"/>
      <c r="K367" s="120"/>
      <c r="L367" s="120"/>
      <c r="M367" s="120" t="s">
        <v>413</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414</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412</v>
      </c>
      <c r="D400" s="120"/>
      <c r="E400" s="120"/>
      <c r="F400" s="120"/>
      <c r="G400" s="120"/>
      <c r="H400" s="120"/>
      <c r="I400" s="120"/>
      <c r="J400" s="120"/>
      <c r="K400" s="120"/>
      <c r="L400" s="120"/>
      <c r="M400" s="120" t="s">
        <v>413</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414</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412</v>
      </c>
      <c r="D433" s="120"/>
      <c r="E433" s="120"/>
      <c r="F433" s="120"/>
      <c r="G433" s="120"/>
      <c r="H433" s="120"/>
      <c r="I433" s="120"/>
      <c r="J433" s="120"/>
      <c r="K433" s="120"/>
      <c r="L433" s="120"/>
      <c r="M433" s="120" t="s">
        <v>413</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414</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412</v>
      </c>
      <c r="D466" s="120"/>
      <c r="E466" s="120"/>
      <c r="F466" s="120"/>
      <c r="G466" s="120"/>
      <c r="H466" s="120"/>
      <c r="I466" s="120"/>
      <c r="J466" s="120"/>
      <c r="K466" s="120"/>
      <c r="L466" s="120"/>
      <c r="M466" s="120" t="s">
        <v>413</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414</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hidden="1"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37" sqref="K3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8"/>
      <c r="AA2" s="89"/>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10"/>
      <c r="I3" s="110"/>
      <c r="J3" s="110"/>
      <c r="K3" s="110"/>
      <c r="L3" s="110"/>
      <c r="M3" s="110"/>
      <c r="N3" s="110"/>
      <c r="O3" s="226"/>
      <c r="P3" s="243"/>
      <c r="Q3" s="110"/>
      <c r="R3" s="110"/>
      <c r="S3" s="110"/>
      <c r="T3" s="110"/>
      <c r="U3" s="110"/>
      <c r="V3" s="110"/>
      <c r="W3" s="110"/>
      <c r="X3" s="226"/>
      <c r="Y3" s="281"/>
      <c r="Z3" s="282"/>
      <c r="AA3" s="283"/>
      <c r="AB3" s="141"/>
      <c r="AC3" s="136"/>
      <c r="AD3" s="137"/>
      <c r="AE3" s="142"/>
      <c r="AF3" s="135"/>
      <c r="AG3" s="135"/>
      <c r="AH3" s="135"/>
      <c r="AI3" s="287"/>
      <c r="AJ3" s="142"/>
      <c r="AK3" s="135"/>
      <c r="AL3" s="135"/>
      <c r="AM3" s="135"/>
      <c r="AN3" s="287"/>
      <c r="AO3" s="142"/>
      <c r="AP3" s="135"/>
      <c r="AQ3" s="135"/>
      <c r="AR3" s="135"/>
      <c r="AS3" s="287"/>
      <c r="AT3" s="67"/>
      <c r="AU3" s="112"/>
      <c r="AV3" s="112"/>
      <c r="AW3" s="110" t="s">
        <v>466</v>
      </c>
      <c r="AX3" s="111"/>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65"/>
      <c r="AC4" s="298"/>
      <c r="AD4" s="298"/>
      <c r="AE4" s="95"/>
      <c r="AF4" s="96"/>
      <c r="AG4" s="96"/>
      <c r="AH4" s="96"/>
      <c r="AI4" s="97"/>
      <c r="AJ4" s="95"/>
      <c r="AK4" s="96"/>
      <c r="AL4" s="96"/>
      <c r="AM4" s="96"/>
      <c r="AN4" s="97"/>
      <c r="AO4" s="95"/>
      <c r="AP4" s="96"/>
      <c r="AQ4" s="96"/>
      <c r="AR4" s="96"/>
      <c r="AS4" s="97"/>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3"/>
      <c r="AA5" s="173"/>
      <c r="AB5" s="337"/>
      <c r="AC5" s="288"/>
      <c r="AD5" s="288"/>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676"/>
      <c r="B6" s="677"/>
      <c r="C6" s="677"/>
      <c r="D6" s="677"/>
      <c r="E6" s="677"/>
      <c r="F6" s="678"/>
      <c r="G6" s="324"/>
      <c r="H6" s="325"/>
      <c r="I6" s="325"/>
      <c r="J6" s="325"/>
      <c r="K6" s="325"/>
      <c r="L6" s="325"/>
      <c r="M6" s="325"/>
      <c r="N6" s="325"/>
      <c r="O6" s="326"/>
      <c r="P6" s="199"/>
      <c r="Q6" s="199"/>
      <c r="R6" s="199"/>
      <c r="S6" s="199"/>
      <c r="T6" s="199"/>
      <c r="U6" s="199"/>
      <c r="V6" s="199"/>
      <c r="W6" s="199"/>
      <c r="X6" s="200"/>
      <c r="Y6" s="122" t="s">
        <v>15</v>
      </c>
      <c r="Z6" s="123"/>
      <c r="AA6" s="173"/>
      <c r="AB6" s="688" t="s">
        <v>467</v>
      </c>
      <c r="AC6" s="266"/>
      <c r="AD6" s="266"/>
      <c r="AE6" s="95"/>
      <c r="AF6" s="96"/>
      <c r="AG6" s="96"/>
      <c r="AH6" s="96"/>
      <c r="AI6" s="97"/>
      <c r="AJ6" s="95"/>
      <c r="AK6" s="96"/>
      <c r="AL6" s="96"/>
      <c r="AM6" s="96"/>
      <c r="AN6" s="97"/>
      <c r="AO6" s="95"/>
      <c r="AP6" s="96"/>
      <c r="AQ6" s="96"/>
      <c r="AR6" s="96"/>
      <c r="AS6" s="97"/>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8"/>
      <c r="AA7" s="89"/>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10"/>
      <c r="I8" s="110"/>
      <c r="J8" s="110"/>
      <c r="K8" s="110"/>
      <c r="L8" s="110"/>
      <c r="M8" s="110"/>
      <c r="N8" s="110"/>
      <c r="O8" s="226"/>
      <c r="P8" s="243"/>
      <c r="Q8" s="110"/>
      <c r="R8" s="110"/>
      <c r="S8" s="110"/>
      <c r="T8" s="110"/>
      <c r="U8" s="110"/>
      <c r="V8" s="110"/>
      <c r="W8" s="110"/>
      <c r="X8" s="226"/>
      <c r="Y8" s="281"/>
      <c r="Z8" s="282"/>
      <c r="AA8" s="283"/>
      <c r="AB8" s="141"/>
      <c r="AC8" s="136"/>
      <c r="AD8" s="137"/>
      <c r="AE8" s="142"/>
      <c r="AF8" s="135"/>
      <c r="AG8" s="135"/>
      <c r="AH8" s="135"/>
      <c r="AI8" s="287"/>
      <c r="AJ8" s="142"/>
      <c r="AK8" s="135"/>
      <c r="AL8" s="135"/>
      <c r="AM8" s="135"/>
      <c r="AN8" s="287"/>
      <c r="AO8" s="142"/>
      <c r="AP8" s="135"/>
      <c r="AQ8" s="135"/>
      <c r="AR8" s="135"/>
      <c r="AS8" s="287"/>
      <c r="AT8" s="67"/>
      <c r="AU8" s="112"/>
      <c r="AV8" s="112"/>
      <c r="AW8" s="110" t="s">
        <v>360</v>
      </c>
      <c r="AX8" s="111"/>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65"/>
      <c r="AC9" s="298"/>
      <c r="AD9" s="298"/>
      <c r="AE9" s="95"/>
      <c r="AF9" s="96"/>
      <c r="AG9" s="96"/>
      <c r="AH9" s="96"/>
      <c r="AI9" s="97"/>
      <c r="AJ9" s="95"/>
      <c r="AK9" s="96"/>
      <c r="AL9" s="96"/>
      <c r="AM9" s="96"/>
      <c r="AN9" s="97"/>
      <c r="AO9" s="95"/>
      <c r="AP9" s="96"/>
      <c r="AQ9" s="96"/>
      <c r="AR9" s="96"/>
      <c r="AS9" s="97"/>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3"/>
      <c r="AA10" s="173"/>
      <c r="AB10" s="337"/>
      <c r="AC10" s="288"/>
      <c r="AD10" s="288"/>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676"/>
      <c r="B11" s="677"/>
      <c r="C11" s="677"/>
      <c r="D11" s="677"/>
      <c r="E11" s="677"/>
      <c r="F11" s="678"/>
      <c r="G11" s="324"/>
      <c r="H11" s="325"/>
      <c r="I11" s="325"/>
      <c r="J11" s="325"/>
      <c r="K11" s="325"/>
      <c r="L11" s="325"/>
      <c r="M11" s="325"/>
      <c r="N11" s="325"/>
      <c r="O11" s="326"/>
      <c r="P11" s="199"/>
      <c r="Q11" s="199"/>
      <c r="R11" s="199"/>
      <c r="S11" s="199"/>
      <c r="T11" s="199"/>
      <c r="U11" s="199"/>
      <c r="V11" s="199"/>
      <c r="W11" s="199"/>
      <c r="X11" s="200"/>
      <c r="Y11" s="122" t="s">
        <v>15</v>
      </c>
      <c r="Z11" s="123"/>
      <c r="AA11" s="173"/>
      <c r="AB11" s="688" t="s">
        <v>16</v>
      </c>
      <c r="AC11" s="266"/>
      <c r="AD11" s="266"/>
      <c r="AE11" s="95"/>
      <c r="AF11" s="96"/>
      <c r="AG11" s="96"/>
      <c r="AH11" s="96"/>
      <c r="AI11" s="97"/>
      <c r="AJ11" s="95"/>
      <c r="AK11" s="96"/>
      <c r="AL11" s="96"/>
      <c r="AM11" s="96"/>
      <c r="AN11" s="97"/>
      <c r="AO11" s="95"/>
      <c r="AP11" s="96"/>
      <c r="AQ11" s="96"/>
      <c r="AR11" s="96"/>
      <c r="AS11" s="97"/>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8"/>
      <c r="AA12" s="89"/>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10"/>
      <c r="I13" s="110"/>
      <c r="J13" s="110"/>
      <c r="K13" s="110"/>
      <c r="L13" s="110"/>
      <c r="M13" s="110"/>
      <c r="N13" s="110"/>
      <c r="O13" s="226"/>
      <c r="P13" s="243"/>
      <c r="Q13" s="110"/>
      <c r="R13" s="110"/>
      <c r="S13" s="110"/>
      <c r="T13" s="110"/>
      <c r="U13" s="110"/>
      <c r="V13" s="110"/>
      <c r="W13" s="110"/>
      <c r="X13" s="226"/>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2"/>
      <c r="AV13" s="112"/>
      <c r="AW13" s="110" t="s">
        <v>360</v>
      </c>
      <c r="AX13" s="111"/>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65"/>
      <c r="AC14" s="298"/>
      <c r="AD14" s="298"/>
      <c r="AE14" s="95"/>
      <c r="AF14" s="96"/>
      <c r="AG14" s="96"/>
      <c r="AH14" s="96"/>
      <c r="AI14" s="97"/>
      <c r="AJ14" s="95"/>
      <c r="AK14" s="96"/>
      <c r="AL14" s="96"/>
      <c r="AM14" s="96"/>
      <c r="AN14" s="97"/>
      <c r="AO14" s="95"/>
      <c r="AP14" s="96"/>
      <c r="AQ14" s="96"/>
      <c r="AR14" s="96"/>
      <c r="AS14" s="97"/>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3"/>
      <c r="AA15" s="173"/>
      <c r="AB15" s="337"/>
      <c r="AC15" s="288"/>
      <c r="AD15" s="288"/>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676"/>
      <c r="B16" s="677"/>
      <c r="C16" s="677"/>
      <c r="D16" s="677"/>
      <c r="E16" s="677"/>
      <c r="F16" s="678"/>
      <c r="G16" s="324"/>
      <c r="H16" s="325"/>
      <c r="I16" s="325"/>
      <c r="J16" s="325"/>
      <c r="K16" s="325"/>
      <c r="L16" s="325"/>
      <c r="M16" s="325"/>
      <c r="N16" s="325"/>
      <c r="O16" s="326"/>
      <c r="P16" s="199"/>
      <c r="Q16" s="199"/>
      <c r="R16" s="199"/>
      <c r="S16" s="199"/>
      <c r="T16" s="199"/>
      <c r="U16" s="199"/>
      <c r="V16" s="199"/>
      <c r="W16" s="199"/>
      <c r="X16" s="200"/>
      <c r="Y16" s="122" t="s">
        <v>15</v>
      </c>
      <c r="Z16" s="123"/>
      <c r="AA16" s="173"/>
      <c r="AB16" s="688" t="s">
        <v>16</v>
      </c>
      <c r="AC16" s="266"/>
      <c r="AD16" s="266"/>
      <c r="AE16" s="95"/>
      <c r="AF16" s="96"/>
      <c r="AG16" s="96"/>
      <c r="AH16" s="96"/>
      <c r="AI16" s="97"/>
      <c r="AJ16" s="95"/>
      <c r="AK16" s="96"/>
      <c r="AL16" s="96"/>
      <c r="AM16" s="96"/>
      <c r="AN16" s="97"/>
      <c r="AO16" s="95"/>
      <c r="AP16" s="96"/>
      <c r="AQ16" s="96"/>
      <c r="AR16" s="96"/>
      <c r="AS16" s="97"/>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8"/>
      <c r="AA17" s="89"/>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10"/>
      <c r="I18" s="110"/>
      <c r="J18" s="110"/>
      <c r="K18" s="110"/>
      <c r="L18" s="110"/>
      <c r="M18" s="110"/>
      <c r="N18" s="110"/>
      <c r="O18" s="226"/>
      <c r="P18" s="243"/>
      <c r="Q18" s="110"/>
      <c r="R18" s="110"/>
      <c r="S18" s="110"/>
      <c r="T18" s="110"/>
      <c r="U18" s="110"/>
      <c r="V18" s="110"/>
      <c r="W18" s="110"/>
      <c r="X18" s="226"/>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2"/>
      <c r="AV18" s="112"/>
      <c r="AW18" s="110" t="s">
        <v>360</v>
      </c>
      <c r="AX18" s="111"/>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65"/>
      <c r="AC19" s="298"/>
      <c r="AD19" s="298"/>
      <c r="AE19" s="95"/>
      <c r="AF19" s="96"/>
      <c r="AG19" s="96"/>
      <c r="AH19" s="96"/>
      <c r="AI19" s="97"/>
      <c r="AJ19" s="95"/>
      <c r="AK19" s="96"/>
      <c r="AL19" s="96"/>
      <c r="AM19" s="96"/>
      <c r="AN19" s="97"/>
      <c r="AO19" s="95"/>
      <c r="AP19" s="96"/>
      <c r="AQ19" s="96"/>
      <c r="AR19" s="96"/>
      <c r="AS19" s="97"/>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3"/>
      <c r="AA20" s="173"/>
      <c r="AB20" s="337"/>
      <c r="AC20" s="288"/>
      <c r="AD20" s="288"/>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676"/>
      <c r="B21" s="677"/>
      <c r="C21" s="677"/>
      <c r="D21" s="677"/>
      <c r="E21" s="677"/>
      <c r="F21" s="678"/>
      <c r="G21" s="324"/>
      <c r="H21" s="325"/>
      <c r="I21" s="325"/>
      <c r="J21" s="325"/>
      <c r="K21" s="325"/>
      <c r="L21" s="325"/>
      <c r="M21" s="325"/>
      <c r="N21" s="325"/>
      <c r="O21" s="326"/>
      <c r="P21" s="199"/>
      <c r="Q21" s="199"/>
      <c r="R21" s="199"/>
      <c r="S21" s="199"/>
      <c r="T21" s="199"/>
      <c r="U21" s="199"/>
      <c r="V21" s="199"/>
      <c r="W21" s="199"/>
      <c r="X21" s="200"/>
      <c r="Y21" s="122" t="s">
        <v>15</v>
      </c>
      <c r="Z21" s="123"/>
      <c r="AA21" s="173"/>
      <c r="AB21" s="688" t="s">
        <v>468</v>
      </c>
      <c r="AC21" s="266"/>
      <c r="AD21" s="266"/>
      <c r="AE21" s="95"/>
      <c r="AF21" s="96"/>
      <c r="AG21" s="96"/>
      <c r="AH21" s="96"/>
      <c r="AI21" s="97"/>
      <c r="AJ21" s="95"/>
      <c r="AK21" s="96"/>
      <c r="AL21" s="96"/>
      <c r="AM21" s="96"/>
      <c r="AN21" s="97"/>
      <c r="AO21" s="95"/>
      <c r="AP21" s="96"/>
      <c r="AQ21" s="96"/>
      <c r="AR21" s="96"/>
      <c r="AS21" s="97"/>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8"/>
      <c r="AA22" s="89"/>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10"/>
      <c r="I23" s="110"/>
      <c r="J23" s="110"/>
      <c r="K23" s="110"/>
      <c r="L23" s="110"/>
      <c r="M23" s="110"/>
      <c r="N23" s="110"/>
      <c r="O23" s="226"/>
      <c r="P23" s="243"/>
      <c r="Q23" s="110"/>
      <c r="R23" s="110"/>
      <c r="S23" s="110"/>
      <c r="T23" s="110"/>
      <c r="U23" s="110"/>
      <c r="V23" s="110"/>
      <c r="W23" s="110"/>
      <c r="X23" s="226"/>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2"/>
      <c r="AV23" s="112"/>
      <c r="AW23" s="110" t="s">
        <v>469</v>
      </c>
      <c r="AX23" s="111"/>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65"/>
      <c r="AC24" s="298"/>
      <c r="AD24" s="298"/>
      <c r="AE24" s="95"/>
      <c r="AF24" s="96"/>
      <c r="AG24" s="96"/>
      <c r="AH24" s="96"/>
      <c r="AI24" s="97"/>
      <c r="AJ24" s="95"/>
      <c r="AK24" s="96"/>
      <c r="AL24" s="96"/>
      <c r="AM24" s="96"/>
      <c r="AN24" s="97"/>
      <c r="AO24" s="95"/>
      <c r="AP24" s="96"/>
      <c r="AQ24" s="96"/>
      <c r="AR24" s="96"/>
      <c r="AS24" s="97"/>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3"/>
      <c r="AA25" s="173"/>
      <c r="AB25" s="337"/>
      <c r="AC25" s="288"/>
      <c r="AD25" s="288"/>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676"/>
      <c r="B26" s="677"/>
      <c r="C26" s="677"/>
      <c r="D26" s="677"/>
      <c r="E26" s="677"/>
      <c r="F26" s="678"/>
      <c r="G26" s="324"/>
      <c r="H26" s="325"/>
      <c r="I26" s="325"/>
      <c r="J26" s="325"/>
      <c r="K26" s="325"/>
      <c r="L26" s="325"/>
      <c r="M26" s="325"/>
      <c r="N26" s="325"/>
      <c r="O26" s="326"/>
      <c r="P26" s="199"/>
      <c r="Q26" s="199"/>
      <c r="R26" s="199"/>
      <c r="S26" s="199"/>
      <c r="T26" s="199"/>
      <c r="U26" s="199"/>
      <c r="V26" s="199"/>
      <c r="W26" s="199"/>
      <c r="X26" s="200"/>
      <c r="Y26" s="122" t="s">
        <v>15</v>
      </c>
      <c r="Z26" s="123"/>
      <c r="AA26" s="173"/>
      <c r="AB26" s="688" t="s">
        <v>468</v>
      </c>
      <c r="AC26" s="266"/>
      <c r="AD26" s="266"/>
      <c r="AE26" s="95"/>
      <c r="AF26" s="96"/>
      <c r="AG26" s="96"/>
      <c r="AH26" s="96"/>
      <c r="AI26" s="97"/>
      <c r="AJ26" s="95"/>
      <c r="AK26" s="96"/>
      <c r="AL26" s="96"/>
      <c r="AM26" s="96"/>
      <c r="AN26" s="97"/>
      <c r="AO26" s="95"/>
      <c r="AP26" s="96"/>
      <c r="AQ26" s="96"/>
      <c r="AR26" s="96"/>
      <c r="AS26" s="97"/>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8"/>
      <c r="AA27" s="89"/>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10"/>
      <c r="I28" s="110"/>
      <c r="J28" s="110"/>
      <c r="K28" s="110"/>
      <c r="L28" s="110"/>
      <c r="M28" s="110"/>
      <c r="N28" s="110"/>
      <c r="O28" s="226"/>
      <c r="P28" s="243"/>
      <c r="Q28" s="110"/>
      <c r="R28" s="110"/>
      <c r="S28" s="110"/>
      <c r="T28" s="110"/>
      <c r="U28" s="110"/>
      <c r="V28" s="110"/>
      <c r="W28" s="110"/>
      <c r="X28" s="226"/>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2"/>
      <c r="AV28" s="112"/>
      <c r="AW28" s="110" t="s">
        <v>466</v>
      </c>
      <c r="AX28" s="111"/>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65"/>
      <c r="AC29" s="298"/>
      <c r="AD29" s="298"/>
      <c r="AE29" s="95"/>
      <c r="AF29" s="96"/>
      <c r="AG29" s="96"/>
      <c r="AH29" s="96"/>
      <c r="AI29" s="97"/>
      <c r="AJ29" s="95"/>
      <c r="AK29" s="96"/>
      <c r="AL29" s="96"/>
      <c r="AM29" s="96"/>
      <c r="AN29" s="97"/>
      <c r="AO29" s="95"/>
      <c r="AP29" s="96"/>
      <c r="AQ29" s="96"/>
      <c r="AR29" s="96"/>
      <c r="AS29" s="97"/>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3"/>
      <c r="AA30" s="173"/>
      <c r="AB30" s="337"/>
      <c r="AC30" s="288"/>
      <c r="AD30" s="288"/>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676"/>
      <c r="B31" s="677"/>
      <c r="C31" s="677"/>
      <c r="D31" s="677"/>
      <c r="E31" s="677"/>
      <c r="F31" s="678"/>
      <c r="G31" s="324"/>
      <c r="H31" s="325"/>
      <c r="I31" s="325"/>
      <c r="J31" s="325"/>
      <c r="K31" s="325"/>
      <c r="L31" s="325"/>
      <c r="M31" s="325"/>
      <c r="N31" s="325"/>
      <c r="O31" s="326"/>
      <c r="P31" s="199"/>
      <c r="Q31" s="199"/>
      <c r="R31" s="199"/>
      <c r="S31" s="199"/>
      <c r="T31" s="199"/>
      <c r="U31" s="199"/>
      <c r="V31" s="199"/>
      <c r="W31" s="199"/>
      <c r="X31" s="200"/>
      <c r="Y31" s="122" t="s">
        <v>15</v>
      </c>
      <c r="Z31" s="123"/>
      <c r="AA31" s="173"/>
      <c r="AB31" s="688" t="s">
        <v>467</v>
      </c>
      <c r="AC31" s="266"/>
      <c r="AD31" s="266"/>
      <c r="AE31" s="95"/>
      <c r="AF31" s="96"/>
      <c r="AG31" s="96"/>
      <c r="AH31" s="96"/>
      <c r="AI31" s="97"/>
      <c r="AJ31" s="95"/>
      <c r="AK31" s="96"/>
      <c r="AL31" s="96"/>
      <c r="AM31" s="96"/>
      <c r="AN31" s="97"/>
      <c r="AO31" s="95"/>
      <c r="AP31" s="96"/>
      <c r="AQ31" s="96"/>
      <c r="AR31" s="96"/>
      <c r="AS31" s="97"/>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8"/>
      <c r="AA32" s="89"/>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10"/>
      <c r="I33" s="110"/>
      <c r="J33" s="110"/>
      <c r="K33" s="110"/>
      <c r="L33" s="110"/>
      <c r="M33" s="110"/>
      <c r="N33" s="110"/>
      <c r="O33" s="226"/>
      <c r="P33" s="243"/>
      <c r="Q33" s="110"/>
      <c r="R33" s="110"/>
      <c r="S33" s="110"/>
      <c r="T33" s="110"/>
      <c r="U33" s="110"/>
      <c r="V33" s="110"/>
      <c r="W33" s="110"/>
      <c r="X33" s="226"/>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2"/>
      <c r="AV33" s="112"/>
      <c r="AW33" s="110" t="s">
        <v>469</v>
      </c>
      <c r="AX33" s="111"/>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65"/>
      <c r="AC34" s="298"/>
      <c r="AD34" s="298"/>
      <c r="AE34" s="95"/>
      <c r="AF34" s="96"/>
      <c r="AG34" s="96"/>
      <c r="AH34" s="96"/>
      <c r="AI34" s="97"/>
      <c r="AJ34" s="95"/>
      <c r="AK34" s="96"/>
      <c r="AL34" s="96"/>
      <c r="AM34" s="96"/>
      <c r="AN34" s="97"/>
      <c r="AO34" s="95"/>
      <c r="AP34" s="96"/>
      <c r="AQ34" s="96"/>
      <c r="AR34" s="96"/>
      <c r="AS34" s="97"/>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3"/>
      <c r="AA35" s="173"/>
      <c r="AB35" s="337"/>
      <c r="AC35" s="288"/>
      <c r="AD35" s="288"/>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676"/>
      <c r="B36" s="677"/>
      <c r="C36" s="677"/>
      <c r="D36" s="677"/>
      <c r="E36" s="677"/>
      <c r="F36" s="678"/>
      <c r="G36" s="324"/>
      <c r="H36" s="325"/>
      <c r="I36" s="325"/>
      <c r="J36" s="325"/>
      <c r="K36" s="325"/>
      <c r="L36" s="325"/>
      <c r="M36" s="325"/>
      <c r="N36" s="325"/>
      <c r="O36" s="326"/>
      <c r="P36" s="199"/>
      <c r="Q36" s="199"/>
      <c r="R36" s="199"/>
      <c r="S36" s="199"/>
      <c r="T36" s="199"/>
      <c r="U36" s="199"/>
      <c r="V36" s="199"/>
      <c r="W36" s="199"/>
      <c r="X36" s="200"/>
      <c r="Y36" s="122" t="s">
        <v>15</v>
      </c>
      <c r="Z36" s="123"/>
      <c r="AA36" s="173"/>
      <c r="AB36" s="688" t="s">
        <v>468</v>
      </c>
      <c r="AC36" s="266"/>
      <c r="AD36" s="266"/>
      <c r="AE36" s="95"/>
      <c r="AF36" s="96"/>
      <c r="AG36" s="96"/>
      <c r="AH36" s="96"/>
      <c r="AI36" s="97"/>
      <c r="AJ36" s="95"/>
      <c r="AK36" s="96"/>
      <c r="AL36" s="96"/>
      <c r="AM36" s="96"/>
      <c r="AN36" s="97"/>
      <c r="AO36" s="95"/>
      <c r="AP36" s="96"/>
      <c r="AQ36" s="96"/>
      <c r="AR36" s="96"/>
      <c r="AS36" s="97"/>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8"/>
      <c r="AA37" s="89"/>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10"/>
      <c r="I38" s="110"/>
      <c r="J38" s="110"/>
      <c r="K38" s="110"/>
      <c r="L38" s="110"/>
      <c r="M38" s="110"/>
      <c r="N38" s="110"/>
      <c r="O38" s="226"/>
      <c r="P38" s="243"/>
      <c r="Q38" s="110"/>
      <c r="R38" s="110"/>
      <c r="S38" s="110"/>
      <c r="T38" s="110"/>
      <c r="U38" s="110"/>
      <c r="V38" s="110"/>
      <c r="W38" s="110"/>
      <c r="X38" s="226"/>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2"/>
      <c r="AV38" s="112"/>
      <c r="AW38" s="110" t="s">
        <v>469</v>
      </c>
      <c r="AX38" s="111"/>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65"/>
      <c r="AC39" s="298"/>
      <c r="AD39" s="298"/>
      <c r="AE39" s="95"/>
      <c r="AF39" s="96"/>
      <c r="AG39" s="96"/>
      <c r="AH39" s="96"/>
      <c r="AI39" s="97"/>
      <c r="AJ39" s="95"/>
      <c r="AK39" s="96"/>
      <c r="AL39" s="96"/>
      <c r="AM39" s="96"/>
      <c r="AN39" s="97"/>
      <c r="AO39" s="95"/>
      <c r="AP39" s="96"/>
      <c r="AQ39" s="96"/>
      <c r="AR39" s="96"/>
      <c r="AS39" s="97"/>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3"/>
      <c r="AA40" s="173"/>
      <c r="AB40" s="337"/>
      <c r="AC40" s="288"/>
      <c r="AD40" s="288"/>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676"/>
      <c r="B41" s="677"/>
      <c r="C41" s="677"/>
      <c r="D41" s="677"/>
      <c r="E41" s="677"/>
      <c r="F41" s="678"/>
      <c r="G41" s="324"/>
      <c r="H41" s="325"/>
      <c r="I41" s="325"/>
      <c r="J41" s="325"/>
      <c r="K41" s="325"/>
      <c r="L41" s="325"/>
      <c r="M41" s="325"/>
      <c r="N41" s="325"/>
      <c r="O41" s="326"/>
      <c r="P41" s="199"/>
      <c r="Q41" s="199"/>
      <c r="R41" s="199"/>
      <c r="S41" s="199"/>
      <c r="T41" s="199"/>
      <c r="U41" s="199"/>
      <c r="V41" s="199"/>
      <c r="W41" s="199"/>
      <c r="X41" s="200"/>
      <c r="Y41" s="122" t="s">
        <v>15</v>
      </c>
      <c r="Z41" s="123"/>
      <c r="AA41" s="173"/>
      <c r="AB41" s="688" t="s">
        <v>468</v>
      </c>
      <c r="AC41" s="266"/>
      <c r="AD41" s="266"/>
      <c r="AE41" s="95"/>
      <c r="AF41" s="96"/>
      <c r="AG41" s="96"/>
      <c r="AH41" s="96"/>
      <c r="AI41" s="97"/>
      <c r="AJ41" s="95"/>
      <c r="AK41" s="96"/>
      <c r="AL41" s="96"/>
      <c r="AM41" s="96"/>
      <c r="AN41" s="97"/>
      <c r="AO41" s="95"/>
      <c r="AP41" s="96"/>
      <c r="AQ41" s="96"/>
      <c r="AR41" s="96"/>
      <c r="AS41" s="97"/>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8"/>
      <c r="AA42" s="89"/>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10"/>
      <c r="I43" s="110"/>
      <c r="J43" s="110"/>
      <c r="K43" s="110"/>
      <c r="L43" s="110"/>
      <c r="M43" s="110"/>
      <c r="N43" s="110"/>
      <c r="O43" s="226"/>
      <c r="P43" s="243"/>
      <c r="Q43" s="110"/>
      <c r="R43" s="110"/>
      <c r="S43" s="110"/>
      <c r="T43" s="110"/>
      <c r="U43" s="110"/>
      <c r="V43" s="110"/>
      <c r="W43" s="110"/>
      <c r="X43" s="226"/>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2"/>
      <c r="AV43" s="112"/>
      <c r="AW43" s="110" t="s">
        <v>469</v>
      </c>
      <c r="AX43" s="111"/>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65"/>
      <c r="AC44" s="298"/>
      <c r="AD44" s="298"/>
      <c r="AE44" s="95"/>
      <c r="AF44" s="96"/>
      <c r="AG44" s="96"/>
      <c r="AH44" s="96"/>
      <c r="AI44" s="97"/>
      <c r="AJ44" s="95"/>
      <c r="AK44" s="96"/>
      <c r="AL44" s="96"/>
      <c r="AM44" s="96"/>
      <c r="AN44" s="97"/>
      <c r="AO44" s="95"/>
      <c r="AP44" s="96"/>
      <c r="AQ44" s="96"/>
      <c r="AR44" s="96"/>
      <c r="AS44" s="97"/>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3"/>
      <c r="AA45" s="173"/>
      <c r="AB45" s="337"/>
      <c r="AC45" s="288"/>
      <c r="AD45" s="288"/>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676"/>
      <c r="B46" s="677"/>
      <c r="C46" s="677"/>
      <c r="D46" s="677"/>
      <c r="E46" s="677"/>
      <c r="F46" s="678"/>
      <c r="G46" s="324"/>
      <c r="H46" s="325"/>
      <c r="I46" s="325"/>
      <c r="J46" s="325"/>
      <c r="K46" s="325"/>
      <c r="L46" s="325"/>
      <c r="M46" s="325"/>
      <c r="N46" s="325"/>
      <c r="O46" s="326"/>
      <c r="P46" s="199"/>
      <c r="Q46" s="199"/>
      <c r="R46" s="199"/>
      <c r="S46" s="199"/>
      <c r="T46" s="199"/>
      <c r="U46" s="199"/>
      <c r="V46" s="199"/>
      <c r="W46" s="199"/>
      <c r="X46" s="200"/>
      <c r="Y46" s="122" t="s">
        <v>15</v>
      </c>
      <c r="Z46" s="123"/>
      <c r="AA46" s="173"/>
      <c r="AB46" s="688" t="s">
        <v>468</v>
      </c>
      <c r="AC46" s="266"/>
      <c r="AD46" s="266"/>
      <c r="AE46" s="95"/>
      <c r="AF46" s="96"/>
      <c r="AG46" s="96"/>
      <c r="AH46" s="96"/>
      <c r="AI46" s="97"/>
      <c r="AJ46" s="95"/>
      <c r="AK46" s="96"/>
      <c r="AL46" s="96"/>
      <c r="AM46" s="96"/>
      <c r="AN46" s="97"/>
      <c r="AO46" s="95"/>
      <c r="AP46" s="96"/>
      <c r="AQ46" s="96"/>
      <c r="AR46" s="96"/>
      <c r="AS46" s="97"/>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8"/>
      <c r="AA47" s="89"/>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10"/>
      <c r="I48" s="110"/>
      <c r="J48" s="110"/>
      <c r="K48" s="110"/>
      <c r="L48" s="110"/>
      <c r="M48" s="110"/>
      <c r="N48" s="110"/>
      <c r="O48" s="226"/>
      <c r="P48" s="243"/>
      <c r="Q48" s="110"/>
      <c r="R48" s="110"/>
      <c r="S48" s="110"/>
      <c r="T48" s="110"/>
      <c r="U48" s="110"/>
      <c r="V48" s="110"/>
      <c r="W48" s="110"/>
      <c r="X48" s="226"/>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2"/>
      <c r="AV48" s="112"/>
      <c r="AW48" s="110" t="s">
        <v>466</v>
      </c>
      <c r="AX48" s="111"/>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65"/>
      <c r="AC49" s="298"/>
      <c r="AD49" s="298"/>
      <c r="AE49" s="95"/>
      <c r="AF49" s="96"/>
      <c r="AG49" s="96"/>
      <c r="AH49" s="96"/>
      <c r="AI49" s="97"/>
      <c r="AJ49" s="95"/>
      <c r="AK49" s="96"/>
      <c r="AL49" s="96"/>
      <c r="AM49" s="96"/>
      <c r="AN49" s="97"/>
      <c r="AO49" s="95"/>
      <c r="AP49" s="96"/>
      <c r="AQ49" s="96"/>
      <c r="AR49" s="96"/>
      <c r="AS49" s="97"/>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3"/>
      <c r="AA50" s="173"/>
      <c r="AB50" s="337"/>
      <c r="AC50" s="288"/>
      <c r="AD50" s="288"/>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676"/>
      <c r="B51" s="677"/>
      <c r="C51" s="677"/>
      <c r="D51" s="677"/>
      <c r="E51" s="677"/>
      <c r="F51" s="678"/>
      <c r="G51" s="324"/>
      <c r="H51" s="325"/>
      <c r="I51" s="325"/>
      <c r="J51" s="325"/>
      <c r="K51" s="325"/>
      <c r="L51" s="325"/>
      <c r="M51" s="325"/>
      <c r="N51" s="325"/>
      <c r="O51" s="326"/>
      <c r="P51" s="199"/>
      <c r="Q51" s="199"/>
      <c r="R51" s="199"/>
      <c r="S51" s="199"/>
      <c r="T51" s="199"/>
      <c r="U51" s="199"/>
      <c r="V51" s="199"/>
      <c r="W51" s="199"/>
      <c r="X51" s="200"/>
      <c r="Y51" s="122" t="s">
        <v>15</v>
      </c>
      <c r="Z51" s="123"/>
      <c r="AA51" s="173"/>
      <c r="AB51" s="697" t="s">
        <v>467</v>
      </c>
      <c r="AC51" s="698"/>
      <c r="AD51" s="698"/>
      <c r="AE51" s="95"/>
      <c r="AF51" s="96"/>
      <c r="AG51" s="96"/>
      <c r="AH51" s="96"/>
      <c r="AI51" s="97"/>
      <c r="AJ51" s="95"/>
      <c r="AK51" s="96"/>
      <c r="AL51" s="96"/>
      <c r="AM51" s="96"/>
      <c r="AN51" s="97"/>
      <c r="AO51" s="95"/>
      <c r="AP51" s="96"/>
      <c r="AQ51" s="96"/>
      <c r="AR51" s="96"/>
      <c r="AS51" s="97"/>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702"/>
      <c r="B3" s="703"/>
      <c r="C3" s="703"/>
      <c r="D3" s="703"/>
      <c r="E3" s="703"/>
      <c r="F3" s="704"/>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702"/>
      <c r="B4" s="703"/>
      <c r="C4" s="703"/>
      <c r="D4" s="703"/>
      <c r="E4" s="703"/>
      <c r="F4" s="704"/>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1"/>
    </row>
    <row r="5" spans="1:50" ht="24.75" customHeight="1" x14ac:dyDescent="0.15">
      <c r="A5" s="702"/>
      <c r="B5" s="703"/>
      <c r="C5" s="703"/>
      <c r="D5" s="703"/>
      <c r="E5" s="703"/>
      <c r="F5" s="704"/>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02"/>
      <c r="B6" s="703"/>
      <c r="C6" s="703"/>
      <c r="D6" s="703"/>
      <c r="E6" s="703"/>
      <c r="F6" s="704"/>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02"/>
      <c r="B7" s="703"/>
      <c r="C7" s="703"/>
      <c r="D7" s="703"/>
      <c r="E7" s="703"/>
      <c r="F7" s="704"/>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02"/>
      <c r="B8" s="703"/>
      <c r="C8" s="703"/>
      <c r="D8" s="703"/>
      <c r="E8" s="703"/>
      <c r="F8" s="704"/>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02"/>
      <c r="B9" s="703"/>
      <c r="C9" s="703"/>
      <c r="D9" s="703"/>
      <c r="E9" s="703"/>
      <c r="F9" s="704"/>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02"/>
      <c r="B10" s="703"/>
      <c r="C10" s="703"/>
      <c r="D10" s="703"/>
      <c r="E10" s="703"/>
      <c r="F10" s="704"/>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02"/>
      <c r="B11" s="703"/>
      <c r="C11" s="703"/>
      <c r="D11" s="703"/>
      <c r="E11" s="703"/>
      <c r="F11" s="704"/>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02"/>
      <c r="B12" s="703"/>
      <c r="C12" s="703"/>
      <c r="D12" s="703"/>
      <c r="E12" s="703"/>
      <c r="F12" s="704"/>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02"/>
      <c r="B13" s="703"/>
      <c r="C13" s="703"/>
      <c r="D13" s="703"/>
      <c r="E13" s="703"/>
      <c r="F13" s="704"/>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02"/>
      <c r="B14" s="703"/>
      <c r="C14" s="703"/>
      <c r="D14" s="703"/>
      <c r="E14" s="703"/>
      <c r="F14" s="704"/>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02"/>
      <c r="B15" s="703"/>
      <c r="C15" s="703"/>
      <c r="D15" s="703"/>
      <c r="E15" s="703"/>
      <c r="F15" s="704"/>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702"/>
      <c r="B16" s="703"/>
      <c r="C16" s="703"/>
      <c r="D16" s="703"/>
      <c r="E16" s="703"/>
      <c r="F16" s="704"/>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702"/>
      <c r="B17" s="703"/>
      <c r="C17" s="703"/>
      <c r="D17" s="703"/>
      <c r="E17" s="703"/>
      <c r="F17" s="704"/>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1"/>
    </row>
    <row r="18" spans="1:50" ht="24.75" customHeight="1" x14ac:dyDescent="0.15">
      <c r="A18" s="702"/>
      <c r="B18" s="703"/>
      <c r="C18" s="703"/>
      <c r="D18" s="703"/>
      <c r="E18" s="703"/>
      <c r="F18" s="704"/>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02"/>
      <c r="B19" s="703"/>
      <c r="C19" s="703"/>
      <c r="D19" s="703"/>
      <c r="E19" s="703"/>
      <c r="F19" s="704"/>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02"/>
      <c r="B20" s="703"/>
      <c r="C20" s="703"/>
      <c r="D20" s="703"/>
      <c r="E20" s="703"/>
      <c r="F20" s="704"/>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02"/>
      <c r="B21" s="703"/>
      <c r="C21" s="703"/>
      <c r="D21" s="703"/>
      <c r="E21" s="703"/>
      <c r="F21" s="704"/>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02"/>
      <c r="B22" s="703"/>
      <c r="C22" s="703"/>
      <c r="D22" s="703"/>
      <c r="E22" s="703"/>
      <c r="F22" s="704"/>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02"/>
      <c r="B23" s="703"/>
      <c r="C23" s="703"/>
      <c r="D23" s="703"/>
      <c r="E23" s="703"/>
      <c r="F23" s="704"/>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02"/>
      <c r="B24" s="703"/>
      <c r="C24" s="703"/>
      <c r="D24" s="703"/>
      <c r="E24" s="703"/>
      <c r="F24" s="704"/>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02"/>
      <c r="B25" s="703"/>
      <c r="C25" s="703"/>
      <c r="D25" s="703"/>
      <c r="E25" s="703"/>
      <c r="F25" s="704"/>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02"/>
      <c r="B26" s="703"/>
      <c r="C26" s="703"/>
      <c r="D26" s="703"/>
      <c r="E26" s="703"/>
      <c r="F26" s="704"/>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02"/>
      <c r="B27" s="703"/>
      <c r="C27" s="703"/>
      <c r="D27" s="703"/>
      <c r="E27" s="703"/>
      <c r="F27" s="704"/>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02"/>
      <c r="B28" s="703"/>
      <c r="C28" s="703"/>
      <c r="D28" s="703"/>
      <c r="E28" s="703"/>
      <c r="F28" s="704"/>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702"/>
      <c r="B29" s="703"/>
      <c r="C29" s="703"/>
      <c r="D29" s="703"/>
      <c r="E29" s="703"/>
      <c r="F29" s="704"/>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702"/>
      <c r="B30" s="703"/>
      <c r="C30" s="703"/>
      <c r="D30" s="703"/>
      <c r="E30" s="703"/>
      <c r="F30" s="704"/>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1"/>
    </row>
    <row r="31" spans="1:50" ht="24.75" customHeight="1" x14ac:dyDescent="0.15">
      <c r="A31" s="702"/>
      <c r="B31" s="703"/>
      <c r="C31" s="703"/>
      <c r="D31" s="703"/>
      <c r="E31" s="703"/>
      <c r="F31" s="704"/>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02"/>
      <c r="B32" s="703"/>
      <c r="C32" s="703"/>
      <c r="D32" s="703"/>
      <c r="E32" s="703"/>
      <c r="F32" s="704"/>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02"/>
      <c r="B33" s="703"/>
      <c r="C33" s="703"/>
      <c r="D33" s="703"/>
      <c r="E33" s="703"/>
      <c r="F33" s="704"/>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02"/>
      <c r="B34" s="703"/>
      <c r="C34" s="703"/>
      <c r="D34" s="703"/>
      <c r="E34" s="703"/>
      <c r="F34" s="704"/>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02"/>
      <c r="B35" s="703"/>
      <c r="C35" s="703"/>
      <c r="D35" s="703"/>
      <c r="E35" s="703"/>
      <c r="F35" s="704"/>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02"/>
      <c r="B36" s="703"/>
      <c r="C36" s="703"/>
      <c r="D36" s="703"/>
      <c r="E36" s="703"/>
      <c r="F36" s="704"/>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02"/>
      <c r="B37" s="703"/>
      <c r="C37" s="703"/>
      <c r="D37" s="703"/>
      <c r="E37" s="703"/>
      <c r="F37" s="704"/>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02"/>
      <c r="B38" s="703"/>
      <c r="C38" s="703"/>
      <c r="D38" s="703"/>
      <c r="E38" s="703"/>
      <c r="F38" s="704"/>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02"/>
      <c r="B39" s="703"/>
      <c r="C39" s="703"/>
      <c r="D39" s="703"/>
      <c r="E39" s="703"/>
      <c r="F39" s="704"/>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02"/>
      <c r="B40" s="703"/>
      <c r="C40" s="703"/>
      <c r="D40" s="703"/>
      <c r="E40" s="703"/>
      <c r="F40" s="704"/>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02"/>
      <c r="B41" s="703"/>
      <c r="C41" s="703"/>
      <c r="D41" s="703"/>
      <c r="E41" s="703"/>
      <c r="F41" s="704"/>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702"/>
      <c r="B42" s="703"/>
      <c r="C42" s="703"/>
      <c r="D42" s="703"/>
      <c r="E42" s="703"/>
      <c r="F42" s="704"/>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702"/>
      <c r="B43" s="703"/>
      <c r="C43" s="703"/>
      <c r="D43" s="703"/>
      <c r="E43" s="703"/>
      <c r="F43" s="704"/>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1"/>
    </row>
    <row r="44" spans="1:50" ht="24.75" customHeight="1" x14ac:dyDescent="0.15">
      <c r="A44" s="702"/>
      <c r="B44" s="703"/>
      <c r="C44" s="703"/>
      <c r="D44" s="703"/>
      <c r="E44" s="703"/>
      <c r="F44" s="704"/>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02"/>
      <c r="B45" s="703"/>
      <c r="C45" s="703"/>
      <c r="D45" s="703"/>
      <c r="E45" s="703"/>
      <c r="F45" s="704"/>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02"/>
      <c r="B46" s="703"/>
      <c r="C46" s="703"/>
      <c r="D46" s="703"/>
      <c r="E46" s="703"/>
      <c r="F46" s="704"/>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02"/>
      <c r="B47" s="703"/>
      <c r="C47" s="703"/>
      <c r="D47" s="703"/>
      <c r="E47" s="703"/>
      <c r="F47" s="704"/>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02"/>
      <c r="B48" s="703"/>
      <c r="C48" s="703"/>
      <c r="D48" s="703"/>
      <c r="E48" s="703"/>
      <c r="F48" s="704"/>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02"/>
      <c r="B49" s="703"/>
      <c r="C49" s="703"/>
      <c r="D49" s="703"/>
      <c r="E49" s="703"/>
      <c r="F49" s="704"/>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02"/>
      <c r="B50" s="703"/>
      <c r="C50" s="703"/>
      <c r="D50" s="703"/>
      <c r="E50" s="703"/>
      <c r="F50" s="704"/>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02"/>
      <c r="B51" s="703"/>
      <c r="C51" s="703"/>
      <c r="D51" s="703"/>
      <c r="E51" s="703"/>
      <c r="F51" s="704"/>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02"/>
      <c r="B52" s="703"/>
      <c r="C52" s="703"/>
      <c r="D52" s="703"/>
      <c r="E52" s="703"/>
      <c r="F52" s="704"/>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702"/>
      <c r="B56" s="703"/>
      <c r="C56" s="703"/>
      <c r="D56" s="703"/>
      <c r="E56" s="703"/>
      <c r="F56" s="704"/>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702"/>
      <c r="B57" s="703"/>
      <c r="C57" s="703"/>
      <c r="D57" s="703"/>
      <c r="E57" s="703"/>
      <c r="F57" s="704"/>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1"/>
    </row>
    <row r="58" spans="1:50" ht="24.75" customHeight="1" x14ac:dyDescent="0.15">
      <c r="A58" s="702"/>
      <c r="B58" s="703"/>
      <c r="C58" s="703"/>
      <c r="D58" s="703"/>
      <c r="E58" s="703"/>
      <c r="F58" s="704"/>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02"/>
      <c r="B59" s="703"/>
      <c r="C59" s="703"/>
      <c r="D59" s="703"/>
      <c r="E59" s="703"/>
      <c r="F59" s="704"/>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02"/>
      <c r="B60" s="703"/>
      <c r="C60" s="703"/>
      <c r="D60" s="703"/>
      <c r="E60" s="703"/>
      <c r="F60" s="704"/>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02"/>
      <c r="B61" s="703"/>
      <c r="C61" s="703"/>
      <c r="D61" s="703"/>
      <c r="E61" s="703"/>
      <c r="F61" s="704"/>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02"/>
      <c r="B62" s="703"/>
      <c r="C62" s="703"/>
      <c r="D62" s="703"/>
      <c r="E62" s="703"/>
      <c r="F62" s="704"/>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02"/>
      <c r="B63" s="703"/>
      <c r="C63" s="703"/>
      <c r="D63" s="703"/>
      <c r="E63" s="703"/>
      <c r="F63" s="704"/>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02"/>
      <c r="B64" s="703"/>
      <c r="C64" s="703"/>
      <c r="D64" s="703"/>
      <c r="E64" s="703"/>
      <c r="F64" s="704"/>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02"/>
      <c r="B65" s="703"/>
      <c r="C65" s="703"/>
      <c r="D65" s="703"/>
      <c r="E65" s="703"/>
      <c r="F65" s="704"/>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02"/>
      <c r="B66" s="703"/>
      <c r="C66" s="703"/>
      <c r="D66" s="703"/>
      <c r="E66" s="703"/>
      <c r="F66" s="704"/>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02"/>
      <c r="B67" s="703"/>
      <c r="C67" s="703"/>
      <c r="D67" s="703"/>
      <c r="E67" s="703"/>
      <c r="F67" s="704"/>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02"/>
      <c r="B68" s="703"/>
      <c r="C68" s="703"/>
      <c r="D68" s="703"/>
      <c r="E68" s="703"/>
      <c r="F68" s="704"/>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702"/>
      <c r="B69" s="703"/>
      <c r="C69" s="703"/>
      <c r="D69" s="703"/>
      <c r="E69" s="703"/>
      <c r="F69" s="704"/>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702"/>
      <c r="B70" s="703"/>
      <c r="C70" s="703"/>
      <c r="D70" s="703"/>
      <c r="E70" s="703"/>
      <c r="F70" s="704"/>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1"/>
    </row>
    <row r="71" spans="1:50" ht="24.75" customHeight="1" x14ac:dyDescent="0.15">
      <c r="A71" s="702"/>
      <c r="B71" s="703"/>
      <c r="C71" s="703"/>
      <c r="D71" s="703"/>
      <c r="E71" s="703"/>
      <c r="F71" s="704"/>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02"/>
      <c r="B72" s="703"/>
      <c r="C72" s="703"/>
      <c r="D72" s="703"/>
      <c r="E72" s="703"/>
      <c r="F72" s="704"/>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02"/>
      <c r="B73" s="703"/>
      <c r="C73" s="703"/>
      <c r="D73" s="703"/>
      <c r="E73" s="703"/>
      <c r="F73" s="704"/>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02"/>
      <c r="B74" s="703"/>
      <c r="C74" s="703"/>
      <c r="D74" s="703"/>
      <c r="E74" s="703"/>
      <c r="F74" s="704"/>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02"/>
      <c r="B75" s="703"/>
      <c r="C75" s="703"/>
      <c r="D75" s="703"/>
      <c r="E75" s="703"/>
      <c r="F75" s="704"/>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02"/>
      <c r="B76" s="703"/>
      <c r="C76" s="703"/>
      <c r="D76" s="703"/>
      <c r="E76" s="703"/>
      <c r="F76" s="704"/>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02"/>
      <c r="B77" s="703"/>
      <c r="C77" s="703"/>
      <c r="D77" s="703"/>
      <c r="E77" s="703"/>
      <c r="F77" s="704"/>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02"/>
      <c r="B78" s="703"/>
      <c r="C78" s="703"/>
      <c r="D78" s="703"/>
      <c r="E78" s="703"/>
      <c r="F78" s="704"/>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02"/>
      <c r="B79" s="703"/>
      <c r="C79" s="703"/>
      <c r="D79" s="703"/>
      <c r="E79" s="703"/>
      <c r="F79" s="704"/>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02"/>
      <c r="B80" s="703"/>
      <c r="C80" s="703"/>
      <c r="D80" s="703"/>
      <c r="E80" s="703"/>
      <c r="F80" s="704"/>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02"/>
      <c r="B81" s="703"/>
      <c r="C81" s="703"/>
      <c r="D81" s="703"/>
      <c r="E81" s="703"/>
      <c r="F81" s="704"/>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702"/>
      <c r="B82" s="703"/>
      <c r="C82" s="703"/>
      <c r="D82" s="703"/>
      <c r="E82" s="703"/>
      <c r="F82" s="704"/>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702"/>
      <c r="B83" s="703"/>
      <c r="C83" s="703"/>
      <c r="D83" s="703"/>
      <c r="E83" s="703"/>
      <c r="F83" s="704"/>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1"/>
    </row>
    <row r="84" spans="1:50" ht="24.75" customHeight="1" x14ac:dyDescent="0.15">
      <c r="A84" s="702"/>
      <c r="B84" s="703"/>
      <c r="C84" s="703"/>
      <c r="D84" s="703"/>
      <c r="E84" s="703"/>
      <c r="F84" s="704"/>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02"/>
      <c r="B85" s="703"/>
      <c r="C85" s="703"/>
      <c r="D85" s="703"/>
      <c r="E85" s="703"/>
      <c r="F85" s="704"/>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02"/>
      <c r="B86" s="703"/>
      <c r="C86" s="703"/>
      <c r="D86" s="703"/>
      <c r="E86" s="703"/>
      <c r="F86" s="704"/>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02"/>
      <c r="B87" s="703"/>
      <c r="C87" s="703"/>
      <c r="D87" s="703"/>
      <c r="E87" s="703"/>
      <c r="F87" s="704"/>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02"/>
      <c r="B88" s="703"/>
      <c r="C88" s="703"/>
      <c r="D88" s="703"/>
      <c r="E88" s="703"/>
      <c r="F88" s="704"/>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02"/>
      <c r="B89" s="703"/>
      <c r="C89" s="703"/>
      <c r="D89" s="703"/>
      <c r="E89" s="703"/>
      <c r="F89" s="704"/>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02"/>
      <c r="B90" s="703"/>
      <c r="C90" s="703"/>
      <c r="D90" s="703"/>
      <c r="E90" s="703"/>
      <c r="F90" s="704"/>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02"/>
      <c r="B91" s="703"/>
      <c r="C91" s="703"/>
      <c r="D91" s="703"/>
      <c r="E91" s="703"/>
      <c r="F91" s="704"/>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02"/>
      <c r="B92" s="703"/>
      <c r="C92" s="703"/>
      <c r="D92" s="703"/>
      <c r="E92" s="703"/>
      <c r="F92" s="704"/>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02"/>
      <c r="B93" s="703"/>
      <c r="C93" s="703"/>
      <c r="D93" s="703"/>
      <c r="E93" s="703"/>
      <c r="F93" s="704"/>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02"/>
      <c r="B94" s="703"/>
      <c r="C94" s="703"/>
      <c r="D94" s="703"/>
      <c r="E94" s="703"/>
      <c r="F94" s="704"/>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702"/>
      <c r="B95" s="703"/>
      <c r="C95" s="703"/>
      <c r="D95" s="703"/>
      <c r="E95" s="703"/>
      <c r="F95" s="704"/>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702"/>
      <c r="B96" s="703"/>
      <c r="C96" s="703"/>
      <c r="D96" s="703"/>
      <c r="E96" s="703"/>
      <c r="F96" s="704"/>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1"/>
    </row>
    <row r="97" spans="1:50" ht="24.75" customHeight="1" x14ac:dyDescent="0.15">
      <c r="A97" s="702"/>
      <c r="B97" s="703"/>
      <c r="C97" s="703"/>
      <c r="D97" s="703"/>
      <c r="E97" s="703"/>
      <c r="F97" s="704"/>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02"/>
      <c r="B98" s="703"/>
      <c r="C98" s="703"/>
      <c r="D98" s="703"/>
      <c r="E98" s="703"/>
      <c r="F98" s="704"/>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02"/>
      <c r="B99" s="703"/>
      <c r="C99" s="703"/>
      <c r="D99" s="703"/>
      <c r="E99" s="703"/>
      <c r="F99" s="704"/>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02"/>
      <c r="B100" s="703"/>
      <c r="C100" s="703"/>
      <c r="D100" s="703"/>
      <c r="E100" s="703"/>
      <c r="F100" s="704"/>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02"/>
      <c r="B101" s="703"/>
      <c r="C101" s="703"/>
      <c r="D101" s="703"/>
      <c r="E101" s="703"/>
      <c r="F101" s="704"/>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02"/>
      <c r="B102" s="703"/>
      <c r="C102" s="703"/>
      <c r="D102" s="703"/>
      <c r="E102" s="703"/>
      <c r="F102" s="704"/>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02"/>
      <c r="B103" s="703"/>
      <c r="C103" s="703"/>
      <c r="D103" s="703"/>
      <c r="E103" s="703"/>
      <c r="F103" s="704"/>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02"/>
      <c r="B104" s="703"/>
      <c r="C104" s="703"/>
      <c r="D104" s="703"/>
      <c r="E104" s="703"/>
      <c r="F104" s="704"/>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02"/>
      <c r="B105" s="703"/>
      <c r="C105" s="703"/>
      <c r="D105" s="703"/>
      <c r="E105" s="703"/>
      <c r="F105" s="704"/>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702"/>
      <c r="B109" s="703"/>
      <c r="C109" s="703"/>
      <c r="D109" s="703"/>
      <c r="E109" s="703"/>
      <c r="F109" s="704"/>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702"/>
      <c r="B110" s="703"/>
      <c r="C110" s="703"/>
      <c r="D110" s="703"/>
      <c r="E110" s="703"/>
      <c r="F110" s="704"/>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1"/>
    </row>
    <row r="111" spans="1:50" ht="24.75" customHeight="1" x14ac:dyDescent="0.15">
      <c r="A111" s="702"/>
      <c r="B111" s="703"/>
      <c r="C111" s="703"/>
      <c r="D111" s="703"/>
      <c r="E111" s="703"/>
      <c r="F111" s="704"/>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02"/>
      <c r="B112" s="703"/>
      <c r="C112" s="703"/>
      <c r="D112" s="703"/>
      <c r="E112" s="703"/>
      <c r="F112" s="704"/>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02"/>
      <c r="B113" s="703"/>
      <c r="C113" s="703"/>
      <c r="D113" s="703"/>
      <c r="E113" s="703"/>
      <c r="F113" s="704"/>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02"/>
      <c r="B114" s="703"/>
      <c r="C114" s="703"/>
      <c r="D114" s="703"/>
      <c r="E114" s="703"/>
      <c r="F114" s="704"/>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02"/>
      <c r="B115" s="703"/>
      <c r="C115" s="703"/>
      <c r="D115" s="703"/>
      <c r="E115" s="703"/>
      <c r="F115" s="704"/>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02"/>
      <c r="B116" s="703"/>
      <c r="C116" s="703"/>
      <c r="D116" s="703"/>
      <c r="E116" s="703"/>
      <c r="F116" s="704"/>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02"/>
      <c r="B117" s="703"/>
      <c r="C117" s="703"/>
      <c r="D117" s="703"/>
      <c r="E117" s="703"/>
      <c r="F117" s="704"/>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02"/>
      <c r="B118" s="703"/>
      <c r="C118" s="703"/>
      <c r="D118" s="703"/>
      <c r="E118" s="703"/>
      <c r="F118" s="704"/>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02"/>
      <c r="B119" s="703"/>
      <c r="C119" s="703"/>
      <c r="D119" s="703"/>
      <c r="E119" s="703"/>
      <c r="F119" s="704"/>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02"/>
      <c r="B120" s="703"/>
      <c r="C120" s="703"/>
      <c r="D120" s="703"/>
      <c r="E120" s="703"/>
      <c r="F120" s="704"/>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02"/>
      <c r="B121" s="703"/>
      <c r="C121" s="703"/>
      <c r="D121" s="703"/>
      <c r="E121" s="703"/>
      <c r="F121" s="704"/>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702"/>
      <c r="B122" s="703"/>
      <c r="C122" s="703"/>
      <c r="D122" s="703"/>
      <c r="E122" s="703"/>
      <c r="F122" s="704"/>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702"/>
      <c r="B123" s="703"/>
      <c r="C123" s="703"/>
      <c r="D123" s="703"/>
      <c r="E123" s="703"/>
      <c r="F123" s="704"/>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1"/>
    </row>
    <row r="124" spans="1:50" ht="24.75" customHeight="1" x14ac:dyDescent="0.15">
      <c r="A124" s="702"/>
      <c r="B124" s="703"/>
      <c r="C124" s="703"/>
      <c r="D124" s="703"/>
      <c r="E124" s="703"/>
      <c r="F124" s="704"/>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02"/>
      <c r="B125" s="703"/>
      <c r="C125" s="703"/>
      <c r="D125" s="703"/>
      <c r="E125" s="703"/>
      <c r="F125" s="704"/>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02"/>
      <c r="B126" s="703"/>
      <c r="C126" s="703"/>
      <c r="D126" s="703"/>
      <c r="E126" s="703"/>
      <c r="F126" s="704"/>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02"/>
      <c r="B127" s="703"/>
      <c r="C127" s="703"/>
      <c r="D127" s="703"/>
      <c r="E127" s="703"/>
      <c r="F127" s="704"/>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02"/>
      <c r="B128" s="703"/>
      <c r="C128" s="703"/>
      <c r="D128" s="703"/>
      <c r="E128" s="703"/>
      <c r="F128" s="704"/>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02"/>
      <c r="B129" s="703"/>
      <c r="C129" s="703"/>
      <c r="D129" s="703"/>
      <c r="E129" s="703"/>
      <c r="F129" s="704"/>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02"/>
      <c r="B130" s="703"/>
      <c r="C130" s="703"/>
      <c r="D130" s="703"/>
      <c r="E130" s="703"/>
      <c r="F130" s="704"/>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02"/>
      <c r="B131" s="703"/>
      <c r="C131" s="703"/>
      <c r="D131" s="703"/>
      <c r="E131" s="703"/>
      <c r="F131" s="704"/>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02"/>
      <c r="B132" s="703"/>
      <c r="C132" s="703"/>
      <c r="D132" s="703"/>
      <c r="E132" s="703"/>
      <c r="F132" s="704"/>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02"/>
      <c r="B133" s="703"/>
      <c r="C133" s="703"/>
      <c r="D133" s="703"/>
      <c r="E133" s="703"/>
      <c r="F133" s="704"/>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02"/>
      <c r="B134" s="703"/>
      <c r="C134" s="703"/>
      <c r="D134" s="703"/>
      <c r="E134" s="703"/>
      <c r="F134" s="704"/>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702"/>
      <c r="B135" s="703"/>
      <c r="C135" s="703"/>
      <c r="D135" s="703"/>
      <c r="E135" s="703"/>
      <c r="F135" s="704"/>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702"/>
      <c r="B136" s="703"/>
      <c r="C136" s="703"/>
      <c r="D136" s="703"/>
      <c r="E136" s="703"/>
      <c r="F136" s="704"/>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1"/>
    </row>
    <row r="137" spans="1:50" ht="24.75" customHeight="1" x14ac:dyDescent="0.15">
      <c r="A137" s="702"/>
      <c r="B137" s="703"/>
      <c r="C137" s="703"/>
      <c r="D137" s="703"/>
      <c r="E137" s="703"/>
      <c r="F137" s="704"/>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02"/>
      <c r="B138" s="703"/>
      <c r="C138" s="703"/>
      <c r="D138" s="703"/>
      <c r="E138" s="703"/>
      <c r="F138" s="704"/>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02"/>
      <c r="B139" s="703"/>
      <c r="C139" s="703"/>
      <c r="D139" s="703"/>
      <c r="E139" s="703"/>
      <c r="F139" s="704"/>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02"/>
      <c r="B140" s="703"/>
      <c r="C140" s="703"/>
      <c r="D140" s="703"/>
      <c r="E140" s="703"/>
      <c r="F140" s="704"/>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02"/>
      <c r="B141" s="703"/>
      <c r="C141" s="703"/>
      <c r="D141" s="703"/>
      <c r="E141" s="703"/>
      <c r="F141" s="704"/>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02"/>
      <c r="B142" s="703"/>
      <c r="C142" s="703"/>
      <c r="D142" s="703"/>
      <c r="E142" s="703"/>
      <c r="F142" s="704"/>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02"/>
      <c r="B143" s="703"/>
      <c r="C143" s="703"/>
      <c r="D143" s="703"/>
      <c r="E143" s="703"/>
      <c r="F143" s="704"/>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02"/>
      <c r="B144" s="703"/>
      <c r="C144" s="703"/>
      <c r="D144" s="703"/>
      <c r="E144" s="703"/>
      <c r="F144" s="704"/>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02"/>
      <c r="B145" s="703"/>
      <c r="C145" s="703"/>
      <c r="D145" s="703"/>
      <c r="E145" s="703"/>
      <c r="F145" s="704"/>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02"/>
      <c r="B146" s="703"/>
      <c r="C146" s="703"/>
      <c r="D146" s="703"/>
      <c r="E146" s="703"/>
      <c r="F146" s="704"/>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02"/>
      <c r="B147" s="703"/>
      <c r="C147" s="703"/>
      <c r="D147" s="703"/>
      <c r="E147" s="703"/>
      <c r="F147" s="704"/>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702"/>
      <c r="B148" s="703"/>
      <c r="C148" s="703"/>
      <c r="D148" s="703"/>
      <c r="E148" s="703"/>
      <c r="F148" s="704"/>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702"/>
      <c r="B149" s="703"/>
      <c r="C149" s="703"/>
      <c r="D149" s="703"/>
      <c r="E149" s="703"/>
      <c r="F149" s="704"/>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1"/>
    </row>
    <row r="150" spans="1:50" ht="24.75" customHeight="1" x14ac:dyDescent="0.15">
      <c r="A150" s="702"/>
      <c r="B150" s="703"/>
      <c r="C150" s="703"/>
      <c r="D150" s="703"/>
      <c r="E150" s="703"/>
      <c r="F150" s="704"/>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02"/>
      <c r="B151" s="703"/>
      <c r="C151" s="703"/>
      <c r="D151" s="703"/>
      <c r="E151" s="703"/>
      <c r="F151" s="704"/>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02"/>
      <c r="B152" s="703"/>
      <c r="C152" s="703"/>
      <c r="D152" s="703"/>
      <c r="E152" s="703"/>
      <c r="F152" s="704"/>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02"/>
      <c r="B153" s="703"/>
      <c r="C153" s="703"/>
      <c r="D153" s="703"/>
      <c r="E153" s="703"/>
      <c r="F153" s="704"/>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02"/>
      <c r="B154" s="703"/>
      <c r="C154" s="703"/>
      <c r="D154" s="703"/>
      <c r="E154" s="703"/>
      <c r="F154" s="704"/>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02"/>
      <c r="B155" s="703"/>
      <c r="C155" s="703"/>
      <c r="D155" s="703"/>
      <c r="E155" s="703"/>
      <c r="F155" s="704"/>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02"/>
      <c r="B156" s="703"/>
      <c r="C156" s="703"/>
      <c r="D156" s="703"/>
      <c r="E156" s="703"/>
      <c r="F156" s="704"/>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02"/>
      <c r="B157" s="703"/>
      <c r="C157" s="703"/>
      <c r="D157" s="703"/>
      <c r="E157" s="703"/>
      <c r="F157" s="704"/>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02"/>
      <c r="B158" s="703"/>
      <c r="C158" s="703"/>
      <c r="D158" s="703"/>
      <c r="E158" s="703"/>
      <c r="F158" s="704"/>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702"/>
      <c r="B162" s="703"/>
      <c r="C162" s="703"/>
      <c r="D162" s="703"/>
      <c r="E162" s="703"/>
      <c r="F162" s="704"/>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702"/>
      <c r="B163" s="703"/>
      <c r="C163" s="703"/>
      <c r="D163" s="703"/>
      <c r="E163" s="703"/>
      <c r="F163" s="704"/>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1"/>
    </row>
    <row r="164" spans="1:50" ht="24.75" customHeight="1" x14ac:dyDescent="0.15">
      <c r="A164" s="702"/>
      <c r="B164" s="703"/>
      <c r="C164" s="703"/>
      <c r="D164" s="703"/>
      <c r="E164" s="703"/>
      <c r="F164" s="704"/>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02"/>
      <c r="B165" s="703"/>
      <c r="C165" s="703"/>
      <c r="D165" s="703"/>
      <c r="E165" s="703"/>
      <c r="F165" s="704"/>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02"/>
      <c r="B166" s="703"/>
      <c r="C166" s="703"/>
      <c r="D166" s="703"/>
      <c r="E166" s="703"/>
      <c r="F166" s="704"/>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02"/>
      <c r="B167" s="703"/>
      <c r="C167" s="703"/>
      <c r="D167" s="703"/>
      <c r="E167" s="703"/>
      <c r="F167" s="704"/>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02"/>
      <c r="B168" s="703"/>
      <c r="C168" s="703"/>
      <c r="D168" s="703"/>
      <c r="E168" s="703"/>
      <c r="F168" s="704"/>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02"/>
      <c r="B169" s="703"/>
      <c r="C169" s="703"/>
      <c r="D169" s="703"/>
      <c r="E169" s="703"/>
      <c r="F169" s="704"/>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02"/>
      <c r="B170" s="703"/>
      <c r="C170" s="703"/>
      <c r="D170" s="703"/>
      <c r="E170" s="703"/>
      <c r="F170" s="704"/>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02"/>
      <c r="B171" s="703"/>
      <c r="C171" s="703"/>
      <c r="D171" s="703"/>
      <c r="E171" s="703"/>
      <c r="F171" s="704"/>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02"/>
      <c r="B172" s="703"/>
      <c r="C172" s="703"/>
      <c r="D172" s="703"/>
      <c r="E172" s="703"/>
      <c r="F172" s="704"/>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02"/>
      <c r="B173" s="703"/>
      <c r="C173" s="703"/>
      <c r="D173" s="703"/>
      <c r="E173" s="703"/>
      <c r="F173" s="704"/>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02"/>
      <c r="B174" s="703"/>
      <c r="C174" s="703"/>
      <c r="D174" s="703"/>
      <c r="E174" s="703"/>
      <c r="F174" s="704"/>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702"/>
      <c r="B175" s="703"/>
      <c r="C175" s="703"/>
      <c r="D175" s="703"/>
      <c r="E175" s="703"/>
      <c r="F175" s="704"/>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702"/>
      <c r="B176" s="703"/>
      <c r="C176" s="703"/>
      <c r="D176" s="703"/>
      <c r="E176" s="703"/>
      <c r="F176" s="704"/>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1"/>
    </row>
    <row r="177" spans="1:50" ht="24.75" customHeight="1" x14ac:dyDescent="0.15">
      <c r="A177" s="702"/>
      <c r="B177" s="703"/>
      <c r="C177" s="703"/>
      <c r="D177" s="703"/>
      <c r="E177" s="703"/>
      <c r="F177" s="704"/>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02"/>
      <c r="B178" s="703"/>
      <c r="C178" s="703"/>
      <c r="D178" s="703"/>
      <c r="E178" s="703"/>
      <c r="F178" s="704"/>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02"/>
      <c r="B179" s="703"/>
      <c r="C179" s="703"/>
      <c r="D179" s="703"/>
      <c r="E179" s="703"/>
      <c r="F179" s="704"/>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02"/>
      <c r="B180" s="703"/>
      <c r="C180" s="703"/>
      <c r="D180" s="703"/>
      <c r="E180" s="703"/>
      <c r="F180" s="704"/>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02"/>
      <c r="B181" s="703"/>
      <c r="C181" s="703"/>
      <c r="D181" s="703"/>
      <c r="E181" s="703"/>
      <c r="F181" s="704"/>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02"/>
      <c r="B182" s="703"/>
      <c r="C182" s="703"/>
      <c r="D182" s="703"/>
      <c r="E182" s="703"/>
      <c r="F182" s="704"/>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02"/>
      <c r="B183" s="703"/>
      <c r="C183" s="703"/>
      <c r="D183" s="703"/>
      <c r="E183" s="703"/>
      <c r="F183" s="704"/>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02"/>
      <c r="B184" s="703"/>
      <c r="C184" s="703"/>
      <c r="D184" s="703"/>
      <c r="E184" s="703"/>
      <c r="F184" s="704"/>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02"/>
      <c r="B185" s="703"/>
      <c r="C185" s="703"/>
      <c r="D185" s="703"/>
      <c r="E185" s="703"/>
      <c r="F185" s="704"/>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02"/>
      <c r="B186" s="703"/>
      <c r="C186" s="703"/>
      <c r="D186" s="703"/>
      <c r="E186" s="703"/>
      <c r="F186" s="704"/>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02"/>
      <c r="B187" s="703"/>
      <c r="C187" s="703"/>
      <c r="D187" s="703"/>
      <c r="E187" s="703"/>
      <c r="F187" s="704"/>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702"/>
      <c r="B188" s="703"/>
      <c r="C188" s="703"/>
      <c r="D188" s="703"/>
      <c r="E188" s="703"/>
      <c r="F188" s="704"/>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702"/>
      <c r="B189" s="703"/>
      <c r="C189" s="703"/>
      <c r="D189" s="703"/>
      <c r="E189" s="703"/>
      <c r="F189" s="704"/>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1"/>
    </row>
    <row r="190" spans="1:50" ht="24.75" customHeight="1" x14ac:dyDescent="0.15">
      <c r="A190" s="702"/>
      <c r="B190" s="703"/>
      <c r="C190" s="703"/>
      <c r="D190" s="703"/>
      <c r="E190" s="703"/>
      <c r="F190" s="704"/>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02"/>
      <c r="B191" s="703"/>
      <c r="C191" s="703"/>
      <c r="D191" s="703"/>
      <c r="E191" s="703"/>
      <c r="F191" s="704"/>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02"/>
      <c r="B192" s="703"/>
      <c r="C192" s="703"/>
      <c r="D192" s="703"/>
      <c r="E192" s="703"/>
      <c r="F192" s="704"/>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02"/>
      <c r="B193" s="703"/>
      <c r="C193" s="703"/>
      <c r="D193" s="703"/>
      <c r="E193" s="703"/>
      <c r="F193" s="704"/>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02"/>
      <c r="B194" s="703"/>
      <c r="C194" s="703"/>
      <c r="D194" s="703"/>
      <c r="E194" s="703"/>
      <c r="F194" s="704"/>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02"/>
      <c r="B195" s="703"/>
      <c r="C195" s="703"/>
      <c r="D195" s="703"/>
      <c r="E195" s="703"/>
      <c r="F195" s="704"/>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02"/>
      <c r="B196" s="703"/>
      <c r="C196" s="703"/>
      <c r="D196" s="703"/>
      <c r="E196" s="703"/>
      <c r="F196" s="704"/>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02"/>
      <c r="B197" s="703"/>
      <c r="C197" s="703"/>
      <c r="D197" s="703"/>
      <c r="E197" s="703"/>
      <c r="F197" s="704"/>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02"/>
      <c r="B198" s="703"/>
      <c r="C198" s="703"/>
      <c r="D198" s="703"/>
      <c r="E198" s="703"/>
      <c r="F198" s="704"/>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02"/>
      <c r="B199" s="703"/>
      <c r="C199" s="703"/>
      <c r="D199" s="703"/>
      <c r="E199" s="703"/>
      <c r="F199" s="704"/>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02"/>
      <c r="B200" s="703"/>
      <c r="C200" s="703"/>
      <c r="D200" s="703"/>
      <c r="E200" s="703"/>
      <c r="F200" s="704"/>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702"/>
      <c r="B201" s="703"/>
      <c r="C201" s="703"/>
      <c r="D201" s="703"/>
      <c r="E201" s="703"/>
      <c r="F201" s="704"/>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702"/>
      <c r="B202" s="703"/>
      <c r="C202" s="703"/>
      <c r="D202" s="703"/>
      <c r="E202" s="703"/>
      <c r="F202" s="704"/>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1"/>
    </row>
    <row r="203" spans="1:50" ht="24.75" customHeight="1" x14ac:dyDescent="0.15">
      <c r="A203" s="702"/>
      <c r="B203" s="703"/>
      <c r="C203" s="703"/>
      <c r="D203" s="703"/>
      <c r="E203" s="703"/>
      <c r="F203" s="704"/>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02"/>
      <c r="B204" s="703"/>
      <c r="C204" s="703"/>
      <c r="D204" s="703"/>
      <c r="E204" s="703"/>
      <c r="F204" s="704"/>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02"/>
      <c r="B205" s="703"/>
      <c r="C205" s="703"/>
      <c r="D205" s="703"/>
      <c r="E205" s="703"/>
      <c r="F205" s="704"/>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02"/>
      <c r="B206" s="703"/>
      <c r="C206" s="703"/>
      <c r="D206" s="703"/>
      <c r="E206" s="703"/>
      <c r="F206" s="704"/>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02"/>
      <c r="B207" s="703"/>
      <c r="C207" s="703"/>
      <c r="D207" s="703"/>
      <c r="E207" s="703"/>
      <c r="F207" s="704"/>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02"/>
      <c r="B208" s="703"/>
      <c r="C208" s="703"/>
      <c r="D208" s="703"/>
      <c r="E208" s="703"/>
      <c r="F208" s="704"/>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02"/>
      <c r="B209" s="703"/>
      <c r="C209" s="703"/>
      <c r="D209" s="703"/>
      <c r="E209" s="703"/>
      <c r="F209" s="704"/>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02"/>
      <c r="B210" s="703"/>
      <c r="C210" s="703"/>
      <c r="D210" s="703"/>
      <c r="E210" s="703"/>
      <c r="F210" s="704"/>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02"/>
      <c r="B211" s="703"/>
      <c r="C211" s="703"/>
      <c r="D211" s="703"/>
      <c r="E211" s="703"/>
      <c r="F211" s="704"/>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702"/>
      <c r="B215" s="703"/>
      <c r="C215" s="703"/>
      <c r="D215" s="703"/>
      <c r="E215" s="703"/>
      <c r="F215" s="704"/>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702"/>
      <c r="B216" s="703"/>
      <c r="C216" s="703"/>
      <c r="D216" s="703"/>
      <c r="E216" s="703"/>
      <c r="F216" s="704"/>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1"/>
    </row>
    <row r="217" spans="1:50" ht="24.75" customHeight="1" x14ac:dyDescent="0.15">
      <c r="A217" s="702"/>
      <c r="B217" s="703"/>
      <c r="C217" s="703"/>
      <c r="D217" s="703"/>
      <c r="E217" s="703"/>
      <c r="F217" s="704"/>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02"/>
      <c r="B218" s="703"/>
      <c r="C218" s="703"/>
      <c r="D218" s="703"/>
      <c r="E218" s="703"/>
      <c r="F218" s="704"/>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02"/>
      <c r="B219" s="703"/>
      <c r="C219" s="703"/>
      <c r="D219" s="703"/>
      <c r="E219" s="703"/>
      <c r="F219" s="704"/>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02"/>
      <c r="B220" s="703"/>
      <c r="C220" s="703"/>
      <c r="D220" s="703"/>
      <c r="E220" s="703"/>
      <c r="F220" s="704"/>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02"/>
      <c r="B221" s="703"/>
      <c r="C221" s="703"/>
      <c r="D221" s="703"/>
      <c r="E221" s="703"/>
      <c r="F221" s="704"/>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02"/>
      <c r="B222" s="703"/>
      <c r="C222" s="703"/>
      <c r="D222" s="703"/>
      <c r="E222" s="703"/>
      <c r="F222" s="704"/>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02"/>
      <c r="B223" s="703"/>
      <c r="C223" s="703"/>
      <c r="D223" s="703"/>
      <c r="E223" s="703"/>
      <c r="F223" s="704"/>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02"/>
      <c r="B224" s="703"/>
      <c r="C224" s="703"/>
      <c r="D224" s="703"/>
      <c r="E224" s="703"/>
      <c r="F224" s="704"/>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02"/>
      <c r="B225" s="703"/>
      <c r="C225" s="703"/>
      <c r="D225" s="703"/>
      <c r="E225" s="703"/>
      <c r="F225" s="704"/>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02"/>
      <c r="B226" s="703"/>
      <c r="C226" s="703"/>
      <c r="D226" s="703"/>
      <c r="E226" s="703"/>
      <c r="F226" s="704"/>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02"/>
      <c r="B227" s="703"/>
      <c r="C227" s="703"/>
      <c r="D227" s="703"/>
      <c r="E227" s="703"/>
      <c r="F227" s="704"/>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702"/>
      <c r="B228" s="703"/>
      <c r="C228" s="703"/>
      <c r="D228" s="703"/>
      <c r="E228" s="703"/>
      <c r="F228" s="704"/>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702"/>
      <c r="B229" s="703"/>
      <c r="C229" s="703"/>
      <c r="D229" s="703"/>
      <c r="E229" s="703"/>
      <c r="F229" s="704"/>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1"/>
    </row>
    <row r="230" spans="1:50" ht="24.75" customHeight="1" x14ac:dyDescent="0.15">
      <c r="A230" s="702"/>
      <c r="B230" s="703"/>
      <c r="C230" s="703"/>
      <c r="D230" s="703"/>
      <c r="E230" s="703"/>
      <c r="F230" s="704"/>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02"/>
      <c r="B231" s="703"/>
      <c r="C231" s="703"/>
      <c r="D231" s="703"/>
      <c r="E231" s="703"/>
      <c r="F231" s="704"/>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02"/>
      <c r="B232" s="703"/>
      <c r="C232" s="703"/>
      <c r="D232" s="703"/>
      <c r="E232" s="703"/>
      <c r="F232" s="704"/>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02"/>
      <c r="B233" s="703"/>
      <c r="C233" s="703"/>
      <c r="D233" s="703"/>
      <c r="E233" s="703"/>
      <c r="F233" s="704"/>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02"/>
      <c r="B234" s="703"/>
      <c r="C234" s="703"/>
      <c r="D234" s="703"/>
      <c r="E234" s="703"/>
      <c r="F234" s="704"/>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02"/>
      <c r="B235" s="703"/>
      <c r="C235" s="703"/>
      <c r="D235" s="703"/>
      <c r="E235" s="703"/>
      <c r="F235" s="704"/>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02"/>
      <c r="B236" s="703"/>
      <c r="C236" s="703"/>
      <c r="D236" s="703"/>
      <c r="E236" s="703"/>
      <c r="F236" s="704"/>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02"/>
      <c r="B237" s="703"/>
      <c r="C237" s="703"/>
      <c r="D237" s="703"/>
      <c r="E237" s="703"/>
      <c r="F237" s="704"/>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02"/>
      <c r="B238" s="703"/>
      <c r="C238" s="703"/>
      <c r="D238" s="703"/>
      <c r="E238" s="703"/>
      <c r="F238" s="704"/>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02"/>
      <c r="B239" s="703"/>
      <c r="C239" s="703"/>
      <c r="D239" s="703"/>
      <c r="E239" s="703"/>
      <c r="F239" s="704"/>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02"/>
      <c r="B240" s="703"/>
      <c r="C240" s="703"/>
      <c r="D240" s="703"/>
      <c r="E240" s="703"/>
      <c r="F240" s="704"/>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702"/>
      <c r="B241" s="703"/>
      <c r="C241" s="703"/>
      <c r="D241" s="703"/>
      <c r="E241" s="703"/>
      <c r="F241" s="704"/>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702"/>
      <c r="B242" s="703"/>
      <c r="C242" s="703"/>
      <c r="D242" s="703"/>
      <c r="E242" s="703"/>
      <c r="F242" s="704"/>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1"/>
    </row>
    <row r="243" spans="1:50" ht="24.75" customHeight="1" x14ac:dyDescent="0.15">
      <c r="A243" s="702"/>
      <c r="B243" s="703"/>
      <c r="C243" s="703"/>
      <c r="D243" s="703"/>
      <c r="E243" s="703"/>
      <c r="F243" s="704"/>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02"/>
      <c r="B244" s="703"/>
      <c r="C244" s="703"/>
      <c r="D244" s="703"/>
      <c r="E244" s="703"/>
      <c r="F244" s="704"/>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02"/>
      <c r="B245" s="703"/>
      <c r="C245" s="703"/>
      <c r="D245" s="703"/>
      <c r="E245" s="703"/>
      <c r="F245" s="704"/>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02"/>
      <c r="B246" s="703"/>
      <c r="C246" s="703"/>
      <c r="D246" s="703"/>
      <c r="E246" s="703"/>
      <c r="F246" s="704"/>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02"/>
      <c r="B247" s="703"/>
      <c r="C247" s="703"/>
      <c r="D247" s="703"/>
      <c r="E247" s="703"/>
      <c r="F247" s="704"/>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02"/>
      <c r="B248" s="703"/>
      <c r="C248" s="703"/>
      <c r="D248" s="703"/>
      <c r="E248" s="703"/>
      <c r="F248" s="704"/>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02"/>
      <c r="B249" s="703"/>
      <c r="C249" s="703"/>
      <c r="D249" s="703"/>
      <c r="E249" s="703"/>
      <c r="F249" s="704"/>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02"/>
      <c r="B250" s="703"/>
      <c r="C250" s="703"/>
      <c r="D250" s="703"/>
      <c r="E250" s="703"/>
      <c r="F250" s="704"/>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02"/>
      <c r="B251" s="703"/>
      <c r="C251" s="703"/>
      <c r="D251" s="703"/>
      <c r="E251" s="703"/>
      <c r="F251" s="704"/>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02"/>
      <c r="B252" s="703"/>
      <c r="C252" s="703"/>
      <c r="D252" s="703"/>
      <c r="E252" s="703"/>
      <c r="F252" s="704"/>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02"/>
      <c r="B253" s="703"/>
      <c r="C253" s="703"/>
      <c r="D253" s="703"/>
      <c r="E253" s="703"/>
      <c r="F253" s="704"/>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702"/>
      <c r="B254" s="703"/>
      <c r="C254" s="703"/>
      <c r="D254" s="703"/>
      <c r="E254" s="703"/>
      <c r="F254" s="704"/>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702"/>
      <c r="B255" s="703"/>
      <c r="C255" s="703"/>
      <c r="D255" s="703"/>
      <c r="E255" s="703"/>
      <c r="F255" s="704"/>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1"/>
    </row>
    <row r="256" spans="1:50" ht="24.75" customHeight="1" x14ac:dyDescent="0.15">
      <c r="A256" s="702"/>
      <c r="B256" s="703"/>
      <c r="C256" s="703"/>
      <c r="D256" s="703"/>
      <c r="E256" s="703"/>
      <c r="F256" s="704"/>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02"/>
      <c r="B257" s="703"/>
      <c r="C257" s="703"/>
      <c r="D257" s="703"/>
      <c r="E257" s="703"/>
      <c r="F257" s="704"/>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02"/>
      <c r="B258" s="703"/>
      <c r="C258" s="703"/>
      <c r="D258" s="703"/>
      <c r="E258" s="703"/>
      <c r="F258" s="704"/>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02"/>
      <c r="B259" s="703"/>
      <c r="C259" s="703"/>
      <c r="D259" s="703"/>
      <c r="E259" s="703"/>
      <c r="F259" s="704"/>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02"/>
      <c r="B260" s="703"/>
      <c r="C260" s="703"/>
      <c r="D260" s="703"/>
      <c r="E260" s="703"/>
      <c r="F260" s="704"/>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02"/>
      <c r="B261" s="703"/>
      <c r="C261" s="703"/>
      <c r="D261" s="703"/>
      <c r="E261" s="703"/>
      <c r="F261" s="704"/>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02"/>
      <c r="B262" s="703"/>
      <c r="C262" s="703"/>
      <c r="D262" s="703"/>
      <c r="E262" s="703"/>
      <c r="F262" s="704"/>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02"/>
      <c r="B263" s="703"/>
      <c r="C263" s="703"/>
      <c r="D263" s="703"/>
      <c r="E263" s="703"/>
      <c r="F263" s="704"/>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02"/>
      <c r="B264" s="703"/>
      <c r="C264" s="703"/>
      <c r="D264" s="703"/>
      <c r="E264" s="703"/>
      <c r="F264" s="704"/>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412</v>
      </c>
      <c r="D135" s="120"/>
      <c r="E135" s="120"/>
      <c r="F135" s="120"/>
      <c r="G135" s="120"/>
      <c r="H135" s="120"/>
      <c r="I135" s="120"/>
      <c r="J135" s="120"/>
      <c r="K135" s="120"/>
      <c r="L135" s="120"/>
      <c r="M135" s="120" t="s">
        <v>413</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414</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412</v>
      </c>
      <c r="D168" s="120"/>
      <c r="E168" s="120"/>
      <c r="F168" s="120"/>
      <c r="G168" s="120"/>
      <c r="H168" s="120"/>
      <c r="I168" s="120"/>
      <c r="J168" s="120"/>
      <c r="K168" s="120"/>
      <c r="L168" s="120"/>
      <c r="M168" s="120" t="s">
        <v>413</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414</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412</v>
      </c>
      <c r="D201" s="120"/>
      <c r="E201" s="120"/>
      <c r="F201" s="120"/>
      <c r="G201" s="120"/>
      <c r="H201" s="120"/>
      <c r="I201" s="120"/>
      <c r="J201" s="120"/>
      <c r="K201" s="120"/>
      <c r="L201" s="120"/>
      <c r="M201" s="120" t="s">
        <v>413</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414</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427</v>
      </c>
      <c r="D234" s="120"/>
      <c r="E234" s="120"/>
      <c r="F234" s="120"/>
      <c r="G234" s="120"/>
      <c r="H234" s="120"/>
      <c r="I234" s="120"/>
      <c r="J234" s="120"/>
      <c r="K234" s="120"/>
      <c r="L234" s="120"/>
      <c r="M234" s="120" t="s">
        <v>428</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429</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412</v>
      </c>
      <c r="D267" s="120"/>
      <c r="E267" s="120"/>
      <c r="F267" s="120"/>
      <c r="G267" s="120"/>
      <c r="H267" s="120"/>
      <c r="I267" s="120"/>
      <c r="J267" s="120"/>
      <c r="K267" s="120"/>
      <c r="L267" s="120"/>
      <c r="M267" s="120" t="s">
        <v>413</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414</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412</v>
      </c>
      <c r="D333" s="120"/>
      <c r="E333" s="120"/>
      <c r="F333" s="120"/>
      <c r="G333" s="120"/>
      <c r="H333" s="120"/>
      <c r="I333" s="120"/>
      <c r="J333" s="120"/>
      <c r="K333" s="120"/>
      <c r="L333" s="120"/>
      <c r="M333" s="120" t="s">
        <v>413</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414</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412</v>
      </c>
      <c r="D399" s="120"/>
      <c r="E399" s="120"/>
      <c r="F399" s="120"/>
      <c r="G399" s="120"/>
      <c r="H399" s="120"/>
      <c r="I399" s="120"/>
      <c r="J399" s="120"/>
      <c r="K399" s="120"/>
      <c r="L399" s="120"/>
      <c r="M399" s="120" t="s">
        <v>413</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414</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412</v>
      </c>
      <c r="D531" s="120"/>
      <c r="E531" s="120"/>
      <c r="F531" s="120"/>
      <c r="G531" s="120"/>
      <c r="H531" s="120"/>
      <c r="I531" s="120"/>
      <c r="J531" s="120"/>
      <c r="K531" s="120"/>
      <c r="L531" s="120"/>
      <c r="M531" s="120" t="s">
        <v>413</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414</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412</v>
      </c>
      <c r="D597" s="120"/>
      <c r="E597" s="120"/>
      <c r="F597" s="120"/>
      <c r="G597" s="120"/>
      <c r="H597" s="120"/>
      <c r="I597" s="120"/>
      <c r="J597" s="120"/>
      <c r="K597" s="120"/>
      <c r="L597" s="120"/>
      <c r="M597" s="120" t="s">
        <v>413</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414</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412</v>
      </c>
      <c r="D663" s="120"/>
      <c r="E663" s="120"/>
      <c r="F663" s="120"/>
      <c r="G663" s="120"/>
      <c r="H663" s="120"/>
      <c r="I663" s="120"/>
      <c r="J663" s="120"/>
      <c r="K663" s="120"/>
      <c r="L663" s="120"/>
      <c r="M663" s="120" t="s">
        <v>413</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414</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412</v>
      </c>
      <c r="D696" s="120"/>
      <c r="E696" s="120"/>
      <c r="F696" s="120"/>
      <c r="G696" s="120"/>
      <c r="H696" s="120"/>
      <c r="I696" s="120"/>
      <c r="J696" s="120"/>
      <c r="K696" s="120"/>
      <c r="L696" s="120"/>
      <c r="M696" s="120" t="s">
        <v>413</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414</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412</v>
      </c>
      <c r="D762" s="120"/>
      <c r="E762" s="120"/>
      <c r="F762" s="120"/>
      <c r="G762" s="120"/>
      <c r="H762" s="120"/>
      <c r="I762" s="120"/>
      <c r="J762" s="120"/>
      <c r="K762" s="120"/>
      <c r="L762" s="120"/>
      <c r="M762" s="120" t="s">
        <v>413</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414</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412</v>
      </c>
      <c r="D861" s="120"/>
      <c r="E861" s="120"/>
      <c r="F861" s="120"/>
      <c r="G861" s="120"/>
      <c r="H861" s="120"/>
      <c r="I861" s="120"/>
      <c r="J861" s="120"/>
      <c r="K861" s="120"/>
      <c r="L861" s="120"/>
      <c r="M861" s="120" t="s">
        <v>413</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414</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412</v>
      </c>
      <c r="D894" s="120"/>
      <c r="E894" s="120"/>
      <c r="F894" s="120"/>
      <c r="G894" s="120"/>
      <c r="H894" s="120"/>
      <c r="I894" s="120"/>
      <c r="J894" s="120"/>
      <c r="K894" s="120"/>
      <c r="L894" s="120"/>
      <c r="M894" s="120" t="s">
        <v>413</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414</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452</v>
      </c>
      <c r="D1026" s="120"/>
      <c r="E1026" s="120"/>
      <c r="F1026" s="120"/>
      <c r="G1026" s="120"/>
      <c r="H1026" s="120"/>
      <c r="I1026" s="120"/>
      <c r="J1026" s="120"/>
      <c r="K1026" s="120"/>
      <c r="L1026" s="120"/>
      <c r="M1026" s="120" t="s">
        <v>453</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454</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412</v>
      </c>
      <c r="D1092" s="120"/>
      <c r="E1092" s="120"/>
      <c r="F1092" s="120"/>
      <c r="G1092" s="120"/>
      <c r="H1092" s="120"/>
      <c r="I1092" s="120"/>
      <c r="J1092" s="120"/>
      <c r="K1092" s="120"/>
      <c r="L1092" s="120"/>
      <c r="M1092" s="120" t="s">
        <v>413</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414</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412</v>
      </c>
      <c r="D1158" s="120"/>
      <c r="E1158" s="120"/>
      <c r="F1158" s="120"/>
      <c r="G1158" s="120"/>
      <c r="H1158" s="120"/>
      <c r="I1158" s="120"/>
      <c r="J1158" s="120"/>
      <c r="K1158" s="120"/>
      <c r="L1158" s="120"/>
      <c r="M1158" s="120" t="s">
        <v>413</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414</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2015-06-30T12:12:36Z</cp:lastPrinted>
  <dcterms:created xsi:type="dcterms:W3CDTF">2012-03-13T00:50:25Z</dcterms:created>
  <dcterms:modified xsi:type="dcterms:W3CDTF">2015-09-01T14:19:47Z</dcterms:modified>
</cp:coreProperties>
</file>