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800" windowWidth="16410" windowHeight="7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行政事業レビューシート!$A$1:$AX$270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<sst xmlns="http://schemas.openxmlformats.org/spreadsheetml/2006/main" count="1310" uniqueCount="530">
  <si>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</si>
  <si>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</si>
  <si>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</si>
  <si>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</si>
  <si>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</si>
  <si>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</si>
  <si>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</si>
  <si>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</si>
  <si>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</si>
  <si>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</si>
  <si>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</si>
  <si>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</si>
  <si>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</si>
  <si>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</si>
  <si>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</si>
  <si>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</si>
  <si>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</si>
  <si>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</si>
  <si>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</si>
  <si>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</si>
  <si>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</si>
  <si>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</si>
  <si>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</si>
  <si>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</si>
  <si>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</si>
  <si>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</si>
  <si>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</si>
  <si>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</si>
  <si>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</si>
  <si>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</si>
  <si>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</si>
  <si>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</si>
  <si>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</si>
  <si>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</si>
  <si>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</si>
  <si>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</si>
  <si>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</si>
  <si>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</si>
  <si>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</si>
  <si>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</si>
  <si>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</si>
  <si>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</si>
  <si>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</si>
  <si>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</si>
  <si>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</si>
  <si>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</si>
  <si>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</si>
  <si>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</si>
  <si>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</si>
  <si>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</si>
  <si>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</si>
  <si>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</si>
  <si>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</si>
  <si>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</si>
  <si>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</si>
  <si>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</si>
  <si>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</si>
  <si>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</si>
  <si>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</si>
  <si>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</si>
  <si>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</si>
  <si>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</si>
  <si>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</si>
  <si>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</si>
  <si>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</si>
  <si>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</si>
  <si>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</si>
  <si>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</si>
  <si>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</si>
  <si>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</si>
  <si>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</si>
  <si>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</si>
  <si>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</si>
  <si>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</si>
  <si>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</si>
  <si>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</si>
  <si>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</si>
  <si>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</si>
  <si>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</si>
  <si>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</si>
  <si>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</si>
  <si>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</si>
  <si>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</si>
  <si>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</si>
  <si>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</si>
  <si>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</si>
  <si>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</si>
  <si>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</si>
  <si>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</si>
  <si>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</si>
  <si>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</si>
  <si>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</si>
  <si>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</si>
  <si>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</si>
  <si>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</si>
  <si>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</si>
  <si>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</si>
  <si>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</si>
  <si>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</si>
  <si>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</si>
  <si>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</si>
  <si>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</si>
  <si>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</si>
  <si>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</si>
  <si>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</si>
  <si>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</si>
  <si>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</si>
  <si>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</si>
  <si>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</si>
  <si>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</si>
  <si>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</si>
  <si>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</si>
  <si>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</si>
  <si>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</si>
  <si>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</si>
  <si>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</si>
  <si>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</si>
  <si>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</si>
  <si>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</si>
  <si>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</si>
  <si>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</si>
  <si>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</si>
  <si>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</si>
  <si>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</si>
  <si>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</si>
  <si>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</si>
  <si>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</si>
  <si>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</si>
  <si>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</si>
  <si>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</si>
  <si>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</si>
  <si>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</si>
  <si>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</si>
  <si>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</si>
  <si>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</si>
  <si>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</si>
  <si>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</si>
  <si>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</si>
  <si>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</si>
  <si>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</si>
  <si>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</si>
  <si>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</si>
  <si>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</si>
  <si>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</si>
  <si>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</si>
  <si>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</si>
  <si>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</si>
  <si>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</si>
  <si>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</si>
  <si>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</si>
  <si>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</si>
  <si>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</si>
  <si>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</si>
  <si>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</si>
  <si>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</si>
  <si>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</si>
  <si>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</si>
  <si>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</si>
  <si>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</si>
  <si>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</si>
  <si>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</si>
  <si>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</si>
  <si>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</si>
  <si>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</si>
  <si>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</si>
  <si>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</si>
  <si>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</si>
  <si>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</si>
  <si>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</si>
  <si>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</si>
  <si>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</si>
  <si>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</si>
  <si>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</si>
  <si>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</si>
  <si>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</si>
  <si>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</si>
  <si>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</si>
  <si>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</si>
  <si>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</si>
  <si>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</si>
  <si>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</si>
  <si>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</si>
  <si>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</si>
  <si>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</si>
  <si>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</si>
  <si>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</si>
  <si>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</si>
  <si>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</si>
  <si>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</si>
  <si>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</si>
  <si>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</si>
  <si>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</si>
  <si>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</si>
  <si>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</si>
  <si>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</si>
  <si>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</si>
  <si>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</si>
  <si>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</si>
  <si>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</si>
  <si>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</si>
  <si>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</si>
  <si>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</si>
  <si>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</si>
  <si>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</si>
  <si>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</si>
  <si>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</si>
  <si>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</si>
  <si>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</si>
  <si>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</si>
  <si>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</si>
  <si>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</si>
  <si>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</si>
  <si>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</si>
  <si>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</si>
  <si>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</si>
  <si>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</si>
  <si>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</si>
  <si>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</si>
  <si>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</si>
  <si>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</si>
  <si>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</si>
  <si>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</si>
  <si>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</si>
  <si>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</si>
  <si>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</si>
  <si>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</si>
  <si>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</si>
  <si>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</si>
  <si>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</si>
  <si>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</si>
  <si>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</si>
  <si>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</si>
  <si>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</si>
  <si>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</si>
  <si>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</si>
  <si>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</si>
  <si>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</si>
  <si>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</si>
  <si>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</si>
  <si>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</si>
  <si>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</si>
  <si>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</si>
  <si>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</si>
  <si>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</si>
  <si>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</si>
  <si>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</si>
  <si>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</si>
  <si>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</si>
  <si>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</si>
  <si>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</si>
  <si>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</si>
  <si>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</si>
  <si>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</si>
  <si>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</si>
  <si>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</si>
  <si>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</si>
  <si>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</si>
  <si>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</si>
  <si>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</si>
  <si>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</si>
  <si>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</si>
  <si>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</si>
  <si>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</si>
  <si>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</si>
  <si>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</si>
  <si>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</si>
  <si>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</si>
  <si>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</si>
  <si>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</si>
  <si>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</si>
  <si>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</si>
  <si>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</si>
  <si>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</si>
  <si>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</si>
  <si>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</si>
  <si>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</si>
  <si>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</si>
  <si>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</si>
  <si>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</si>
  <si>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</si>
  <si>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</si>
  <si>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</si>
  <si>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</si>
  <si>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</si>
  <si>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</si>
  <si>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</si>
  <si>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</si>
  <si>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</si>
  <si>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</si>
  <si>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</si>
  <si>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</si>
  <si>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</si>
  <si>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</si>
  <si>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</si>
  <si>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</si>
  <si>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</si>
  <si>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</si>
  <si>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</si>
  <si>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</si>
  <si>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</si>
  <si>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</si>
  <si>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</si>
  <si>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</si>
  <si>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</si>
  <si>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</si>
  <si>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</si>
  <si>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</si>
  <si>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</si>
  <si>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</si>
  <si>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</si>
  <si>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</si>
  <si>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</si>
  <si>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</si>
  <si>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</si>
  <si>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</si>
  <si>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</si>
  <si>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</si>
  <si>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</si>
  <si>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</si>
  <si>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</si>
  <si>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</si>
  <si>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</si>
  <si>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</si>
  <si>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</si>
  <si>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</si>
  <si>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</si>
  <si>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</si>
  <si>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</si>
  <si>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</si>
  <si>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</si>
  <si>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</si>
  <si>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</si>
  <si>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</si>
  <si>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</si>
  <si>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</si>
  <si>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</si>
  <si>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</si>
  <si>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</si>
  <si>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</si>
  <si>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</si>
  <si>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</si>
  <si>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</si>
  <si>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</si>
  <si>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</si>
  <si>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</si>
  <si>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</si>
  <si>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</si>
  <si>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</si>
  <si>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</si>
  <si>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</si>
  <si>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</si>
  <si>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</si>
  <si>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</si>
  <si>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</si>
  <si>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</si>
  <si>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</si>
  <si>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</si>
  <si>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</si>
  <si>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</si>
  <si>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</si>
  <si>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</si>
  <si>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</si>
  <si>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</si>
  <si>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</si>
  <si>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</si>
  <si>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</si>
  <si>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</si>
  <si>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</si>
  <si>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</si>
  <si>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</si>
  <si>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</si>
  <si>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</si>
  <si>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</si>
  <si>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</si>
  <si>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</si>
  <si>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</si>
  <si>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</si>
  <si>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</si>
  <si>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</si>
  <si>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</si>
  <si>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</si>
  <si>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</si>
  <si>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</si>
  <si>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</si>
  <si>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</si>
  <si>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</si>
  <si>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</si>
  <si>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</si>
  <si>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</si>
  <si>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</si>
  <si>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</si>
  <si>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</si>
  <si>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</si>
  <si>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</si>
  <si>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</si>
  <si>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</si>
  <si>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</si>
  <si>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</si>
  <si>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</si>
  <si>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</si>
  <si>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</si>
  <si>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</si>
  <si>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</si>
  <si>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</si>
  <si>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</si>
  <si>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</si>
  <si>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</si>
  <si>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</si>
  <si>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</si>
  <si>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</si>
  <si>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</si>
  <si>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</si>
  <si>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</si>
  <si>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</si>
  <si>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</si>
  <si>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</si>
  <si>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</si>
  <si>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</si>
  <si>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</si>
  <si>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</si>
  <si>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</si>
  <si>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</si>
  <si>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</si>
  <si>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</si>
  <si>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</si>
  <si>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</si>
  <si>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</si>
  <si>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</si>
  <si>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</si>
  <si>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</si>
  <si>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</si>
  <si>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</si>
  <si>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</si>
  <si>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</si>
  <si>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</si>
  <si>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</si>
  <si>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</si>
  <si>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</si>
  <si>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</si>
  <si>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</si>
  <si>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</si>
  <si>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</si>
  <si>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</si>
  <si>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</si>
  <si>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</si>
  <si>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</si>
  <si>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</si>
  <si>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</si>
  <si>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</si>
  <si>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</si>
  <si>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</si>
  <si>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</si>
  <si>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</si>
  <si>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</si>
  <si>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</si>
  <si>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</si>
  <si>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</si>
  <si>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</si>
  <si>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</si>
  <si>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</si>
  <si>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</si>
  <si>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</si>
  <si>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</si>
  <si>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</si>
  <si>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</si>
  <si>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</si>
  <si>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</si>
  <si>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</si>
  <si>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</si>
  <si>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</si>
  <si>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</si>
  <si>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</si>
  <si>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東京国際連合広報センター拠出金</t>
    <rPh sb="0" eb="2">
      <t>トウキョウ</t>
    </rPh>
    <rPh sb="2" eb="4">
      <t>コクサイ</t>
    </rPh>
    <rPh sb="4" eb="6">
      <t>レンゴウ</t>
    </rPh>
    <rPh sb="6" eb="8">
      <t>コウホウ</t>
    </rPh>
    <rPh sb="12" eb="15">
      <t>キョシュツキン</t>
    </rPh>
    <phoneticPr fontId="5"/>
  </si>
  <si>
    <t>総合外交政策局</t>
    <rPh sb="0" eb="2">
      <t>ソウゴウ</t>
    </rPh>
    <rPh sb="2" eb="4">
      <t>ガイコウ</t>
    </rPh>
    <rPh sb="4" eb="6">
      <t>セイサク</t>
    </rPh>
    <rPh sb="6" eb="7">
      <t>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</si>
  <si>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</si>
  <si>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</si>
  <si>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t>
  </si>
  <si>
    <t>基本目標Ⅶ：分担金・拠出金
具体的施策Ⅶー１：国際機関を通じた政務及び安全保障分野に係る国際貢献</t>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</si>
  <si>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</si>
  <si>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</si>
  <si>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t>
    <phoneticPr fontId="5"/>
  </si>
  <si>
    <t>-</t>
    <phoneticPr fontId="5"/>
  </si>
  <si>
    <t>-</t>
    <phoneticPr fontId="5"/>
  </si>
  <si>
    <t>万件／年</t>
    <rPh sb="0" eb="2">
      <t>マンケン</t>
    </rPh>
    <rPh sb="3" eb="4">
      <t>ネン</t>
    </rPh>
    <phoneticPr fontId="5"/>
  </si>
  <si>
    <t>H25年度までは①HPアクセス数＋②YoutubeUNICチャンネル視聴件数の年間合算数。
H26年度よりは，上記①②に加え③Facebookリーチ総数を合算したもの。</t>
    <rPh sb="3" eb="5">
      <t>ネンド</t>
    </rPh>
    <rPh sb="15" eb="16">
      <t>スウ</t>
    </rPh>
    <rPh sb="34" eb="36">
      <t>シチョウ</t>
    </rPh>
    <rPh sb="36" eb="38">
      <t>ケンスウ</t>
    </rPh>
    <rPh sb="39" eb="41">
      <t>ネンカン</t>
    </rPh>
    <rPh sb="41" eb="43">
      <t>ガッサン</t>
    </rPh>
    <rPh sb="43" eb="44">
      <t>スウ</t>
    </rPh>
    <rPh sb="49" eb="51">
      <t>ネンド</t>
    </rPh>
    <rPh sb="55" eb="57">
      <t>ジョウキ</t>
    </rPh>
    <rPh sb="60" eb="61">
      <t>クワ</t>
    </rPh>
    <rPh sb="74" eb="76">
      <t>ソウスウ</t>
    </rPh>
    <rPh sb="77" eb="79">
      <t>ガッサン</t>
    </rPh>
    <phoneticPr fontId="5"/>
  </si>
  <si>
    <t>国連文書等翻訳数</t>
    <rPh sb="0" eb="2">
      <t>コクレン</t>
    </rPh>
    <rPh sb="2" eb="4">
      <t>ブンショ</t>
    </rPh>
    <rPh sb="4" eb="5">
      <t>トウ</t>
    </rPh>
    <rPh sb="5" eb="7">
      <t>ホンヤク</t>
    </rPh>
    <rPh sb="7" eb="8">
      <t>スウ</t>
    </rPh>
    <phoneticPr fontId="5"/>
  </si>
  <si>
    <r>
      <t>プレス対応・記事・インタビュー等（2</t>
    </r>
    <r>
      <rPr>
        <sz val="11"/>
        <rFont val="ＭＳ Ｐゴシック"/>
        <family val="3"/>
        <charset val="128"/>
      </rPr>
      <t>6年度より新規追加）</t>
    </r>
    <rPh sb="3" eb="5">
      <t>タイオウ</t>
    </rPh>
    <rPh sb="6" eb="8">
      <t>キジ</t>
    </rPh>
    <rPh sb="15" eb="16">
      <t>トウ</t>
    </rPh>
    <rPh sb="19" eb="21">
      <t>ネンド</t>
    </rPh>
    <rPh sb="23" eb="25">
      <t>シンキ</t>
    </rPh>
    <rPh sb="25" eb="27">
      <t>ツイカ</t>
    </rPh>
    <phoneticPr fontId="5"/>
  </si>
  <si>
    <t>個</t>
    <rPh sb="0" eb="1">
      <t>コ</t>
    </rPh>
    <phoneticPr fontId="5"/>
  </si>
  <si>
    <t>回</t>
    <rPh sb="0" eb="1">
      <t>カイ</t>
    </rPh>
    <phoneticPr fontId="5"/>
  </si>
  <si>
    <t>広報資料発行数</t>
    <rPh sb="0" eb="2">
      <t>コウホウ</t>
    </rPh>
    <rPh sb="2" eb="4">
      <t>シリョウ</t>
    </rPh>
    <rPh sb="4" eb="7">
      <t>ハッコウスウ</t>
    </rPh>
    <phoneticPr fontId="5"/>
  </si>
  <si>
    <t>部</t>
    <rPh sb="0" eb="1">
      <t>ブ</t>
    </rPh>
    <phoneticPr fontId="5"/>
  </si>
  <si>
    <t>人</t>
    <rPh sb="0" eb="1">
      <t>ヒト</t>
    </rPh>
    <phoneticPr fontId="5"/>
  </si>
  <si>
    <t>シンポジウム・セミナー等参加者数</t>
    <rPh sb="11" eb="12">
      <t>トウ</t>
    </rPh>
    <rPh sb="12" eb="15">
      <t>サンカシャ</t>
    </rPh>
    <rPh sb="15" eb="16">
      <t>スウ</t>
    </rPh>
    <phoneticPr fontId="5"/>
  </si>
  <si>
    <t>円</t>
    <rPh sb="0" eb="1">
      <t>エン</t>
    </rPh>
    <phoneticPr fontId="5"/>
  </si>
  <si>
    <t>拠出額／ＵＮＩＣ利用者数
（H25年度までは①HPアクセス数＋②YoutubeＵＮＩＣチャンネル数で算出。H26年度より①②に加え③Facebookリーチ総数を加算して利用者数を算出。）　　　　　　　　　　　　　　</t>
    <rPh sb="0" eb="3">
      <t>キョシュツガク</t>
    </rPh>
    <rPh sb="8" eb="11">
      <t>リヨウシャ</t>
    </rPh>
    <rPh sb="11" eb="12">
      <t>スウ</t>
    </rPh>
    <rPh sb="17" eb="19">
      <t>ネンド</t>
    </rPh>
    <rPh sb="29" eb="30">
      <t>スウ</t>
    </rPh>
    <rPh sb="48" eb="49">
      <t>スウ</t>
    </rPh>
    <rPh sb="50" eb="52">
      <t>サンシュツ</t>
    </rPh>
    <rPh sb="56" eb="58">
      <t>ネンド</t>
    </rPh>
    <rPh sb="63" eb="64">
      <t>クワ</t>
    </rPh>
    <rPh sb="77" eb="79">
      <t>ソウスウ</t>
    </rPh>
    <rPh sb="80" eb="82">
      <t>カサン</t>
    </rPh>
    <rPh sb="84" eb="87">
      <t>リヨウシャ</t>
    </rPh>
    <rPh sb="87" eb="88">
      <t>スウ</t>
    </rPh>
    <rPh sb="89" eb="91">
      <t>サンシュツ</t>
    </rPh>
    <phoneticPr fontId="5"/>
  </si>
  <si>
    <t>26,048千円
　　　　／4,440千人</t>
    <rPh sb="6" eb="8">
      <t>センエン</t>
    </rPh>
    <rPh sb="19" eb="21">
      <t>センニン</t>
    </rPh>
    <phoneticPr fontId="5"/>
  </si>
  <si>
    <t>22,123千円
　　　　／3,720千人</t>
    <rPh sb="6" eb="8">
      <t>センエン</t>
    </rPh>
    <rPh sb="19" eb="20">
      <t>セン</t>
    </rPh>
    <rPh sb="20" eb="21">
      <t>ニン</t>
    </rPh>
    <phoneticPr fontId="5"/>
  </si>
  <si>
    <t>施設費</t>
    <rPh sb="0" eb="3">
      <t>シセツヒ</t>
    </rPh>
    <phoneticPr fontId="5"/>
  </si>
  <si>
    <t>広報活動費</t>
    <rPh sb="0" eb="2">
      <t>コウホウ</t>
    </rPh>
    <rPh sb="2" eb="5">
      <t>カツドウヒ</t>
    </rPh>
    <phoneticPr fontId="5"/>
  </si>
  <si>
    <t>施設維持費</t>
    <rPh sb="0" eb="2">
      <t>シセツ</t>
    </rPh>
    <rPh sb="2" eb="5">
      <t>イジヒ</t>
    </rPh>
    <phoneticPr fontId="5"/>
  </si>
  <si>
    <t>専有面積に応じて支払う施設維持費</t>
    <rPh sb="0" eb="2">
      <t>センユウ</t>
    </rPh>
    <rPh sb="2" eb="4">
      <t>メンセキ</t>
    </rPh>
    <rPh sb="5" eb="6">
      <t>オウ</t>
    </rPh>
    <rPh sb="8" eb="10">
      <t>シハラ</t>
    </rPh>
    <rPh sb="11" eb="13">
      <t>シセツ</t>
    </rPh>
    <rPh sb="13" eb="15">
      <t>イジ</t>
    </rPh>
    <rPh sb="15" eb="16">
      <t>ヒ</t>
    </rPh>
    <phoneticPr fontId="5"/>
  </si>
  <si>
    <t>事業費</t>
    <rPh sb="0" eb="3">
      <t>ジギョウヒ</t>
    </rPh>
    <phoneticPr fontId="5"/>
  </si>
  <si>
    <t>広報活動事業費</t>
    <rPh sb="0" eb="2">
      <t>コウホウ</t>
    </rPh>
    <rPh sb="2" eb="4">
      <t>カツドウ</t>
    </rPh>
    <rPh sb="4" eb="7">
      <t>ジギョウヒ</t>
    </rPh>
    <phoneticPr fontId="5"/>
  </si>
  <si>
    <t>国連大学</t>
    <rPh sb="0" eb="2">
      <t>コクレン</t>
    </rPh>
    <rPh sb="2" eb="4">
      <t>ダイガク</t>
    </rPh>
    <phoneticPr fontId="5"/>
  </si>
  <si>
    <t>-</t>
    <phoneticPr fontId="5"/>
  </si>
  <si>
    <t>国連</t>
    <rPh sb="0" eb="2">
      <t>コクレン</t>
    </rPh>
    <phoneticPr fontId="5"/>
  </si>
  <si>
    <t>広報活動事業</t>
    <rPh sb="0" eb="2">
      <t>コウホウ</t>
    </rPh>
    <rPh sb="2" eb="4">
      <t>カツドウ</t>
    </rPh>
    <rPh sb="4" eb="6">
      <t>ジギョウ</t>
    </rPh>
    <phoneticPr fontId="5"/>
  </si>
  <si>
    <t>国連憲章第１７条２項</t>
    <rPh sb="0" eb="2">
      <t>コクレン</t>
    </rPh>
    <rPh sb="2" eb="4">
      <t>ケンショウ</t>
    </rPh>
    <rPh sb="4" eb="5">
      <t>ダイ</t>
    </rPh>
    <rPh sb="7" eb="8">
      <t>ジョウ</t>
    </rPh>
    <rPh sb="9" eb="10">
      <t>コウ</t>
    </rPh>
    <phoneticPr fontId="5"/>
  </si>
  <si>
    <t>東京国連広報センター（ＵＮＩＣ東京）は，国連広報局の下部機関であり，国連活動全般について，国連公用語ではない日本語を用いて広報するために，１９５８年４月に日本に設置された。こうした国連による取組は，国連における日本の貢献の意義や日本の国連政策についての我が国国民の理解促進に繋がり，我が国国民にとっても大きな利益となることから，我が国はＵＮＩＣ東京の活動全般を支援するために拠出を行っている。</t>
    <rPh sb="20" eb="22">
      <t>コクレン</t>
    </rPh>
    <rPh sb="22" eb="25">
      <t>コウホウキョク</t>
    </rPh>
    <rPh sb="26" eb="28">
      <t>カブ</t>
    </rPh>
    <rPh sb="28" eb="30">
      <t>キカン</t>
    </rPh>
    <rPh sb="99" eb="101">
      <t>コクレン</t>
    </rPh>
    <rPh sb="105" eb="107">
      <t>ニホン</t>
    </rPh>
    <rPh sb="108" eb="110">
      <t>コウケン</t>
    </rPh>
    <rPh sb="111" eb="113">
      <t>イギ</t>
    </rPh>
    <rPh sb="114" eb="116">
      <t>ニホン</t>
    </rPh>
    <rPh sb="117" eb="119">
      <t>コクレン</t>
    </rPh>
    <rPh sb="119" eb="121">
      <t>セイサク</t>
    </rPh>
    <rPh sb="126" eb="127">
      <t>ワ</t>
    </rPh>
    <rPh sb="128" eb="129">
      <t>クニ</t>
    </rPh>
    <rPh sb="129" eb="131">
      <t>コクミン</t>
    </rPh>
    <rPh sb="132" eb="134">
      <t>リカイ</t>
    </rPh>
    <rPh sb="134" eb="136">
      <t>ソクシン</t>
    </rPh>
    <rPh sb="137" eb="138">
      <t>ツナ</t>
    </rPh>
    <rPh sb="141" eb="142">
      <t>ワ</t>
    </rPh>
    <rPh sb="143" eb="144">
      <t>クニ</t>
    </rPh>
    <rPh sb="144" eb="146">
      <t>コクミン</t>
    </rPh>
    <phoneticPr fontId="5"/>
  </si>
  <si>
    <t>本件拠出金は，ＵＮＩＣ東京の活動経費及び施設費を対象としている。ＵＮＩＣ東京の活動経費は，国連に関する講演会，シンポジウム等の開催，国連の日本語資料の作成（国連資料の翻訳を含む），日本語ホームページやソーシャルメディアの運営，国連幹部の訪日受け入れ等に充当されている。
また，施設費は，国連大学本部ビルに所在する全ての国連機関が専有面積等に応じ支払う施設維持費である。</t>
    <rPh sb="45" eb="47">
      <t>コクレン</t>
    </rPh>
    <rPh sb="48" eb="49">
      <t>カン</t>
    </rPh>
    <rPh sb="51" eb="54">
      <t>コウエンカイ</t>
    </rPh>
    <rPh sb="61" eb="62">
      <t>トウ</t>
    </rPh>
    <rPh sb="63" eb="65">
      <t>カイサイ</t>
    </rPh>
    <rPh sb="78" eb="80">
      <t>コクレン</t>
    </rPh>
    <rPh sb="80" eb="82">
      <t>シリョウ</t>
    </rPh>
    <rPh sb="83" eb="85">
      <t>ホンヤク</t>
    </rPh>
    <rPh sb="86" eb="87">
      <t>フク</t>
    </rPh>
    <phoneticPr fontId="5"/>
  </si>
  <si>
    <t>シンポジウム・セミナー等開催数</t>
    <rPh sb="11" eb="12">
      <t>トウ</t>
    </rPh>
    <rPh sb="12" eb="14">
      <t>カイサイ</t>
    </rPh>
    <rPh sb="14" eb="15">
      <t>カズ</t>
    </rPh>
    <phoneticPr fontId="5"/>
  </si>
  <si>
    <t>30,487千円
　　　　／6,000千人</t>
    <rPh sb="6" eb="8">
      <t>センエン</t>
    </rPh>
    <phoneticPr fontId="5"/>
  </si>
  <si>
    <t>40,413千円
　　　　／7,580千人　　　</t>
    <rPh sb="6" eb="8">
      <t>センエン</t>
    </rPh>
    <phoneticPr fontId="5"/>
  </si>
  <si>
    <t>‐</t>
  </si>
  <si>
    <t>国連の活動に対する国民の理解の増進すべく，新たな広報戦略を柔軟に展開し，ウェブサイトやＳＮＳを最大限活用して広報活動を実施しており，成果実績は十分成果目標に見合ったものとなっている。</t>
    <phoneticPr fontId="5"/>
  </si>
  <si>
    <t>各種広報手段を用いて十分に活用されている。</t>
    <phoneticPr fontId="5"/>
  </si>
  <si>
    <t>掲載</t>
    <rPh sb="0" eb="2">
      <t>ケイサイ</t>
    </rPh>
    <phoneticPr fontId="5"/>
  </si>
  <si>
    <t>東京国連広報センターによる情報発信に対するアクセス数合計７５８万件。</t>
    <rPh sb="31" eb="32">
      <t>マン</t>
    </rPh>
    <phoneticPr fontId="5"/>
  </si>
  <si>
    <t>UNIC東京は日本語を用いて国連広報を行う唯一の国連機関であり，他団体への委任は困難。</t>
    <rPh sb="4" eb="6">
      <t>トウキョウ</t>
    </rPh>
    <rPh sb="7" eb="10">
      <t>ニホンゴ</t>
    </rPh>
    <rPh sb="11" eb="12">
      <t>モチ</t>
    </rPh>
    <rPh sb="14" eb="16">
      <t>コクレン</t>
    </rPh>
    <rPh sb="16" eb="18">
      <t>コウホウ</t>
    </rPh>
    <rPh sb="19" eb="20">
      <t>オコナ</t>
    </rPh>
    <rPh sb="21" eb="23">
      <t>ユイイツ</t>
    </rPh>
    <rPh sb="24" eb="26">
      <t>コクレン</t>
    </rPh>
    <rPh sb="26" eb="28">
      <t>キカン</t>
    </rPh>
    <rPh sb="32" eb="33">
      <t>ホカ</t>
    </rPh>
    <rPh sb="33" eb="35">
      <t>ダンタイ</t>
    </rPh>
    <rPh sb="37" eb="39">
      <t>イニン</t>
    </rPh>
    <rPh sb="40" eb="42">
      <t>コンナン</t>
    </rPh>
    <phoneticPr fontId="5"/>
  </si>
  <si>
    <t>現状通り</t>
  </si>
  <si>
    <t>教育関係者，メディア，企業関係者等からの国連活動に対する関心は年間を通じて高く，これを反映した事業を実施している。また，国連機関での勤務に関心のある方のためのコンテンツも発信する等，国民のニーズを踏まえた事業を行っている。</t>
    <rPh sb="0" eb="2">
      <t>キョウイク</t>
    </rPh>
    <rPh sb="2" eb="5">
      <t>カンケイシャ</t>
    </rPh>
    <rPh sb="11" eb="13">
      <t>キギョウ</t>
    </rPh>
    <rPh sb="13" eb="16">
      <t>カンケイシャ</t>
    </rPh>
    <rPh sb="16" eb="17">
      <t>トウ</t>
    </rPh>
    <rPh sb="20" eb="22">
      <t>コクレン</t>
    </rPh>
    <rPh sb="22" eb="24">
      <t>カツドウ</t>
    </rPh>
    <rPh sb="25" eb="26">
      <t>タイ</t>
    </rPh>
    <rPh sb="28" eb="30">
      <t>カンシン</t>
    </rPh>
    <rPh sb="31" eb="33">
      <t>ネンカン</t>
    </rPh>
    <rPh sb="34" eb="35">
      <t>ツウ</t>
    </rPh>
    <rPh sb="37" eb="38">
      <t>タカ</t>
    </rPh>
    <rPh sb="43" eb="45">
      <t>ハンエイ</t>
    </rPh>
    <rPh sb="47" eb="49">
      <t>ジギョウ</t>
    </rPh>
    <rPh sb="50" eb="52">
      <t>ジッシ</t>
    </rPh>
    <rPh sb="60" eb="62">
      <t>コクレン</t>
    </rPh>
    <rPh sb="62" eb="64">
      <t>キカン</t>
    </rPh>
    <rPh sb="66" eb="68">
      <t>キンム</t>
    </rPh>
    <rPh sb="69" eb="71">
      <t>カンシン</t>
    </rPh>
    <rPh sb="74" eb="75">
      <t>カタ</t>
    </rPh>
    <rPh sb="85" eb="87">
      <t>ハッシン</t>
    </rPh>
    <rPh sb="89" eb="90">
      <t>トウ</t>
    </rPh>
    <rPh sb="91" eb="93">
      <t>コクミン</t>
    </rPh>
    <rPh sb="98" eb="99">
      <t>フ</t>
    </rPh>
    <rPh sb="102" eb="104">
      <t>ジギョウ</t>
    </rPh>
    <rPh sb="105" eb="106">
      <t>オコナ</t>
    </rPh>
    <phoneticPr fontId="5"/>
  </si>
  <si>
    <t>国連活動に対する国民の理解の増進は，国際社会の平和と安定の実現や地球規模課題への対応等，日本の重要外交課題の遂行に直結するものであり，必要かつ適切。</t>
    <rPh sb="0" eb="2">
      <t>コクレン</t>
    </rPh>
    <rPh sb="2" eb="4">
      <t>カツドウ</t>
    </rPh>
    <rPh sb="5" eb="6">
      <t>タイ</t>
    </rPh>
    <rPh sb="8" eb="10">
      <t>コクミン</t>
    </rPh>
    <rPh sb="11" eb="13">
      <t>リカイ</t>
    </rPh>
    <rPh sb="14" eb="16">
      <t>ゾウシン</t>
    </rPh>
    <rPh sb="18" eb="20">
      <t>コクサイ</t>
    </rPh>
    <rPh sb="20" eb="22">
      <t>シャカイ</t>
    </rPh>
    <rPh sb="23" eb="25">
      <t>ヘイワ</t>
    </rPh>
    <rPh sb="26" eb="28">
      <t>アンテイ</t>
    </rPh>
    <rPh sb="29" eb="31">
      <t>ジツゲン</t>
    </rPh>
    <rPh sb="32" eb="34">
      <t>チキュウ</t>
    </rPh>
    <rPh sb="34" eb="36">
      <t>キボ</t>
    </rPh>
    <rPh sb="36" eb="38">
      <t>カダイ</t>
    </rPh>
    <rPh sb="40" eb="42">
      <t>タイオウ</t>
    </rPh>
    <rPh sb="42" eb="43">
      <t>トウ</t>
    </rPh>
    <rPh sb="44" eb="46">
      <t>ニホン</t>
    </rPh>
    <rPh sb="47" eb="49">
      <t>ジュウヨウ</t>
    </rPh>
    <rPh sb="49" eb="51">
      <t>ガイコウ</t>
    </rPh>
    <rPh sb="51" eb="53">
      <t>カダイ</t>
    </rPh>
    <rPh sb="54" eb="56">
      <t>スイコウ</t>
    </rPh>
    <rPh sb="57" eb="59">
      <t>チョッケツ</t>
    </rPh>
    <rPh sb="67" eb="69">
      <t>ヒツヨウ</t>
    </rPh>
    <rPh sb="71" eb="73">
      <t>テキセツ</t>
    </rPh>
    <phoneticPr fontId="5"/>
  </si>
  <si>
    <t>国連事務局の規則に則り，然るべく対応している。</t>
    <phoneticPr fontId="5"/>
  </si>
  <si>
    <t>従来の紙媒体からHPやSNS等，インターネットを積極的に活用した広報へのシフト等により，一層効果的・効率的な広報活動を展開し，コスト削減に努めている。</t>
    <rPh sb="14" eb="15">
      <t>トウ</t>
    </rPh>
    <rPh sb="24" eb="27">
      <t>セッキョクテキ</t>
    </rPh>
    <rPh sb="28" eb="30">
      <t>カツヨウ</t>
    </rPh>
    <phoneticPr fontId="5"/>
  </si>
  <si>
    <t>平成２６年度に関しては，全ての成果目標を越える成果実績を挙げている。</t>
    <rPh sb="0" eb="2">
      <t>ヘイセイ</t>
    </rPh>
    <rPh sb="4" eb="6">
      <t>ネンド</t>
    </rPh>
    <rPh sb="7" eb="8">
      <t>カン</t>
    </rPh>
    <rPh sb="12" eb="13">
      <t>スベ</t>
    </rPh>
    <rPh sb="15" eb="17">
      <t>セイカ</t>
    </rPh>
    <rPh sb="17" eb="19">
      <t>モクヒョウ</t>
    </rPh>
    <rPh sb="20" eb="21">
      <t>コ</t>
    </rPh>
    <rPh sb="23" eb="25">
      <t>セイカ</t>
    </rPh>
    <rPh sb="25" eb="27">
      <t>ジッセキ</t>
    </rPh>
    <rPh sb="28" eb="29">
      <t>ア</t>
    </rPh>
    <phoneticPr fontId="5"/>
  </si>
  <si>
    <t>予算効率化等の観点から，広報戦略の抜本的な見直しを行っている。具体的には，ウェブサイトの大規模なリニューアルを行い，ユーザーフレンドリーなサイト構築に注力している他，ＳＮＳ（Facebook,Twitter,You Tube等）を活用し，各ツールの相互連携に努めている。
この点，平成２６年度のインターネット・アクセス数の合計は約６００万件であり，平成２５年度の約１９３万件を大きく上回った。これにより，単位当たりコストも約６円から約５円に下げることに成功した。</t>
    <rPh sb="138" eb="139">
      <t>テン</t>
    </rPh>
    <rPh sb="140" eb="142">
      <t>ヘイセイ</t>
    </rPh>
    <rPh sb="144" eb="146">
      <t>ネンド</t>
    </rPh>
    <rPh sb="159" eb="160">
      <t>スウ</t>
    </rPh>
    <rPh sb="161" eb="163">
      <t>ゴウケイ</t>
    </rPh>
    <rPh sb="164" eb="165">
      <t>ヤク</t>
    </rPh>
    <rPh sb="168" eb="170">
      <t>マンケン</t>
    </rPh>
    <rPh sb="174" eb="176">
      <t>ヘイセイ</t>
    </rPh>
    <rPh sb="178" eb="180">
      <t>ネンド</t>
    </rPh>
    <rPh sb="181" eb="182">
      <t>ヤク</t>
    </rPh>
    <rPh sb="185" eb="187">
      <t>マンケン</t>
    </rPh>
    <rPh sb="188" eb="189">
      <t>オオ</t>
    </rPh>
    <rPh sb="191" eb="193">
      <t>ウワマワ</t>
    </rPh>
    <rPh sb="202" eb="204">
      <t>タンイ</t>
    </rPh>
    <rPh sb="204" eb="205">
      <t>ア</t>
    </rPh>
    <rPh sb="211" eb="212">
      <t>ヤク</t>
    </rPh>
    <rPh sb="213" eb="214">
      <t>エン</t>
    </rPh>
    <rPh sb="216" eb="217">
      <t>ヤク</t>
    </rPh>
    <rPh sb="218" eb="219">
      <t>エン</t>
    </rPh>
    <rPh sb="220" eb="221">
      <t>サ</t>
    </rPh>
    <rPh sb="226" eb="228">
      <t>セイコウ</t>
    </rPh>
    <phoneticPr fontId="5"/>
  </si>
  <si>
    <t>今後，より一層時代に適合した予算効率的な広報ツールの活用を進めていくとともに，より多くの国連活動の日本語での紹介，プレスカバレッジの拡大を目指していく。また，国連関係団体，企業関係者，メディア関係者等との連携を更に強化することで，限られたリソースをより効果的に活用し，費用対効果を一層高めつつ，多方面からの広報及び情報発信に努めていく。</t>
    <rPh sb="105" eb="106">
      <t>サラ</t>
    </rPh>
    <rPh sb="115" eb="116">
      <t>カギ</t>
    </rPh>
    <rPh sb="126" eb="129">
      <t>コウカテキ</t>
    </rPh>
    <rPh sb="130" eb="132">
      <t>カツヨウ</t>
    </rPh>
    <rPh sb="134" eb="136">
      <t>ヒヨウ</t>
    </rPh>
    <rPh sb="136" eb="137">
      <t>タイ</t>
    </rPh>
    <rPh sb="137" eb="139">
      <t>コウカ</t>
    </rPh>
    <rPh sb="140" eb="142">
      <t>イッソウ</t>
    </rPh>
    <rPh sb="142" eb="143">
      <t>タカ</t>
    </rPh>
    <phoneticPr fontId="5"/>
  </si>
  <si>
    <t xml:space="preserve">限られた予算ゆえ、電子媒体を最大限効果的に利用した広報を展開するとともに、わかりやすい日本語への翻訳に今後とも一層配慮することが望まれる。
</t>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</si>
  <si>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</si>
  <si>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本件拠出金においては，以下の通りPDCAサイクルを確保している。
①計画段階(Plan)：拠出に先立ち，外務省と協議しつつ広報活動事業計画を策定。②実施段階(Do)：広報活動事業計画に基づき，事業を実施。③
評価段階(Check)：国連会計監査委員会による外部監査報告書により成果を評価。また，日本政府としても，ＵＮＩＣ東京の広報活動実績を通じて
然るべく評価。④フォローアップ(Act)：外務省との定期的協議，事業参加者からのフィードバック等を通じ，必要に応じて広報活動事業の見直し，
次年度以降の広報活動事業計画策定に繋げている。</t>
    <rPh sb="0" eb="2">
      <t>ホンケン</t>
    </rPh>
    <rPh sb="2" eb="5">
      <t>キョシュツキン</t>
    </rPh>
    <rPh sb="11" eb="13">
      <t>イカ</t>
    </rPh>
    <rPh sb="14" eb="15">
      <t>トオ</t>
    </rPh>
    <rPh sb="25" eb="27">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</si>
</sst>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236</xdr:row>
          <xdr:rowOff>238125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142</xdr:row>
      <xdr:rowOff>0</xdr:rowOff>
    </xdr:from>
    <xdr:to>
      <xdr:col>48</xdr:col>
      <xdr:colOff>133350</xdr:colOff>
      <xdr:row>159</xdr:row>
      <xdr:rowOff>152400</xdr:rowOff>
    </xdr:to>
    <xdr:pic>
      <xdr:nvPicPr>
        <xdr:cNvPr id="61" name="図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51625500"/>
          <a:ext cx="7010400" cy="614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BreakPreview" zoomScale="60"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465</v>
      </c>
      <c r="AR2" s="106"/>
      <c r="AS2" s="68" t="str">
        <f>IF(OR(AQ2="　", AQ2=""), "", "-")</f>
        <v/>
      </c>
      <c r="AT2" s="107">
        <v>163</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471</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472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473</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205</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474</v>
      </c>
      <c r="AF5" s="512"/>
      <c r="AG5" s="512"/>
      <c r="AH5" s="512"/>
      <c r="AI5" s="512"/>
      <c r="AJ5" s="512"/>
      <c r="AK5" s="512"/>
      <c r="AL5" s="512"/>
      <c r="AM5" s="512"/>
      <c r="AN5" s="512"/>
      <c r="AO5" s="512"/>
      <c r="AP5" s="513"/>
      <c r="AQ5" s="514" t="s">
        <v>475</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477</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478</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507</v>
      </c>
      <c r="AF7" s="454"/>
      <c r="AG7" s="454"/>
      <c r="AH7" s="454"/>
      <c r="AI7" s="454"/>
      <c r="AJ7" s="454"/>
      <c r="AK7" s="454"/>
      <c r="AL7" s="454"/>
      <c r="AM7" s="454"/>
      <c r="AN7" s="454"/>
      <c r="AO7" s="454"/>
      <c r="AP7" s="454"/>
      <c r="AQ7" s="454"/>
      <c r="AR7" s="454"/>
      <c r="AS7" s="454"/>
      <c r="AT7" s="454"/>
      <c r="AU7" s="454"/>
      <c r="AV7" s="454"/>
      <c r="AW7" s="454"/>
      <c r="AX7" s="455"/>
    </row>
    <row r="8" spans="1:50" ht="35.2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56.25" customHeight="1" x14ac:dyDescent="0.15">
      <c r="A10" s="456" t="s">
        <v>36</v>
      </c>
      <c r="B10" s="457"/>
      <c r="C10" s="457"/>
      <c r="D10" s="457"/>
      <c r="E10" s="457"/>
      <c r="F10" s="457"/>
      <c r="G10" s="485" t="s">
        <v>509</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33" customHeight="1" x14ac:dyDescent="0.15">
      <c r="A11" s="456" t="s">
        <v>6</v>
      </c>
      <c r="B11" s="457"/>
      <c r="C11" s="457"/>
      <c r="D11" s="457"/>
      <c r="E11" s="457"/>
      <c r="F11" s="458"/>
      <c r="G11" s="505" t="str">
        <f>入力規則等!P10</f>
        <v>その他</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22</v>
      </c>
      <c r="Q13" s="72"/>
      <c r="R13" s="72"/>
      <c r="S13" s="72"/>
      <c r="T13" s="72"/>
      <c r="U13" s="72"/>
      <c r="V13" s="73"/>
      <c r="W13" s="71">
        <v>30</v>
      </c>
      <c r="X13" s="72"/>
      <c r="Y13" s="72"/>
      <c r="Z13" s="72"/>
      <c r="AA13" s="72"/>
      <c r="AB13" s="72"/>
      <c r="AC13" s="73"/>
      <c r="AD13" s="71">
        <v>40</v>
      </c>
      <c r="AE13" s="72"/>
      <c r="AF13" s="72"/>
      <c r="AG13" s="72"/>
      <c r="AH13" s="72"/>
      <c r="AI13" s="72"/>
      <c r="AJ13" s="73"/>
      <c r="AK13" s="71">
        <v>39</v>
      </c>
      <c r="AL13" s="72"/>
      <c r="AM13" s="72"/>
      <c r="AN13" s="72"/>
      <c r="AO13" s="72"/>
      <c r="AP13" s="72"/>
      <c r="AQ13" s="73"/>
      <c r="AR13" s="666">
        <v>39</v>
      </c>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479</v>
      </c>
      <c r="Q14" s="72"/>
      <c r="R14" s="72"/>
      <c r="S14" s="72"/>
      <c r="T14" s="72"/>
      <c r="U14" s="72"/>
      <c r="V14" s="73"/>
      <c r="W14" s="71" t="s">
        <v>481</v>
      </c>
      <c r="X14" s="72"/>
      <c r="Y14" s="72"/>
      <c r="Z14" s="72"/>
      <c r="AA14" s="72"/>
      <c r="AB14" s="72"/>
      <c r="AC14" s="73"/>
      <c r="AD14" s="71" t="s">
        <v>479</v>
      </c>
      <c r="AE14" s="72"/>
      <c r="AF14" s="72"/>
      <c r="AG14" s="72"/>
      <c r="AH14" s="72"/>
      <c r="AI14" s="72"/>
      <c r="AJ14" s="73"/>
      <c r="AK14" s="71" t="s">
        <v>479</v>
      </c>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480</v>
      </c>
      <c r="Q15" s="72"/>
      <c r="R15" s="72"/>
      <c r="S15" s="72"/>
      <c r="T15" s="72"/>
      <c r="U15" s="72"/>
      <c r="V15" s="73"/>
      <c r="W15" s="71" t="s">
        <v>480</v>
      </c>
      <c r="X15" s="72"/>
      <c r="Y15" s="72"/>
      <c r="Z15" s="72"/>
      <c r="AA15" s="72"/>
      <c r="AB15" s="72"/>
      <c r="AC15" s="73"/>
      <c r="AD15" s="71" t="s">
        <v>479</v>
      </c>
      <c r="AE15" s="72"/>
      <c r="AF15" s="72"/>
      <c r="AG15" s="72"/>
      <c r="AH15" s="72"/>
      <c r="AI15" s="72"/>
      <c r="AJ15" s="73"/>
      <c r="AK15" s="71" t="s">
        <v>480</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480</v>
      </c>
      <c r="Q16" s="72"/>
      <c r="R16" s="72"/>
      <c r="S16" s="72"/>
      <c r="T16" s="72"/>
      <c r="U16" s="72"/>
      <c r="V16" s="73"/>
      <c r="W16" s="71" t="s">
        <v>480</v>
      </c>
      <c r="X16" s="72"/>
      <c r="Y16" s="72"/>
      <c r="Z16" s="72"/>
      <c r="AA16" s="72"/>
      <c r="AB16" s="72"/>
      <c r="AC16" s="73"/>
      <c r="AD16" s="71" t="s">
        <v>482</v>
      </c>
      <c r="AE16" s="72"/>
      <c r="AF16" s="72"/>
      <c r="AG16" s="72"/>
      <c r="AH16" s="72"/>
      <c r="AI16" s="72"/>
      <c r="AJ16" s="73"/>
      <c r="AK16" s="71" t="s">
        <v>481</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481</v>
      </c>
      <c r="Q17" s="72"/>
      <c r="R17" s="72"/>
      <c r="S17" s="72"/>
      <c r="T17" s="72"/>
      <c r="U17" s="72"/>
      <c r="V17" s="73"/>
      <c r="W17" s="71" t="s">
        <v>479</v>
      </c>
      <c r="X17" s="72"/>
      <c r="Y17" s="72"/>
      <c r="Z17" s="72"/>
      <c r="AA17" s="72"/>
      <c r="AB17" s="72"/>
      <c r="AC17" s="73"/>
      <c r="AD17" s="71" t="s">
        <v>481</v>
      </c>
      <c r="AE17" s="72"/>
      <c r="AF17" s="72"/>
      <c r="AG17" s="72"/>
      <c r="AH17" s="72"/>
      <c r="AI17" s="72"/>
      <c r="AJ17" s="73"/>
      <c r="AK17" s="71" t="s">
        <v>479</v>
      </c>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22</v>
      </c>
      <c r="Q18" s="316"/>
      <c r="R18" s="316"/>
      <c r="S18" s="316"/>
      <c r="T18" s="316"/>
      <c r="U18" s="316"/>
      <c r="V18" s="317"/>
      <c r="W18" s="315">
        <f>SUM(W13:AC17)</f>
        <v>30</v>
      </c>
      <c r="X18" s="316"/>
      <c r="Y18" s="316"/>
      <c r="Z18" s="316"/>
      <c r="AA18" s="316"/>
      <c r="AB18" s="316"/>
      <c r="AC18" s="317"/>
      <c r="AD18" s="315">
        <f t="shared" ref="AD18" si="0">SUM(AD13:AJ17)</f>
        <v>40</v>
      </c>
      <c r="AE18" s="316"/>
      <c r="AF18" s="316"/>
      <c r="AG18" s="316"/>
      <c r="AH18" s="316"/>
      <c r="AI18" s="316"/>
      <c r="AJ18" s="317"/>
      <c r="AK18" s="315">
        <f t="shared" ref="AK18" si="1">SUM(AK13:AQ17)</f>
        <v>39</v>
      </c>
      <c r="AL18" s="316"/>
      <c r="AM18" s="316"/>
      <c r="AN18" s="316"/>
      <c r="AO18" s="316"/>
      <c r="AP18" s="316"/>
      <c r="AQ18" s="317"/>
      <c r="AR18" s="315">
        <f t="shared" ref="AR18" si="2">SUM(AR13:AX17)</f>
        <v>39</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22</v>
      </c>
      <c r="Q19" s="72"/>
      <c r="R19" s="72"/>
      <c r="S19" s="72"/>
      <c r="T19" s="72"/>
      <c r="U19" s="72"/>
      <c r="V19" s="73"/>
      <c r="W19" s="71">
        <v>30</v>
      </c>
      <c r="X19" s="72"/>
      <c r="Y19" s="72"/>
      <c r="Z19" s="72"/>
      <c r="AA19" s="72"/>
      <c r="AB19" s="72"/>
      <c r="AC19" s="73"/>
      <c r="AD19" s="71">
        <v>40</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c r="AV22" s="110"/>
      <c r="AW22" s="108" t="s">
        <v>360</v>
      </c>
      <c r="AX22" s="109"/>
    </row>
    <row r="23" spans="1:50" ht="35.25" customHeight="1" x14ac:dyDescent="0.15">
      <c r="A23" s="217"/>
      <c r="B23" s="215"/>
      <c r="C23" s="215"/>
      <c r="D23" s="215"/>
      <c r="E23" s="215"/>
      <c r="F23" s="216"/>
      <c r="G23" s="321" t="s">
        <v>517</v>
      </c>
      <c r="H23" s="288"/>
      <c r="I23" s="288"/>
      <c r="J23" s="288"/>
      <c r="K23" s="288"/>
      <c r="L23" s="288"/>
      <c r="M23" s="288"/>
      <c r="N23" s="288"/>
      <c r="O23" s="289"/>
      <c r="P23" s="195" t="s">
        <v>484</v>
      </c>
      <c r="Q23" s="196"/>
      <c r="R23" s="196"/>
      <c r="S23" s="196"/>
      <c r="T23" s="196"/>
      <c r="U23" s="196"/>
      <c r="V23" s="196"/>
      <c r="W23" s="196"/>
      <c r="X23" s="197"/>
      <c r="Y23" s="293" t="s">
        <v>14</v>
      </c>
      <c r="Z23" s="294"/>
      <c r="AA23" s="295"/>
      <c r="AB23" s="659" t="s">
        <v>483</v>
      </c>
      <c r="AC23" s="296"/>
      <c r="AD23" s="296"/>
      <c r="AE23" s="93">
        <v>228</v>
      </c>
      <c r="AF23" s="94"/>
      <c r="AG23" s="94"/>
      <c r="AH23" s="94"/>
      <c r="AI23" s="95"/>
      <c r="AJ23" s="93">
        <v>193</v>
      </c>
      <c r="AK23" s="94"/>
      <c r="AL23" s="94"/>
      <c r="AM23" s="94"/>
      <c r="AN23" s="95"/>
      <c r="AO23" s="93">
        <v>600</v>
      </c>
      <c r="AP23" s="94"/>
      <c r="AQ23" s="94"/>
      <c r="AR23" s="94"/>
      <c r="AS23" s="95"/>
      <c r="AT23" s="227"/>
      <c r="AU23" s="227"/>
      <c r="AV23" s="227"/>
      <c r="AW23" s="227"/>
      <c r="AX23" s="228"/>
    </row>
    <row r="24" spans="1:50" ht="35.25"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483</v>
      </c>
      <c r="AC24" s="286"/>
      <c r="AD24" s="286"/>
      <c r="AE24" s="93">
        <v>444</v>
      </c>
      <c r="AF24" s="94"/>
      <c r="AG24" s="94"/>
      <c r="AH24" s="94"/>
      <c r="AI24" s="95"/>
      <c r="AJ24" s="93">
        <v>372</v>
      </c>
      <c r="AK24" s="94"/>
      <c r="AL24" s="94"/>
      <c r="AM24" s="94"/>
      <c r="AN24" s="95"/>
      <c r="AO24" s="93">
        <v>393</v>
      </c>
      <c r="AP24" s="94"/>
      <c r="AQ24" s="94"/>
      <c r="AR24" s="94"/>
      <c r="AS24" s="95"/>
      <c r="AT24" s="93"/>
      <c r="AU24" s="94"/>
      <c r="AV24" s="94"/>
      <c r="AW24" s="94"/>
      <c r="AX24" s="96"/>
    </row>
    <row r="25" spans="1:50" ht="35.25" customHeight="1" x14ac:dyDescent="0.15">
      <c r="A25" s="669"/>
      <c r="B25" s="670"/>
      <c r="C25" s="670"/>
      <c r="D25" s="670"/>
      <c r="E25" s="670"/>
      <c r="F25" s="671"/>
      <c r="G25" s="322"/>
      <c r="H25" s="323"/>
      <c r="I25" s="323"/>
      <c r="J25" s="323"/>
      <c r="K25" s="323"/>
      <c r="L25" s="323"/>
      <c r="M25" s="323"/>
      <c r="N25" s="323"/>
      <c r="O25" s="324"/>
      <c r="P25" s="198"/>
      <c r="Q25" s="198"/>
      <c r="R25" s="198"/>
      <c r="S25" s="198"/>
      <c r="T25" s="198"/>
      <c r="U25" s="198"/>
      <c r="V25" s="198"/>
      <c r="W25" s="198"/>
      <c r="X25" s="199"/>
      <c r="Y25" s="120" t="s">
        <v>15</v>
      </c>
      <c r="Z25" s="121"/>
      <c r="AA25" s="171"/>
      <c r="AB25" s="681" t="s">
        <v>364</v>
      </c>
      <c r="AC25" s="264"/>
      <c r="AD25" s="264"/>
      <c r="AE25" s="93">
        <v>51</v>
      </c>
      <c r="AF25" s="94"/>
      <c r="AG25" s="94"/>
      <c r="AH25" s="94"/>
      <c r="AI25" s="95"/>
      <c r="AJ25" s="93">
        <v>52</v>
      </c>
      <c r="AK25" s="94"/>
      <c r="AL25" s="94"/>
      <c r="AM25" s="94"/>
      <c r="AN25" s="95"/>
      <c r="AO25" s="93">
        <v>153</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195"/>
      <c r="Q28" s="196"/>
      <c r="R28" s="196"/>
      <c r="S28" s="196"/>
      <c r="T28" s="196"/>
      <c r="U28" s="196"/>
      <c r="V28" s="196"/>
      <c r="W28" s="196"/>
      <c r="X28" s="197"/>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8"/>
      <c r="Q30" s="198"/>
      <c r="R30" s="198"/>
      <c r="S30" s="198"/>
      <c r="T30" s="198"/>
      <c r="U30" s="198"/>
      <c r="V30" s="198"/>
      <c r="W30" s="198"/>
      <c r="X30" s="199"/>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195"/>
      <c r="Q33" s="196"/>
      <c r="R33" s="196"/>
      <c r="S33" s="196"/>
      <c r="T33" s="196"/>
      <c r="U33" s="196"/>
      <c r="V33" s="196"/>
      <c r="W33" s="196"/>
      <c r="X33" s="197"/>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8"/>
      <c r="Q35" s="198"/>
      <c r="R35" s="198"/>
      <c r="S35" s="198"/>
      <c r="T35" s="198"/>
      <c r="U35" s="198"/>
      <c r="V35" s="198"/>
      <c r="W35" s="198"/>
      <c r="X35" s="199"/>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6"/>
      <c r="Q38" s="196"/>
      <c r="R38" s="196"/>
      <c r="S38" s="196"/>
      <c r="T38" s="196"/>
      <c r="U38" s="196"/>
      <c r="V38" s="196"/>
      <c r="W38" s="196"/>
      <c r="X38" s="197"/>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8"/>
      <c r="Q40" s="198"/>
      <c r="R40" s="198"/>
      <c r="S40" s="198"/>
      <c r="T40" s="198"/>
      <c r="U40" s="198"/>
      <c r="V40" s="198"/>
      <c r="W40" s="198"/>
      <c r="X40" s="199"/>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6"/>
      <c r="Q43" s="196"/>
      <c r="R43" s="196"/>
      <c r="S43" s="196"/>
      <c r="T43" s="196"/>
      <c r="U43" s="196"/>
      <c r="V43" s="196"/>
      <c r="W43" s="196"/>
      <c r="X43" s="197"/>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320</v>
      </c>
      <c r="B47" s="684" t="s">
        <v>317</v>
      </c>
      <c r="C47" s="237"/>
      <c r="D47" s="237"/>
      <c r="E47" s="237"/>
      <c r="F47" s="238"/>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4"/>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5"/>
      <c r="B50" s="684"/>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5"/>
      <c r="B51" s="685"/>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6"/>
      <c r="I54" s="196"/>
      <c r="J54" s="196"/>
      <c r="K54" s="196"/>
      <c r="L54" s="196"/>
      <c r="M54" s="196"/>
      <c r="N54" s="196"/>
      <c r="O54" s="197"/>
      <c r="P54" s="195"/>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8"/>
      <c r="I56" s="198"/>
      <c r="J56" s="198"/>
      <c r="K56" s="198"/>
      <c r="L56" s="198"/>
      <c r="M56" s="198"/>
      <c r="N56" s="198"/>
      <c r="O56" s="199"/>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6"/>
      <c r="I59" s="196"/>
      <c r="J59" s="196"/>
      <c r="K59" s="196"/>
      <c r="L59" s="196"/>
      <c r="M59" s="196"/>
      <c r="N59" s="196"/>
      <c r="O59" s="197"/>
      <c r="P59" s="195"/>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8"/>
      <c r="I61" s="198"/>
      <c r="J61" s="198"/>
      <c r="K61" s="198"/>
      <c r="L61" s="198"/>
      <c r="M61" s="198"/>
      <c r="N61" s="198"/>
      <c r="O61" s="199"/>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6"/>
      <c r="I64" s="196"/>
      <c r="J64" s="196"/>
      <c r="K64" s="196"/>
      <c r="L64" s="196"/>
      <c r="M64" s="196"/>
      <c r="N64" s="196"/>
      <c r="O64" s="197"/>
      <c r="P64" s="195"/>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8"/>
      <c r="I66" s="198"/>
      <c r="J66" s="198"/>
      <c r="K66" s="198"/>
      <c r="L66" s="198"/>
      <c r="M66" s="198"/>
      <c r="N66" s="198"/>
      <c r="O66" s="199"/>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195" t="s">
        <v>485</v>
      </c>
      <c r="H68" s="196"/>
      <c r="I68" s="196"/>
      <c r="J68" s="196"/>
      <c r="K68" s="196"/>
      <c r="L68" s="196"/>
      <c r="M68" s="196"/>
      <c r="N68" s="196"/>
      <c r="O68" s="196"/>
      <c r="P68" s="196"/>
      <c r="Q68" s="196"/>
      <c r="R68" s="196"/>
      <c r="S68" s="196"/>
      <c r="T68" s="196"/>
      <c r="U68" s="196"/>
      <c r="V68" s="196"/>
      <c r="W68" s="196"/>
      <c r="X68" s="197"/>
      <c r="Y68" s="332" t="s">
        <v>66</v>
      </c>
      <c r="Z68" s="333"/>
      <c r="AA68" s="334"/>
      <c r="AB68" s="203" t="s">
        <v>487</v>
      </c>
      <c r="AC68" s="204"/>
      <c r="AD68" s="205"/>
      <c r="AE68" s="93">
        <v>87</v>
      </c>
      <c r="AF68" s="94"/>
      <c r="AG68" s="94"/>
      <c r="AH68" s="94"/>
      <c r="AI68" s="95"/>
      <c r="AJ68" s="93">
        <v>163</v>
      </c>
      <c r="AK68" s="94"/>
      <c r="AL68" s="94"/>
      <c r="AM68" s="94"/>
      <c r="AN68" s="95"/>
      <c r="AO68" s="93">
        <v>177</v>
      </c>
      <c r="AP68" s="94"/>
      <c r="AQ68" s="94"/>
      <c r="AR68" s="94"/>
      <c r="AS68" s="95"/>
      <c r="AT68" s="206"/>
      <c r="AU68" s="206"/>
      <c r="AV68" s="206"/>
      <c r="AW68" s="206"/>
      <c r="AX68" s="207"/>
      <c r="AY68" s="10"/>
      <c r="AZ68" s="10"/>
      <c r="BA68" s="10"/>
      <c r="BB68" s="10"/>
      <c r="BC68" s="10"/>
    </row>
    <row r="69" spans="1:60" ht="22.5" customHeight="1" x14ac:dyDescent="0.15">
      <c r="A69" s="188"/>
      <c r="B69" s="189"/>
      <c r="C69" s="189"/>
      <c r="D69" s="189"/>
      <c r="E69" s="189"/>
      <c r="F69" s="190"/>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487</v>
      </c>
      <c r="AC69" s="212"/>
      <c r="AD69" s="213"/>
      <c r="AE69" s="93">
        <v>21</v>
      </c>
      <c r="AF69" s="94"/>
      <c r="AG69" s="94"/>
      <c r="AH69" s="94"/>
      <c r="AI69" s="95"/>
      <c r="AJ69" s="93">
        <v>50</v>
      </c>
      <c r="AK69" s="94"/>
      <c r="AL69" s="94"/>
      <c r="AM69" s="94"/>
      <c r="AN69" s="95"/>
      <c r="AO69" s="93">
        <v>117</v>
      </c>
      <c r="AP69" s="94"/>
      <c r="AQ69" s="94"/>
      <c r="AR69" s="94"/>
      <c r="AS69" s="95"/>
      <c r="AT69" s="93">
        <v>140</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195" t="s">
        <v>489</v>
      </c>
      <c r="H71" s="196"/>
      <c r="I71" s="196"/>
      <c r="J71" s="196"/>
      <c r="K71" s="196"/>
      <c r="L71" s="196"/>
      <c r="M71" s="196"/>
      <c r="N71" s="196"/>
      <c r="O71" s="196"/>
      <c r="P71" s="196"/>
      <c r="Q71" s="196"/>
      <c r="R71" s="196"/>
      <c r="S71" s="196"/>
      <c r="T71" s="196"/>
      <c r="U71" s="196"/>
      <c r="V71" s="196"/>
      <c r="W71" s="196"/>
      <c r="X71" s="197"/>
      <c r="Y71" s="200" t="s">
        <v>66</v>
      </c>
      <c r="Z71" s="201"/>
      <c r="AA71" s="202"/>
      <c r="AB71" s="203" t="s">
        <v>490</v>
      </c>
      <c r="AC71" s="204"/>
      <c r="AD71" s="205"/>
      <c r="AE71" s="93">
        <v>21200</v>
      </c>
      <c r="AF71" s="94"/>
      <c r="AG71" s="94"/>
      <c r="AH71" s="94"/>
      <c r="AI71" s="95"/>
      <c r="AJ71" s="93">
        <v>24500</v>
      </c>
      <c r="AK71" s="94"/>
      <c r="AL71" s="94"/>
      <c r="AM71" s="94"/>
      <c r="AN71" s="95"/>
      <c r="AO71" s="93">
        <v>17900</v>
      </c>
      <c r="AP71" s="94"/>
      <c r="AQ71" s="94"/>
      <c r="AR71" s="94"/>
      <c r="AS71" s="95"/>
      <c r="AT71" s="206"/>
      <c r="AU71" s="206"/>
      <c r="AV71" s="206"/>
      <c r="AW71" s="206"/>
      <c r="AX71" s="207"/>
      <c r="AY71" s="10"/>
      <c r="AZ71" s="10"/>
      <c r="BA71" s="10"/>
      <c r="BB71" s="10"/>
      <c r="BC71" s="10"/>
    </row>
    <row r="72" spans="1:60" ht="22.5" customHeight="1" x14ac:dyDescent="0.15">
      <c r="A72" s="188"/>
      <c r="B72" s="189"/>
      <c r="C72" s="189"/>
      <c r="D72" s="189"/>
      <c r="E72" s="189"/>
      <c r="F72" s="190"/>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490</v>
      </c>
      <c r="AC72" s="212"/>
      <c r="AD72" s="213"/>
      <c r="AE72" s="93">
        <v>17400</v>
      </c>
      <c r="AF72" s="94"/>
      <c r="AG72" s="94"/>
      <c r="AH72" s="94"/>
      <c r="AI72" s="95"/>
      <c r="AJ72" s="93">
        <v>26200</v>
      </c>
      <c r="AK72" s="94"/>
      <c r="AL72" s="94"/>
      <c r="AM72" s="94"/>
      <c r="AN72" s="95"/>
      <c r="AO72" s="93">
        <v>11200</v>
      </c>
      <c r="AP72" s="94"/>
      <c r="AQ72" s="94"/>
      <c r="AR72" s="94"/>
      <c r="AS72" s="95"/>
      <c r="AT72" s="93">
        <v>17000</v>
      </c>
      <c r="AU72" s="94"/>
      <c r="AV72" s="94"/>
      <c r="AW72" s="94"/>
      <c r="AX72" s="96"/>
      <c r="AY72" s="10"/>
      <c r="AZ72" s="10"/>
      <c r="BA72" s="10"/>
      <c r="BB72" s="10"/>
      <c r="BC72" s="10"/>
      <c r="BD72" s="10"/>
      <c r="BE72" s="10"/>
      <c r="BF72" s="10"/>
      <c r="BG72" s="10"/>
      <c r="BH72" s="10"/>
    </row>
    <row r="73" spans="1:60" ht="31.7"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customHeight="1" x14ac:dyDescent="0.15">
      <c r="A74" s="185"/>
      <c r="B74" s="186"/>
      <c r="C74" s="186"/>
      <c r="D74" s="186"/>
      <c r="E74" s="186"/>
      <c r="F74" s="187"/>
      <c r="G74" s="195" t="s">
        <v>510</v>
      </c>
      <c r="H74" s="196"/>
      <c r="I74" s="196"/>
      <c r="J74" s="196"/>
      <c r="K74" s="196"/>
      <c r="L74" s="196"/>
      <c r="M74" s="196"/>
      <c r="N74" s="196"/>
      <c r="O74" s="196"/>
      <c r="P74" s="196"/>
      <c r="Q74" s="196"/>
      <c r="R74" s="196"/>
      <c r="S74" s="196"/>
      <c r="T74" s="196"/>
      <c r="U74" s="196"/>
      <c r="V74" s="196"/>
      <c r="W74" s="196"/>
      <c r="X74" s="197"/>
      <c r="Y74" s="200" t="s">
        <v>66</v>
      </c>
      <c r="Z74" s="201"/>
      <c r="AA74" s="202"/>
      <c r="AB74" s="203" t="s">
        <v>488</v>
      </c>
      <c r="AC74" s="204"/>
      <c r="AD74" s="205"/>
      <c r="AE74" s="93">
        <v>66</v>
      </c>
      <c r="AF74" s="94"/>
      <c r="AG74" s="94"/>
      <c r="AH74" s="94"/>
      <c r="AI74" s="95"/>
      <c r="AJ74" s="93">
        <v>63</v>
      </c>
      <c r="AK74" s="94"/>
      <c r="AL74" s="94"/>
      <c r="AM74" s="94"/>
      <c r="AN74" s="95"/>
      <c r="AO74" s="93">
        <v>105</v>
      </c>
      <c r="AP74" s="94"/>
      <c r="AQ74" s="94"/>
      <c r="AR74" s="94"/>
      <c r="AS74" s="95"/>
      <c r="AT74" s="206"/>
      <c r="AU74" s="206"/>
      <c r="AV74" s="206"/>
      <c r="AW74" s="206"/>
      <c r="AX74" s="207"/>
      <c r="AY74" s="10"/>
      <c r="AZ74" s="10"/>
      <c r="BA74" s="10"/>
      <c r="BB74" s="10"/>
      <c r="BC74" s="10"/>
    </row>
    <row r="75" spans="1:60" ht="22.5" customHeight="1" x14ac:dyDescent="0.15">
      <c r="A75" s="188"/>
      <c r="B75" s="189"/>
      <c r="C75" s="189"/>
      <c r="D75" s="189"/>
      <c r="E75" s="189"/>
      <c r="F75" s="190"/>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488</v>
      </c>
      <c r="AC75" s="212"/>
      <c r="AD75" s="213"/>
      <c r="AE75" s="93">
        <v>58</v>
      </c>
      <c r="AF75" s="94"/>
      <c r="AG75" s="94"/>
      <c r="AH75" s="94"/>
      <c r="AI75" s="95"/>
      <c r="AJ75" s="93">
        <v>50</v>
      </c>
      <c r="AK75" s="94"/>
      <c r="AL75" s="94"/>
      <c r="AM75" s="94"/>
      <c r="AN75" s="95"/>
      <c r="AO75" s="93">
        <v>60</v>
      </c>
      <c r="AP75" s="94"/>
      <c r="AQ75" s="94"/>
      <c r="AR75" s="94"/>
      <c r="AS75" s="95"/>
      <c r="AT75" s="93">
        <v>110</v>
      </c>
      <c r="AU75" s="94"/>
      <c r="AV75" s="94"/>
      <c r="AW75" s="94"/>
      <c r="AX75" s="96"/>
      <c r="AY75" s="10"/>
      <c r="AZ75" s="10"/>
      <c r="BA75" s="10"/>
      <c r="BB75" s="10"/>
      <c r="BC75" s="10"/>
      <c r="BD75" s="10"/>
      <c r="BE75" s="10"/>
      <c r="BF75" s="10"/>
      <c r="BG75" s="10"/>
      <c r="BH75" s="10"/>
    </row>
    <row r="76" spans="1:60" ht="31.7"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customHeight="1" x14ac:dyDescent="0.15">
      <c r="A77" s="185"/>
      <c r="B77" s="186"/>
      <c r="C77" s="186"/>
      <c r="D77" s="186"/>
      <c r="E77" s="186"/>
      <c r="F77" s="187"/>
      <c r="G77" s="195" t="s">
        <v>492</v>
      </c>
      <c r="H77" s="196"/>
      <c r="I77" s="196"/>
      <c r="J77" s="196"/>
      <c r="K77" s="196"/>
      <c r="L77" s="196"/>
      <c r="M77" s="196"/>
      <c r="N77" s="196"/>
      <c r="O77" s="196"/>
      <c r="P77" s="196"/>
      <c r="Q77" s="196"/>
      <c r="R77" s="196"/>
      <c r="S77" s="196"/>
      <c r="T77" s="196"/>
      <c r="U77" s="196"/>
      <c r="V77" s="196"/>
      <c r="W77" s="196"/>
      <c r="X77" s="197"/>
      <c r="Y77" s="200" t="s">
        <v>66</v>
      </c>
      <c r="Z77" s="201"/>
      <c r="AA77" s="202"/>
      <c r="AB77" s="203" t="s">
        <v>491</v>
      </c>
      <c r="AC77" s="204"/>
      <c r="AD77" s="205"/>
      <c r="AE77" s="93">
        <v>6307</v>
      </c>
      <c r="AF77" s="94"/>
      <c r="AG77" s="94"/>
      <c r="AH77" s="94"/>
      <c r="AI77" s="95"/>
      <c r="AJ77" s="93">
        <v>5170</v>
      </c>
      <c r="AK77" s="94"/>
      <c r="AL77" s="94"/>
      <c r="AM77" s="94"/>
      <c r="AN77" s="95"/>
      <c r="AO77" s="93">
        <v>12230</v>
      </c>
      <c r="AP77" s="94"/>
      <c r="AQ77" s="94"/>
      <c r="AR77" s="94"/>
      <c r="AS77" s="95"/>
      <c r="AT77" s="206"/>
      <c r="AU77" s="206"/>
      <c r="AV77" s="206"/>
      <c r="AW77" s="206"/>
      <c r="AX77" s="207"/>
      <c r="AY77" s="10"/>
      <c r="AZ77" s="10"/>
      <c r="BA77" s="10"/>
      <c r="BB77" s="10"/>
      <c r="BC77" s="10"/>
    </row>
    <row r="78" spans="1:60" ht="22.5" customHeight="1" x14ac:dyDescent="0.15">
      <c r="A78" s="188"/>
      <c r="B78" s="189"/>
      <c r="C78" s="189"/>
      <c r="D78" s="189"/>
      <c r="E78" s="189"/>
      <c r="F78" s="190"/>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491</v>
      </c>
      <c r="AC78" s="212"/>
      <c r="AD78" s="213"/>
      <c r="AE78" s="93">
        <v>19300</v>
      </c>
      <c r="AF78" s="94"/>
      <c r="AG78" s="94"/>
      <c r="AH78" s="94"/>
      <c r="AI78" s="95"/>
      <c r="AJ78" s="93">
        <v>6000</v>
      </c>
      <c r="AK78" s="94"/>
      <c r="AL78" s="94"/>
      <c r="AM78" s="94"/>
      <c r="AN78" s="95"/>
      <c r="AO78" s="93">
        <v>6000</v>
      </c>
      <c r="AP78" s="94"/>
      <c r="AQ78" s="94"/>
      <c r="AR78" s="94"/>
      <c r="AS78" s="95"/>
      <c r="AT78" s="93">
        <v>15000</v>
      </c>
      <c r="AU78" s="94"/>
      <c r="AV78" s="94"/>
      <c r="AW78" s="94"/>
      <c r="AX78" s="96"/>
      <c r="AY78" s="10"/>
      <c r="AZ78" s="10"/>
      <c r="BA78" s="10"/>
      <c r="BB78" s="10"/>
      <c r="BC78" s="10"/>
      <c r="BD78" s="10"/>
      <c r="BE78" s="10"/>
      <c r="BF78" s="10"/>
      <c r="BG78" s="10"/>
      <c r="BH78" s="10"/>
    </row>
    <row r="79" spans="1:60" ht="31.7"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customHeight="1" x14ac:dyDescent="0.15">
      <c r="A80" s="185"/>
      <c r="B80" s="186"/>
      <c r="C80" s="186"/>
      <c r="D80" s="186"/>
      <c r="E80" s="186"/>
      <c r="F80" s="187"/>
      <c r="G80" s="195" t="s">
        <v>486</v>
      </c>
      <c r="H80" s="196"/>
      <c r="I80" s="196"/>
      <c r="J80" s="196"/>
      <c r="K80" s="196"/>
      <c r="L80" s="196"/>
      <c r="M80" s="196"/>
      <c r="N80" s="196"/>
      <c r="O80" s="196"/>
      <c r="P80" s="196"/>
      <c r="Q80" s="196"/>
      <c r="R80" s="196"/>
      <c r="S80" s="196"/>
      <c r="T80" s="196"/>
      <c r="U80" s="196"/>
      <c r="V80" s="196"/>
      <c r="W80" s="196"/>
      <c r="X80" s="197"/>
      <c r="Y80" s="200" t="s">
        <v>66</v>
      </c>
      <c r="Z80" s="201"/>
      <c r="AA80" s="202"/>
      <c r="AB80" s="203" t="s">
        <v>488</v>
      </c>
      <c r="AC80" s="204"/>
      <c r="AD80" s="205"/>
      <c r="AE80" s="93">
        <v>70</v>
      </c>
      <c r="AF80" s="94"/>
      <c r="AG80" s="94"/>
      <c r="AH80" s="94"/>
      <c r="AI80" s="95"/>
      <c r="AJ80" s="93">
        <v>133</v>
      </c>
      <c r="AK80" s="94"/>
      <c r="AL80" s="94"/>
      <c r="AM80" s="94"/>
      <c r="AN80" s="95"/>
      <c r="AO80" s="93">
        <v>167</v>
      </c>
      <c r="AP80" s="94"/>
      <c r="AQ80" s="94"/>
      <c r="AR80" s="94"/>
      <c r="AS80" s="95"/>
      <c r="AT80" s="206"/>
      <c r="AU80" s="206"/>
      <c r="AV80" s="206"/>
      <c r="AW80" s="206"/>
      <c r="AX80" s="207"/>
      <c r="AY80" s="10"/>
      <c r="AZ80" s="10"/>
      <c r="BA80" s="10"/>
      <c r="BB80" s="10"/>
      <c r="BC80" s="10"/>
    </row>
    <row r="81" spans="1:60" ht="22.5" customHeight="1" x14ac:dyDescent="0.15">
      <c r="A81" s="188"/>
      <c r="B81" s="189"/>
      <c r="C81" s="189"/>
      <c r="D81" s="189"/>
      <c r="E81" s="189"/>
      <c r="F81" s="190"/>
      <c r="G81" s="198"/>
      <c r="H81" s="198"/>
      <c r="I81" s="198"/>
      <c r="J81" s="198"/>
      <c r="K81" s="198"/>
      <c r="L81" s="198"/>
      <c r="M81" s="198"/>
      <c r="N81" s="198"/>
      <c r="O81" s="198"/>
      <c r="P81" s="198"/>
      <c r="Q81" s="198"/>
      <c r="R81" s="198"/>
      <c r="S81" s="198"/>
      <c r="T81" s="198"/>
      <c r="U81" s="198"/>
      <c r="V81" s="198"/>
      <c r="W81" s="198"/>
      <c r="X81" s="199"/>
      <c r="Y81" s="208" t="s">
        <v>67</v>
      </c>
      <c r="Z81" s="209"/>
      <c r="AA81" s="210"/>
      <c r="AB81" s="211" t="s">
        <v>488</v>
      </c>
      <c r="AC81" s="212"/>
      <c r="AD81" s="213"/>
      <c r="AE81" s="93"/>
      <c r="AF81" s="94"/>
      <c r="AG81" s="94"/>
      <c r="AH81" s="94"/>
      <c r="AI81" s="95"/>
      <c r="AJ81" s="93"/>
      <c r="AK81" s="94"/>
      <c r="AL81" s="94"/>
      <c r="AM81" s="94"/>
      <c r="AN81" s="95"/>
      <c r="AO81" s="93">
        <v>100</v>
      </c>
      <c r="AP81" s="94"/>
      <c r="AQ81" s="94"/>
      <c r="AR81" s="94"/>
      <c r="AS81" s="95"/>
      <c r="AT81" s="93">
        <v>150</v>
      </c>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494</v>
      </c>
      <c r="H83" s="144"/>
      <c r="I83" s="144"/>
      <c r="J83" s="144"/>
      <c r="K83" s="144"/>
      <c r="L83" s="144"/>
      <c r="M83" s="144"/>
      <c r="N83" s="144"/>
      <c r="O83" s="144"/>
      <c r="P83" s="144"/>
      <c r="Q83" s="144"/>
      <c r="R83" s="144"/>
      <c r="S83" s="144"/>
      <c r="T83" s="144"/>
      <c r="U83" s="144"/>
      <c r="V83" s="144"/>
      <c r="W83" s="144"/>
      <c r="X83" s="144"/>
      <c r="Y83" s="146" t="s">
        <v>17</v>
      </c>
      <c r="Z83" s="147"/>
      <c r="AA83" s="148"/>
      <c r="AB83" s="181" t="s">
        <v>493</v>
      </c>
      <c r="AC83" s="150"/>
      <c r="AD83" s="151"/>
      <c r="AE83" s="152">
        <v>6</v>
      </c>
      <c r="AF83" s="153"/>
      <c r="AG83" s="153"/>
      <c r="AH83" s="153"/>
      <c r="AI83" s="153"/>
      <c r="AJ83" s="152">
        <v>6</v>
      </c>
      <c r="AK83" s="153"/>
      <c r="AL83" s="153"/>
      <c r="AM83" s="153"/>
      <c r="AN83" s="153"/>
      <c r="AO83" s="152">
        <v>5</v>
      </c>
      <c r="AP83" s="153"/>
      <c r="AQ83" s="153"/>
      <c r="AR83" s="153"/>
      <c r="AS83" s="153"/>
      <c r="AT83" s="93">
        <v>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466</v>
      </c>
      <c r="AC84" s="158"/>
      <c r="AD84" s="159"/>
      <c r="AE84" s="157" t="s">
        <v>495</v>
      </c>
      <c r="AF84" s="158"/>
      <c r="AG84" s="158"/>
      <c r="AH84" s="158"/>
      <c r="AI84" s="159"/>
      <c r="AJ84" s="157" t="s">
        <v>496</v>
      </c>
      <c r="AK84" s="158"/>
      <c r="AL84" s="158"/>
      <c r="AM84" s="158"/>
      <c r="AN84" s="159"/>
      <c r="AO84" s="157" t="s">
        <v>511</v>
      </c>
      <c r="AP84" s="158"/>
      <c r="AQ84" s="158"/>
      <c r="AR84" s="158"/>
      <c r="AS84" s="159"/>
      <c r="AT84" s="157" t="s">
        <v>512</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497</v>
      </c>
      <c r="D98" s="413"/>
      <c r="E98" s="413"/>
      <c r="F98" s="413"/>
      <c r="G98" s="413"/>
      <c r="H98" s="413"/>
      <c r="I98" s="413"/>
      <c r="J98" s="413"/>
      <c r="K98" s="414"/>
      <c r="L98" s="71">
        <v>14</v>
      </c>
      <c r="M98" s="72"/>
      <c r="N98" s="72"/>
      <c r="O98" s="72"/>
      <c r="P98" s="72"/>
      <c r="Q98" s="73"/>
      <c r="R98" s="71">
        <v>14</v>
      </c>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t="s">
        <v>498</v>
      </c>
      <c r="D99" s="162"/>
      <c r="E99" s="162"/>
      <c r="F99" s="162"/>
      <c r="G99" s="162"/>
      <c r="H99" s="162"/>
      <c r="I99" s="162"/>
      <c r="J99" s="162"/>
      <c r="K99" s="163"/>
      <c r="L99" s="71">
        <v>25</v>
      </c>
      <c r="M99" s="72"/>
      <c r="N99" s="72"/>
      <c r="O99" s="72"/>
      <c r="P99" s="72"/>
      <c r="Q99" s="73"/>
      <c r="R99" s="71">
        <v>25</v>
      </c>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39</v>
      </c>
      <c r="M104" s="373"/>
      <c r="N104" s="373"/>
      <c r="O104" s="373"/>
      <c r="P104" s="373"/>
      <c r="Q104" s="374"/>
      <c r="R104" s="372">
        <f>SUM(R98:W103)</f>
        <v>39</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74.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476</v>
      </c>
      <c r="AE108" s="604"/>
      <c r="AF108" s="604"/>
      <c r="AG108" s="600" t="s">
        <v>520</v>
      </c>
      <c r="AH108" s="601"/>
      <c r="AI108" s="601"/>
      <c r="AJ108" s="601"/>
      <c r="AK108" s="601"/>
      <c r="AL108" s="601"/>
      <c r="AM108" s="601"/>
      <c r="AN108" s="601"/>
      <c r="AO108" s="601"/>
      <c r="AP108" s="601"/>
      <c r="AQ108" s="601"/>
      <c r="AR108" s="601"/>
      <c r="AS108" s="601"/>
      <c r="AT108" s="601"/>
      <c r="AU108" s="601"/>
      <c r="AV108" s="601"/>
      <c r="AW108" s="601"/>
      <c r="AX108" s="602"/>
    </row>
    <row r="109" spans="1:50" ht="38.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476</v>
      </c>
      <c r="AE109" s="441"/>
      <c r="AF109" s="441"/>
      <c r="AG109" s="531" t="s">
        <v>518</v>
      </c>
      <c r="AH109" s="304"/>
      <c r="AI109" s="304"/>
      <c r="AJ109" s="304"/>
      <c r="AK109" s="304"/>
      <c r="AL109" s="304"/>
      <c r="AM109" s="304"/>
      <c r="AN109" s="304"/>
      <c r="AO109" s="304"/>
      <c r="AP109" s="304"/>
      <c r="AQ109" s="304"/>
      <c r="AR109" s="304"/>
      <c r="AS109" s="304"/>
      <c r="AT109" s="304"/>
      <c r="AU109" s="304"/>
      <c r="AV109" s="304"/>
      <c r="AW109" s="304"/>
      <c r="AX109" s="305"/>
    </row>
    <row r="110" spans="1:50" ht="49.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476</v>
      </c>
      <c r="AE110" s="585"/>
      <c r="AF110" s="585"/>
      <c r="AG110" s="529" t="s">
        <v>521</v>
      </c>
      <c r="AH110" s="198"/>
      <c r="AI110" s="198"/>
      <c r="AJ110" s="198"/>
      <c r="AK110" s="198"/>
      <c r="AL110" s="198"/>
      <c r="AM110" s="198"/>
      <c r="AN110" s="198"/>
      <c r="AO110" s="198"/>
      <c r="AP110" s="198"/>
      <c r="AQ110" s="198"/>
      <c r="AR110" s="198"/>
      <c r="AS110" s="198"/>
      <c r="AT110" s="198"/>
      <c r="AU110" s="198"/>
      <c r="AV110" s="198"/>
      <c r="AW110" s="198"/>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513</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476</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476</v>
      </c>
      <c r="AE113" s="441"/>
      <c r="AF113" s="441"/>
      <c r="AG113" s="531" t="s">
        <v>522</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513</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513</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513</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9.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476</v>
      </c>
      <c r="AE117" s="585"/>
      <c r="AF117" s="594"/>
      <c r="AG117" s="598" t="s">
        <v>523</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476</v>
      </c>
      <c r="AE118" s="437"/>
      <c r="AF118" s="637"/>
      <c r="AG118" s="638" t="s">
        <v>514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513</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34.5"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476</v>
      </c>
      <c r="AE120" s="441"/>
      <c r="AF120" s="441"/>
      <c r="AG120" s="531" t="s">
        <v>524</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476</v>
      </c>
      <c r="AE121" s="441"/>
      <c r="AF121" s="441"/>
      <c r="AG121" s="529" t="s">
        <v>515</v>
      </c>
      <c r="AH121" s="198"/>
      <c r="AI121" s="198"/>
      <c r="AJ121" s="198"/>
      <c r="AK121" s="198"/>
      <c r="AL121" s="198"/>
      <c r="AM121" s="198"/>
      <c r="AN121" s="198"/>
      <c r="AO121" s="198"/>
      <c r="AP121" s="198"/>
      <c r="AQ121" s="198"/>
      <c r="AR121" s="198"/>
      <c r="AS121" s="198"/>
      <c r="AT121" s="198"/>
      <c r="AU121" s="198"/>
      <c r="AV121" s="198"/>
      <c r="AW121" s="198"/>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513</v>
      </c>
      <c r="AE122" s="437"/>
      <c r="AF122" s="437"/>
      <c r="AG122" s="576" t="s">
        <v>516</v>
      </c>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0"/>
      <c r="AH125" s="198"/>
      <c r="AI125" s="198"/>
      <c r="AJ125" s="198"/>
      <c r="AK125" s="198"/>
      <c r="AL125" s="198"/>
      <c r="AM125" s="198"/>
      <c r="AN125" s="198"/>
      <c r="AO125" s="198"/>
      <c r="AP125" s="198"/>
      <c r="AQ125" s="198"/>
      <c r="AR125" s="198"/>
      <c r="AS125" s="198"/>
      <c r="AT125" s="198"/>
      <c r="AU125" s="198"/>
      <c r="AV125" s="198"/>
      <c r="AW125" s="198"/>
      <c r="AX125" s="530"/>
    </row>
    <row r="126" spans="1:64" ht="57" customHeight="1" x14ac:dyDescent="0.15">
      <c r="A126" s="549" t="s">
        <v>58</v>
      </c>
      <c r="B126" s="550"/>
      <c r="C126" s="391" t="s">
        <v>64</v>
      </c>
      <c r="D126" s="572"/>
      <c r="E126" s="572"/>
      <c r="F126" s="573"/>
      <c r="G126" s="543" t="s">
        <v>525</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56.25" customHeight="1" thickBot="1" x14ac:dyDescent="0.2">
      <c r="A127" s="551"/>
      <c r="B127" s="552"/>
      <c r="C127" s="360" t="s">
        <v>68</v>
      </c>
      <c r="D127" s="361"/>
      <c r="E127" s="361"/>
      <c r="F127" s="362"/>
      <c r="G127" s="363" t="s">
        <v>526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8.75" customHeight="1" thickBot="1" x14ac:dyDescent="0.2">
      <c r="A129" s="571" t="s">
        <v>527</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84.75" customHeight="1" thickBot="1" x14ac:dyDescent="0.2">
      <c r="A131" s="546" t="s">
        <v>307</v>
      </c>
      <c r="B131" s="547"/>
      <c r="C131" s="547"/>
      <c r="D131" s="547"/>
      <c r="E131" s="548"/>
      <c r="F131" s="565" t="s">
        <v>528</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78.75" customHeight="1" thickBot="1" x14ac:dyDescent="0.2">
      <c r="A133" s="430" t="s">
        <v>519</v>
      </c>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108" customHeight="1" thickBot="1" x14ac:dyDescent="0.2">
      <c r="A135" s="607" t="s">
        <v>529</v>
      </c>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134</v>
      </c>
      <c r="H137" s="418"/>
      <c r="I137" s="418"/>
      <c r="J137" s="418"/>
      <c r="K137" s="418"/>
      <c r="L137" s="418"/>
      <c r="M137" s="418"/>
      <c r="N137" s="418"/>
      <c r="O137" s="418"/>
      <c r="P137" s="419"/>
      <c r="Q137" s="404" t="s">
        <v>225</v>
      </c>
      <c r="R137" s="404"/>
      <c r="S137" s="404"/>
      <c r="T137" s="404"/>
      <c r="U137" s="404"/>
      <c r="V137" s="404"/>
      <c r="W137" s="417">
        <v>132</v>
      </c>
      <c r="X137" s="418"/>
      <c r="Y137" s="418"/>
      <c r="Z137" s="418"/>
      <c r="AA137" s="418"/>
      <c r="AB137" s="418"/>
      <c r="AC137" s="418"/>
      <c r="AD137" s="418"/>
      <c r="AE137" s="418"/>
      <c r="AF137" s="419"/>
      <c r="AG137" s="404" t="s">
        <v>226</v>
      </c>
      <c r="AH137" s="404"/>
      <c r="AI137" s="404"/>
      <c r="AJ137" s="404"/>
      <c r="AK137" s="404"/>
      <c r="AL137" s="404"/>
      <c r="AM137" s="400">
        <v>158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166</v>
      </c>
      <c r="H138" s="421"/>
      <c r="I138" s="421"/>
      <c r="J138" s="421"/>
      <c r="K138" s="421"/>
      <c r="L138" s="421"/>
      <c r="M138" s="421"/>
      <c r="N138" s="421"/>
      <c r="O138" s="421"/>
      <c r="P138" s="422"/>
      <c r="Q138" s="406" t="s">
        <v>228</v>
      </c>
      <c r="R138" s="406"/>
      <c r="S138" s="406"/>
      <c r="T138" s="406"/>
      <c r="U138" s="406"/>
      <c r="V138" s="406"/>
      <c r="W138" s="420">
        <v>157</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499</v>
      </c>
      <c r="H180" s="98"/>
      <c r="I180" s="98"/>
      <c r="J180" s="98"/>
      <c r="K180" s="99"/>
      <c r="L180" s="100" t="s">
        <v>500</v>
      </c>
      <c r="M180" s="101"/>
      <c r="N180" s="101"/>
      <c r="O180" s="101"/>
      <c r="P180" s="101"/>
      <c r="Q180" s="101"/>
      <c r="R180" s="101"/>
      <c r="S180" s="101"/>
      <c r="T180" s="101"/>
      <c r="U180" s="101"/>
      <c r="V180" s="101"/>
      <c r="W180" s="101"/>
      <c r="X180" s="102"/>
      <c r="Y180" s="103">
        <v>14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501</v>
      </c>
      <c r="H193" s="98"/>
      <c r="I193" s="98"/>
      <c r="J193" s="98"/>
      <c r="K193" s="99"/>
      <c r="L193" s="100" t="s">
        <v>502</v>
      </c>
      <c r="M193" s="101"/>
      <c r="N193" s="101"/>
      <c r="O193" s="101"/>
      <c r="P193" s="101"/>
      <c r="Q193" s="101"/>
      <c r="R193" s="101"/>
      <c r="S193" s="101"/>
      <c r="T193" s="101"/>
      <c r="U193" s="101"/>
      <c r="V193" s="101"/>
      <c r="W193" s="101"/>
      <c r="X193" s="102"/>
      <c r="Y193" s="103">
        <v>26</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8.35" customHeight="1" x14ac:dyDescent="0.15">
      <c r="A236" s="112">
        <v>1</v>
      </c>
      <c r="B236" s="112">
        <v>1</v>
      </c>
      <c r="C236" s="117" t="s">
        <v>503</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14</v>
      </c>
      <c r="AL236" s="115"/>
      <c r="AM236" s="115"/>
      <c r="AN236" s="115"/>
      <c r="AO236" s="115"/>
      <c r="AP236" s="116"/>
      <c r="AQ236" s="117" t="s">
        <v>504</v>
      </c>
      <c r="AR236" s="113"/>
      <c r="AS236" s="113"/>
      <c r="AT236" s="113"/>
      <c r="AU236" s="114" t="s">
        <v>504</v>
      </c>
      <c r="AV236" s="115"/>
      <c r="AW236" s="115"/>
      <c r="AX236" s="116"/>
    </row>
    <row r="237" spans="1:50" ht="28.35"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3"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7.75"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7.75"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7.75"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7.75"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7.75"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12.75"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7.75"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7.75"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7.75"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7.75"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7.75"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7.75"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9"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7.75"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7.75"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7.75"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7.75"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7.75"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7.75"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7.75"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7.75"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7.75"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7.75"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7.75"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7.75"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7.75"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7.75"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28.3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8.35"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8.35"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8.35" customHeight="1" x14ac:dyDescent="0.15">
      <c r="A269" s="112">
        <v>1</v>
      </c>
      <c r="B269" s="112">
        <v>1</v>
      </c>
      <c r="C269" s="117" t="s">
        <v>505</v>
      </c>
      <c r="D269" s="113"/>
      <c r="E269" s="113"/>
      <c r="F269" s="113"/>
      <c r="G269" s="113"/>
      <c r="H269" s="113"/>
      <c r="I269" s="113"/>
      <c r="J269" s="113"/>
      <c r="K269" s="113"/>
      <c r="L269" s="113"/>
      <c r="M269" s="117" t="s">
        <v>506</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26</v>
      </c>
      <c r="AL269" s="115"/>
      <c r="AM269" s="115"/>
      <c r="AN269" s="115"/>
      <c r="AO269" s="115"/>
      <c r="AP269" s="116"/>
      <c r="AQ269" s="117" t="s">
        <v>504</v>
      </c>
      <c r="AR269" s="113"/>
      <c r="AS269" s="113"/>
      <c r="AT269" s="113"/>
      <c r="AU269" s="114" t="s">
        <v>504</v>
      </c>
      <c r="AV269" s="115"/>
      <c r="AW269" s="115"/>
      <c r="AX269" s="116"/>
    </row>
    <row r="270" spans="1:50" ht="27"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1.5"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7.75"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7.75"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15"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7.75"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7.75"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7.75"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7.75"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7.75"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2.5"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7.75"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7.75"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7.75"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7.75"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7.75"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7.75"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7.75"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3.75"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7.75"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7.75"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7.75"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7.75"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7.75"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7.75"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7.75"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7.75"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7.75"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7.75"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27" customHeight="1" x14ac:dyDescent="0.15"/>
    <row r="300" spans="1:50" ht="27.75"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8.3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8.35"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8.35"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8.35"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8.35"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8.35"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8.35"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8.35"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8.35"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8.35"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8.35"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8.35"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8.35"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8.35"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8.35"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8.35"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8.35"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8.35"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8.35"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8.35"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8.35"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8.35"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8.35"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8.35"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8.35"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8.35"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8.35"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8.35"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8.35"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8.35"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8.35"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28.35" hidden="1" customHeight="1" x14ac:dyDescent="0.15"/>
    <row r="333" spans="1:50" ht="28.3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8.3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8.35"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8.35"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8.35"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8.35"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8.35"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8.35"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8.35"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8.35"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8.35"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8.35"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8.35"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8.35"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8.35"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8.35"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8.35"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8.35"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8.35"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8.35"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8.35"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8.35"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8.35"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8.35"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8.35"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8.35"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8.35"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8.35"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8.35"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8.35"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8.35"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8.35"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28.35" hidden="1" customHeight="1" x14ac:dyDescent="0.15"/>
    <row r="366" spans="1:50" ht="28.3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8.3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8.35"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8.35"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8.35"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8.35"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8.35"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8.35"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8.35"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8.35"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8.35"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8.35"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8.35"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8.35"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8.35"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8.35"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8.35"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8.35"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8.35"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8.35"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8.35"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8.35"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8.35"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8.35"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8.35"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8.35"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8.35"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8.35"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8.35"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8.35"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8.35"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8.35"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28.35" hidden="1" customHeight="1" x14ac:dyDescent="0.15"/>
    <row r="399" spans="1:50" ht="28.35" hidden="1" customHeight="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8.3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8.35"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8.35"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8.35"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8.35"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8.35"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8.35"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8.35"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8.35"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8.35"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8.35"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8.35"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8.35"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8.35"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8.35"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8.35"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8.35"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8.35"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8.35"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8.35"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8.35"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8.35"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8.35"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8.35"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8.35"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8.35"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8.35"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8.35"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8.35"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8.35"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8.35"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t="28.35" hidden="1" customHeight="1" x14ac:dyDescent="0.15"/>
    <row r="432" spans="1:50" ht="28.35" hidden="1" customHeight="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8.3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8.35"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8.35"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8.35"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8.35"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8.35"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8.35"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8.35"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8.35"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8.35"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8.35"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8.35"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8.35"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8.35"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8.35"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8.35"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8.35"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8.35"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8.35"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8.35"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8.35"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8.35"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8.35"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8.35"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8.35"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8.35"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8.35"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8.35"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8.35"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8.35"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8.35"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t="28.35" hidden="1" customHeight="1" x14ac:dyDescent="0.15"/>
    <row r="465" spans="1:50" ht="28.35" hidden="1" customHeight="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8.3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8.35"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8.35"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8.35"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8.35"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8.35"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8.35"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8.35"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8.35"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8.35"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8.35"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8.35"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8.35"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8.35"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8.35"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8.35"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8.35"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8.35"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8.35"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8.35"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8.35"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8.35"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8.35"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8.35"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8.35"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8.35"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8.35"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8.35"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8.35"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8.35"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8.35"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8.35" hidden="1"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row r="498" spans="1:50" ht="28.35" customHeight="1" x14ac:dyDescent="0.15"/>
    <row r="499" spans="1:50" ht="28.3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4" manualBreakCount="4">
    <brk id="104" max="16383" man="1"/>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236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476</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476</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467</v>
      </c>
      <c r="AX3" s="109"/>
    </row>
    <row r="4" spans="1:50" ht="22.5" customHeight="1" x14ac:dyDescent="0.15">
      <c r="A4" s="217"/>
      <c r="B4" s="215"/>
      <c r="C4" s="215"/>
      <c r="D4" s="215"/>
      <c r="E4" s="215"/>
      <c r="F4" s="216"/>
      <c r="G4" s="321"/>
      <c r="H4" s="288"/>
      <c r="I4" s="288"/>
      <c r="J4" s="288"/>
      <c r="K4" s="288"/>
      <c r="L4" s="288"/>
      <c r="M4" s="288"/>
      <c r="N4" s="288"/>
      <c r="O4" s="289"/>
      <c r="P4" s="195"/>
      <c r="Q4" s="196"/>
      <c r="R4" s="196"/>
      <c r="S4" s="196"/>
      <c r="T4" s="196"/>
      <c r="U4" s="196"/>
      <c r="V4" s="196"/>
      <c r="W4" s="196"/>
      <c r="X4" s="197"/>
      <c r="Y4" s="293" t="s">
        <v>14</v>
      </c>
      <c r="Z4" s="294"/>
      <c r="AA4" s="295"/>
      <c r="AB4" s="659"/>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8"/>
      <c r="Q6" s="198"/>
      <c r="R6" s="198"/>
      <c r="S6" s="198"/>
      <c r="T6" s="198"/>
      <c r="U6" s="198"/>
      <c r="V6" s="198"/>
      <c r="W6" s="198"/>
      <c r="X6" s="199"/>
      <c r="Y6" s="120" t="s">
        <v>15</v>
      </c>
      <c r="Z6" s="121"/>
      <c r="AA6" s="171"/>
      <c r="AB6" s="681" t="s">
        <v>468</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195"/>
      <c r="Q9" s="196"/>
      <c r="R9" s="196"/>
      <c r="S9" s="196"/>
      <c r="T9" s="196"/>
      <c r="U9" s="196"/>
      <c r="V9" s="196"/>
      <c r="W9" s="196"/>
      <c r="X9" s="197"/>
      <c r="Y9" s="293" t="s">
        <v>14</v>
      </c>
      <c r="Z9" s="294"/>
      <c r="AA9" s="295"/>
      <c r="AB9" s="659"/>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8"/>
      <c r="Q11" s="198"/>
      <c r="R11" s="198"/>
      <c r="S11" s="198"/>
      <c r="T11" s="198"/>
      <c r="U11" s="198"/>
      <c r="V11" s="198"/>
      <c r="W11" s="198"/>
      <c r="X11" s="199"/>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195"/>
      <c r="Q14" s="196"/>
      <c r="R14" s="196"/>
      <c r="S14" s="196"/>
      <c r="T14" s="196"/>
      <c r="U14" s="196"/>
      <c r="V14" s="196"/>
      <c r="W14" s="196"/>
      <c r="X14" s="197"/>
      <c r="Y14" s="293" t="s">
        <v>14</v>
      </c>
      <c r="Z14" s="294"/>
      <c r="AA14" s="295"/>
      <c r="AB14" s="659"/>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8"/>
      <c r="Q16" s="198"/>
      <c r="R16" s="198"/>
      <c r="S16" s="198"/>
      <c r="T16" s="198"/>
      <c r="U16" s="198"/>
      <c r="V16" s="198"/>
      <c r="W16" s="198"/>
      <c r="X16" s="199"/>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195"/>
      <c r="Q19" s="196"/>
      <c r="R19" s="196"/>
      <c r="S19" s="196"/>
      <c r="T19" s="196"/>
      <c r="U19" s="196"/>
      <c r="V19" s="196"/>
      <c r="W19" s="196"/>
      <c r="X19" s="197"/>
      <c r="Y19" s="293" t="s">
        <v>14</v>
      </c>
      <c r="Z19" s="294"/>
      <c r="AA19" s="295"/>
      <c r="AB19" s="659"/>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8"/>
      <c r="Q21" s="198"/>
      <c r="R21" s="198"/>
      <c r="S21" s="198"/>
      <c r="T21" s="198"/>
      <c r="U21" s="198"/>
      <c r="V21" s="198"/>
      <c r="W21" s="198"/>
      <c r="X21" s="199"/>
      <c r="Y21" s="120" t="s">
        <v>15</v>
      </c>
      <c r="Z21" s="121"/>
      <c r="AA21" s="171"/>
      <c r="AB21" s="681" t="s">
        <v>469</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470</v>
      </c>
      <c r="AX23" s="109"/>
    </row>
    <row r="24" spans="1:50" ht="22.5" customHeight="1" x14ac:dyDescent="0.15">
      <c r="A24" s="217"/>
      <c r="B24" s="215"/>
      <c r="C24" s="215"/>
      <c r="D24" s="215"/>
      <c r="E24" s="215"/>
      <c r="F24" s="216"/>
      <c r="G24" s="321"/>
      <c r="H24" s="288"/>
      <c r="I24" s="288"/>
      <c r="J24" s="288"/>
      <c r="K24" s="288"/>
      <c r="L24" s="288"/>
      <c r="M24" s="288"/>
      <c r="N24" s="288"/>
      <c r="O24" s="289"/>
      <c r="P24" s="195"/>
      <c r="Q24" s="196"/>
      <c r="R24" s="196"/>
      <c r="S24" s="196"/>
      <c r="T24" s="196"/>
      <c r="U24" s="196"/>
      <c r="V24" s="196"/>
      <c r="W24" s="196"/>
      <c r="X24" s="197"/>
      <c r="Y24" s="293" t="s">
        <v>14</v>
      </c>
      <c r="Z24" s="294"/>
      <c r="AA24" s="295"/>
      <c r="AB24" s="659"/>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8"/>
      <c r="Q26" s="198"/>
      <c r="R26" s="198"/>
      <c r="S26" s="198"/>
      <c r="T26" s="198"/>
      <c r="U26" s="198"/>
      <c r="V26" s="198"/>
      <c r="W26" s="198"/>
      <c r="X26" s="199"/>
      <c r="Y26" s="120" t="s">
        <v>15</v>
      </c>
      <c r="Z26" s="121"/>
      <c r="AA26" s="171"/>
      <c r="AB26" s="681" t="s">
        <v>469</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467</v>
      </c>
      <c r="AX28" s="109"/>
    </row>
    <row r="29" spans="1:50" ht="22.5" customHeight="1" x14ac:dyDescent="0.15">
      <c r="A29" s="217"/>
      <c r="B29" s="215"/>
      <c r="C29" s="215"/>
      <c r="D29" s="215"/>
      <c r="E29" s="215"/>
      <c r="F29" s="216"/>
      <c r="G29" s="321"/>
      <c r="H29" s="288"/>
      <c r="I29" s="288"/>
      <c r="J29" s="288"/>
      <c r="K29" s="288"/>
      <c r="L29" s="288"/>
      <c r="M29" s="288"/>
      <c r="N29" s="288"/>
      <c r="O29" s="289"/>
      <c r="P29" s="195"/>
      <c r="Q29" s="196"/>
      <c r="R29" s="196"/>
      <c r="S29" s="196"/>
      <c r="T29" s="196"/>
      <c r="U29" s="196"/>
      <c r="V29" s="196"/>
      <c r="W29" s="196"/>
      <c r="X29" s="197"/>
      <c r="Y29" s="293" t="s">
        <v>14</v>
      </c>
      <c r="Z29" s="294"/>
      <c r="AA29" s="295"/>
      <c r="AB29" s="659"/>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8"/>
      <c r="Q31" s="198"/>
      <c r="R31" s="198"/>
      <c r="S31" s="198"/>
      <c r="T31" s="198"/>
      <c r="U31" s="198"/>
      <c r="V31" s="198"/>
      <c r="W31" s="198"/>
      <c r="X31" s="199"/>
      <c r="Y31" s="120" t="s">
        <v>15</v>
      </c>
      <c r="Z31" s="121"/>
      <c r="AA31" s="171"/>
      <c r="AB31" s="681" t="s">
        <v>468</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470</v>
      </c>
      <c r="AX33" s="109"/>
    </row>
    <row r="34" spans="1:50" ht="22.5" customHeight="1" x14ac:dyDescent="0.15">
      <c r="A34" s="217"/>
      <c r="B34" s="215"/>
      <c r="C34" s="215"/>
      <c r="D34" s="215"/>
      <c r="E34" s="215"/>
      <c r="F34" s="216"/>
      <c r="G34" s="321"/>
      <c r="H34" s="288"/>
      <c r="I34" s="288"/>
      <c r="J34" s="288"/>
      <c r="K34" s="288"/>
      <c r="L34" s="288"/>
      <c r="M34" s="288"/>
      <c r="N34" s="288"/>
      <c r="O34" s="289"/>
      <c r="P34" s="195"/>
      <c r="Q34" s="196"/>
      <c r="R34" s="196"/>
      <c r="S34" s="196"/>
      <c r="T34" s="196"/>
      <c r="U34" s="196"/>
      <c r="V34" s="196"/>
      <c r="W34" s="196"/>
      <c r="X34" s="197"/>
      <c r="Y34" s="293" t="s">
        <v>14</v>
      </c>
      <c r="Z34" s="294"/>
      <c r="AA34" s="295"/>
      <c r="AB34" s="659"/>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8"/>
      <c r="Q36" s="198"/>
      <c r="R36" s="198"/>
      <c r="S36" s="198"/>
      <c r="T36" s="198"/>
      <c r="U36" s="198"/>
      <c r="V36" s="198"/>
      <c r="W36" s="198"/>
      <c r="X36" s="199"/>
      <c r="Y36" s="120" t="s">
        <v>15</v>
      </c>
      <c r="Z36" s="121"/>
      <c r="AA36" s="171"/>
      <c r="AB36" s="681" t="s">
        <v>469</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470</v>
      </c>
      <c r="AX38" s="109"/>
    </row>
    <row r="39" spans="1:50" ht="22.5" customHeight="1" x14ac:dyDescent="0.15">
      <c r="A39" s="217"/>
      <c r="B39" s="215"/>
      <c r="C39" s="215"/>
      <c r="D39" s="215"/>
      <c r="E39" s="215"/>
      <c r="F39" s="216"/>
      <c r="G39" s="321"/>
      <c r="H39" s="288"/>
      <c r="I39" s="288"/>
      <c r="J39" s="288"/>
      <c r="K39" s="288"/>
      <c r="L39" s="288"/>
      <c r="M39" s="288"/>
      <c r="N39" s="288"/>
      <c r="O39" s="289"/>
      <c r="P39" s="195"/>
      <c r="Q39" s="196"/>
      <c r="R39" s="196"/>
      <c r="S39" s="196"/>
      <c r="T39" s="196"/>
      <c r="U39" s="196"/>
      <c r="V39" s="196"/>
      <c r="W39" s="196"/>
      <c r="X39" s="197"/>
      <c r="Y39" s="293" t="s">
        <v>14</v>
      </c>
      <c r="Z39" s="294"/>
      <c r="AA39" s="295"/>
      <c r="AB39" s="659"/>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8"/>
      <c r="Q41" s="198"/>
      <c r="R41" s="198"/>
      <c r="S41" s="198"/>
      <c r="T41" s="198"/>
      <c r="U41" s="198"/>
      <c r="V41" s="198"/>
      <c r="W41" s="198"/>
      <c r="X41" s="199"/>
      <c r="Y41" s="120" t="s">
        <v>15</v>
      </c>
      <c r="Z41" s="121"/>
      <c r="AA41" s="171"/>
      <c r="AB41" s="681" t="s">
        <v>469</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470</v>
      </c>
      <c r="AX43" s="109"/>
    </row>
    <row r="44" spans="1:50" ht="22.5" customHeight="1" x14ac:dyDescent="0.15">
      <c r="A44" s="217"/>
      <c r="B44" s="215"/>
      <c r="C44" s="215"/>
      <c r="D44" s="215"/>
      <c r="E44" s="215"/>
      <c r="F44" s="216"/>
      <c r="G44" s="321"/>
      <c r="H44" s="288"/>
      <c r="I44" s="288"/>
      <c r="J44" s="288"/>
      <c r="K44" s="288"/>
      <c r="L44" s="288"/>
      <c r="M44" s="288"/>
      <c r="N44" s="288"/>
      <c r="O44" s="289"/>
      <c r="P44" s="195"/>
      <c r="Q44" s="196"/>
      <c r="R44" s="196"/>
      <c r="S44" s="196"/>
      <c r="T44" s="196"/>
      <c r="U44" s="196"/>
      <c r="V44" s="196"/>
      <c r="W44" s="196"/>
      <c r="X44" s="197"/>
      <c r="Y44" s="293" t="s">
        <v>14</v>
      </c>
      <c r="Z44" s="294"/>
      <c r="AA44" s="295"/>
      <c r="AB44" s="659"/>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8"/>
      <c r="Q46" s="198"/>
      <c r="R46" s="198"/>
      <c r="S46" s="198"/>
      <c r="T46" s="198"/>
      <c r="U46" s="198"/>
      <c r="V46" s="198"/>
      <c r="W46" s="198"/>
      <c r="X46" s="199"/>
      <c r="Y46" s="120" t="s">
        <v>15</v>
      </c>
      <c r="Z46" s="121"/>
      <c r="AA46" s="171"/>
      <c r="AB46" s="681" t="s">
        <v>469</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467</v>
      </c>
      <c r="AX48" s="109"/>
    </row>
    <row r="49" spans="1:50" ht="22.5" customHeight="1" x14ac:dyDescent="0.15">
      <c r="A49" s="217"/>
      <c r="B49" s="215"/>
      <c r="C49" s="215"/>
      <c r="D49" s="215"/>
      <c r="E49" s="215"/>
      <c r="F49" s="216"/>
      <c r="G49" s="321"/>
      <c r="H49" s="288"/>
      <c r="I49" s="288"/>
      <c r="J49" s="288"/>
      <c r="K49" s="288"/>
      <c r="L49" s="288"/>
      <c r="M49" s="288"/>
      <c r="N49" s="288"/>
      <c r="O49" s="289"/>
      <c r="P49" s="195"/>
      <c r="Q49" s="196"/>
      <c r="R49" s="196"/>
      <c r="S49" s="196"/>
      <c r="T49" s="196"/>
      <c r="U49" s="196"/>
      <c r="V49" s="196"/>
      <c r="W49" s="196"/>
      <c r="X49" s="197"/>
      <c r="Y49" s="293" t="s">
        <v>14</v>
      </c>
      <c r="Z49" s="294"/>
      <c r="AA49" s="295"/>
      <c r="AB49" s="659"/>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8"/>
      <c r="Q51" s="198"/>
      <c r="R51" s="198"/>
      <c r="S51" s="198"/>
      <c r="T51" s="198"/>
      <c r="U51" s="198"/>
      <c r="V51" s="198"/>
      <c r="W51" s="198"/>
      <c r="X51" s="199"/>
      <c r="Y51" s="120" t="s">
        <v>15</v>
      </c>
      <c r="Z51" s="121"/>
      <c r="AA51" s="171"/>
      <c r="AB51" s="690" t="s">
        <v>468</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2015-07-01T06:26:13Z</cp:lastPrinted>
  <dcterms:created xsi:type="dcterms:W3CDTF">2012-03-13T00:50:25Z</dcterms:created>
  <dcterms:modified xsi:type="dcterms:W3CDTF">2015-09-01T14:15:43Z</dcterms:modified>
</cp:coreProperties>
</file>