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1260" windowWidth="19440" windowHeight="9150"/>
  </bookViews>
  <sheets>
    <sheet name="行政事業レビューシート" sheetId="3" r:id="rId1"/>
    <sheet name="入力規則等" sheetId="4" r:id="rId2"/>
    <sheet name="別添４ 拠出金専用シート（補正）" sheetId="9" r:id="rId3"/>
  </sheets>
  <definedNames>
    <definedName name="_xlnm.Print_Titles" localSheetId="2">'別添４ 拠出金専用シート（補正）'!$4:$6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c r="AJ61" i="3"/>
  <c r="AO61" i="3"/>
  <c r="AE61"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<sst xmlns="http://schemas.openxmlformats.org/spreadsheetml/2006/main" count="799" uniqueCount="495">
  <si>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</si>
  <si>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</si>
  <si>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</si>
  <si>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</si>
  <si>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</si>
  <si>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関係する計画、通知等</t>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</si>
  <si>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</si>
  <si>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</si>
  <si>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</si>
  <si>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</si>
  <si>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</si>
  <si>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</si>
  <si>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</si>
  <si>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成果目標及び成果実績
（アウトカム）</t>
    <rPh sb="0" eb="2">
      <t>セイカ</t>
    </rPh>
    <rPh sb="2" eb="4">
      <t>モクヒョウ</t>
    </rPh>
    <rPh sb="4" eb="5">
      <t>オヨ</t>
    </rPh>
    <rPh sb="6" eb="8">
      <t>セイカ</t>
    </rPh>
    <rPh sb="8" eb="10">
      <t>ジッセキ</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</si>
  <si>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</si>
  <si>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</si>
  <si>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</si>
  <si>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</si>
  <si>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</si>
  <si>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</si>
  <si>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</si>
  <si>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</si>
  <si>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</si>
  <si>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</si>
  <si>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</si>
  <si>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</si>
  <si>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</si>
  <si>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</si>
  <si>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0"/>
  </si>
  <si>
    <t>主な増減理由</t>
    <rPh sb="0" eb="1">
      <t>オモ</t>
    </rPh>
    <rPh sb="2" eb="4">
      <t>ゾウゲン</t>
    </rPh>
    <rPh sb="4" eb="6">
      <t>リユウ</t>
    </rPh>
    <phoneticPr fontId="10"/>
  </si>
  <si>
    <t>事業名</t>
    <rPh sb="0" eb="2">
      <t>ジギョウ</t>
    </rPh>
    <rPh sb="2" eb="3">
      <t>メイ</t>
    </rPh>
    <phoneticPr fontId="10"/>
  </si>
  <si>
    <t>支　出　先</t>
    <phoneticPr fontId="10"/>
  </si>
  <si>
    <t>業　務　概　要</t>
    <phoneticPr fontId="10"/>
  </si>
  <si>
    <t>支　出　額
（百万円）</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</si>
  <si>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</si>
  <si>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</si>
  <si>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</si>
  <si>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関連する過去のレビューシートの事業番号</t>
    <rPh sb="0" eb="2">
      <t>カンレン</t>
    </rPh>
    <rPh sb="4" eb="6">
      <t>カコ</t>
    </rPh>
    <rPh sb="15" eb="17">
      <t>ジギョウ</t>
    </rPh>
    <rPh sb="17" eb="19">
      <t>バンゴウ</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</si>
  <si>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</si>
  <si>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</si>
  <si>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</si>
  <si>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</si>
  <si>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</si>
  <si>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</si>
  <si>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</si>
  <si>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</si>
  <si>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</si>
  <si>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</si>
  <si>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</si>
  <si>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</si>
  <si>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</si>
  <si>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活動実績は見込みに見合ったものであるか。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</si>
  <si>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</si>
  <si>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</si>
  <si>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</si>
  <si>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不用率が大きい場合、その理由は妥当か。（理由を右に記載）</t>
    <phoneticPr fontId="10"/>
  </si>
  <si>
    <t>政策・施策名</t>
    <rPh sb="0" eb="2">
      <t>セイサク</t>
    </rPh>
    <rPh sb="3" eb="5">
      <t>シサク</t>
    </rPh>
    <rPh sb="5" eb="6">
      <t>メイ</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</si>
  <si>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</si>
  <si>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</si>
  <si>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</si>
  <si>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　　/</t>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</si>
  <si>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</si>
  <si>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</si>
  <si>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</si>
  <si>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</si>
  <si>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</si>
  <si>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</si>
  <si>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</si>
  <si>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</si>
  <si>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r>
      <t>24</t>
    </r>
    <r>
      <rPr>
        <sz val="11"/>
        <rFont val="ＭＳ Ｐゴシック"/>
        <family val="3"/>
        <charset val="128"/>
      </rPr>
      <t>年度</t>
    </r>
    <rPh sb="2" eb="4">
      <t>ネンド</t>
    </rPh>
    <phoneticPr fontId="10"/>
  </si>
  <si>
    <r>
      <t>25</t>
    </r>
    <r>
      <rPr>
        <sz val="11"/>
        <rFont val="ＭＳ Ｐゴシック"/>
        <family val="3"/>
        <charset val="128"/>
      </rPr>
      <t>年度</t>
    </r>
    <rPh sb="2" eb="4">
      <t>ネンド</t>
    </rPh>
    <phoneticPr fontId="10"/>
  </si>
  <si>
    <r>
      <t>26</t>
    </r>
    <r>
      <rPr>
        <sz val="11"/>
        <rFont val="ＭＳ Ｐゴシック"/>
        <family val="3"/>
        <charset val="128"/>
      </rPr>
      <t>年度</t>
    </r>
    <rPh sb="2" eb="4">
      <t>ネンド</t>
    </rPh>
    <phoneticPr fontId="10"/>
  </si>
  <si>
    <r>
      <t>27</t>
    </r>
    <r>
      <rPr>
        <sz val="11"/>
        <rFont val="ＭＳ Ｐゴシック"/>
        <family val="3"/>
        <charset val="128"/>
      </rPr>
      <t>年度</t>
    </r>
    <rPh sb="2" eb="4">
      <t>ネンド</t>
    </rPh>
    <phoneticPr fontId="10"/>
  </si>
  <si>
    <r>
      <t>28</t>
    </r>
    <r>
      <rPr>
        <sz val="11"/>
        <rFont val="ＭＳ Ｐゴシック"/>
        <family val="3"/>
        <charset val="128"/>
      </rPr>
      <t>年度要求</t>
    </r>
    <rPh sb="2" eb="4">
      <t>ネンド</t>
    </rPh>
    <rPh sb="4" eb="6">
      <t>ヨウキュウ</t>
    </rPh>
    <phoneticPr fontId="10"/>
  </si>
  <si>
    <t>27年度活動見込</t>
    <rPh sb="2" eb="4">
      <t>ネンド</t>
    </rPh>
    <rPh sb="4" eb="6">
      <t>カツドウ</t>
    </rPh>
    <rPh sb="6" eb="8">
      <t>ミコ</t>
    </rPh>
    <phoneticPr fontId="10"/>
  </si>
  <si>
    <t>27年度見込</t>
    <rPh sb="2" eb="4">
      <t>ネンド</t>
    </rPh>
    <rPh sb="4" eb="6">
      <t>ミコ</t>
    </rPh>
    <phoneticPr fontId="10"/>
  </si>
  <si>
    <t>27年度当初予算</t>
    <rPh sb="2" eb="4">
      <t>ネンド</t>
    </rPh>
    <rPh sb="4" eb="6">
      <t>トウショ</t>
    </rPh>
    <rPh sb="6" eb="8">
      <t>ヨサン</t>
    </rPh>
    <phoneticPr fontId="10"/>
  </si>
  <si>
    <t>平成27・28年度予算内訳（単位：百万円）</t>
    <rPh sb="0" eb="2">
      <t>ヘイセイ</t>
    </rPh>
    <rPh sb="7" eb="9">
      <t>ネンド</t>
    </rPh>
    <rPh sb="9" eb="11">
      <t>ヨサン</t>
    </rPh>
    <rPh sb="11" eb="13">
      <t>ウチワケ</t>
    </rPh>
    <phoneticPr fontId="10"/>
  </si>
  <si>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</si>
  <si>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主要経費</t>
    <rPh sb="0" eb="2">
      <t>シュヨウ</t>
    </rPh>
    <rPh sb="2" eb="4">
      <t>ケイヒ</t>
    </rPh>
    <phoneticPr fontId="10"/>
  </si>
  <si>
    <t>関連事業</t>
    <rPh sb="0" eb="2">
      <t>カンレン</t>
    </rPh>
    <rPh sb="2" eb="4">
      <t>ジギョウ</t>
    </rPh>
    <phoneticPr fontId="10"/>
  </si>
  <si>
    <t>成果実績は成果目標に見合ったものとなっているか</t>
    <phoneticPr fontId="10"/>
  </si>
  <si>
    <t>その他コスト削減や効率化に向けた工夫は行われているか</t>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</si>
  <si>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</si>
  <si>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</si>
  <si>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</si>
  <si>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</si>
  <si>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所管府省・部局名</t>
    <rPh sb="0" eb="2">
      <t>ショカン</t>
    </rPh>
    <rPh sb="2" eb="4">
      <t>フショウ</t>
    </rPh>
    <rPh sb="5" eb="7">
      <t>ブキョク</t>
    </rPh>
    <rPh sb="7" eb="8">
      <t>メイ</t>
    </rPh>
    <phoneticPr fontId="10"/>
  </si>
  <si>
    <t>活動指標及び活動実績
（アウトプット）</t>
    <rPh sb="0" eb="2">
      <t>カツドウ</t>
    </rPh>
    <rPh sb="2" eb="4">
      <t>シヒョウ</t>
    </rPh>
    <rPh sb="4" eb="5">
      <t>オヨ</t>
    </rPh>
    <rPh sb="6" eb="8">
      <t>カツドウ</t>
    </rPh>
    <rPh sb="8" eb="10">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</si>
  <si>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</si>
  <si>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</si>
  <si>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</si>
  <si>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</si>
  <si>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</si>
  <si>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</si>
  <si>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</si>
  <si>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</si>
  <si>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</si>
  <si>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</si>
  <si>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</si>
  <si>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</si>
  <si>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</si>
  <si>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</si>
  <si>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</si>
  <si>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</si>
  <si>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</si>
  <si>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</si>
  <si>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</si>
  <si>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</si>
  <si>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</si>
  <si>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</si>
  <si>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</si>
  <si>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</si>
  <si>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</si>
  <si>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</si>
  <si>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</si>
  <si>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</si>
  <si>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</si>
  <si>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</si>
  <si>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</si>
  <si>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</si>
  <si>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</si>
  <si>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</si>
  <si>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</si>
  <si>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</si>
  <si>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</si>
  <si>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</si>
  <si>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</si>
  <si>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</si>
  <si>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</si>
  <si>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</si>
  <si>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</si>
  <si>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</si>
  <si>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</si>
  <si>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</si>
  <si>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</si>
  <si>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</si>
  <si>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</si>
  <si>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</si>
  <si>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</si>
  <si>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</si>
  <si>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</si>
  <si>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</si>
  <si>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</si>
  <si>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</si>
  <si>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</si>
  <si>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</si>
  <si>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</si>
  <si>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</si>
  <si>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</si>
  <si>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</si>
  <si>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</si>
  <si>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</si>
  <si>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</si>
  <si>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</si>
  <si>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</si>
  <si>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</si>
  <si>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</si>
  <si>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</si>
  <si>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</si>
  <si>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</si>
  <si>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</si>
  <si>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</si>
  <si>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</si>
  <si>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</si>
  <si>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</si>
  <si>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</si>
  <si>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</si>
  <si>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</si>
  <si>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</si>
  <si>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</si>
  <si>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</si>
  <si>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</si>
  <si>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</si>
  <si>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</si>
  <si>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</si>
  <si>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</si>
  <si>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</si>
  <si>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</si>
  <si>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</si>
  <si>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</si>
  <si>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</si>
  <si>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</si>
  <si>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</si>
  <si>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</si>
  <si>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</si>
  <si>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</si>
  <si>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</si>
  <si>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</si>
  <si>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</si>
  <si>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</si>
  <si>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</si>
  <si>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</si>
  <si>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</si>
  <si>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</si>
  <si>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</si>
  <si>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</si>
  <si>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</si>
  <si>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</si>
  <si>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</si>
  <si>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</si>
  <si>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</si>
  <si>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</si>
  <si>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</si>
  <si>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</si>
  <si>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</si>
  <si>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</si>
  <si>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</si>
  <si>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</si>
  <si>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</si>
  <si>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</si>
  <si>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</si>
  <si>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</si>
  <si>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</si>
  <si>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</si>
  <si>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</si>
  <si>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平成２７年度行政事業レビューシート</t>
    <rPh sb="0" eb="2">
      <t>ヘイセイ</t>
    </rPh>
    <rPh sb="4" eb="5">
      <t>ネン</t>
    </rPh>
    <rPh sb="5" eb="6">
      <t>ド</t>
    </rPh>
    <rPh sb="6" eb="8">
      <t>ギョウセイ</t>
    </rPh>
    <rPh sb="8" eb="10">
      <t>ジギョウ</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</si>
  <si>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</si>
  <si>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</si>
  <si>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</si>
  <si>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</si>
  <si>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</si>
  <si>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</si>
  <si>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</si>
  <si>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r>
      <t>平成22</t>
    </r>
    <r>
      <rPr>
        <sz val="11"/>
        <rFont val="ＭＳ Ｐゴシック"/>
        <family val="3"/>
        <charset val="128"/>
      </rPr>
      <t>年度</t>
    </r>
    <rPh sb="0" eb="2">
      <t>ヘイセイ</t>
    </rPh>
    <rPh sb="4" eb="5">
      <t>ネン</t>
    </rPh>
    <rPh sb="5" eb="6">
      <t>ド</t>
    </rPh>
    <phoneticPr fontId="10"/>
  </si>
  <si>
    <r>
      <t>平成23</t>
    </r>
    <r>
      <rPr>
        <sz val="11"/>
        <rFont val="ＭＳ Ｐゴシック"/>
        <family val="3"/>
        <charset val="128"/>
      </rPr>
      <t>年度</t>
    </r>
    <rPh sb="0" eb="2">
      <t>ヘイセイ</t>
    </rPh>
    <rPh sb="4" eb="5">
      <t>ネン</t>
    </rPh>
    <rPh sb="5" eb="6">
      <t>ド</t>
    </rPh>
    <phoneticPr fontId="10"/>
  </si>
  <si>
    <r>
      <t>平成24</t>
    </r>
    <r>
      <rPr>
        <sz val="11"/>
        <rFont val="ＭＳ Ｐゴシック"/>
        <family val="3"/>
        <charset val="128"/>
      </rPr>
      <t>年度</t>
    </r>
    <rPh sb="0" eb="2">
      <t>ヘイセイ</t>
    </rPh>
    <rPh sb="4" eb="5">
      <t>ネン</t>
    </rPh>
    <rPh sb="5" eb="6">
      <t>ド</t>
    </rPh>
    <phoneticPr fontId="10"/>
  </si>
  <si>
    <r>
      <t>平成25</t>
    </r>
    <r>
      <rPr>
        <sz val="11"/>
        <rFont val="ＭＳ Ｐゴシック"/>
        <family val="3"/>
        <charset val="128"/>
      </rPr>
      <t>年度</t>
    </r>
    <rPh sb="0" eb="2">
      <t>ヘイセイ</t>
    </rPh>
    <rPh sb="4" eb="5">
      <t>ネン</t>
    </rPh>
    <rPh sb="5" eb="6">
      <t>ド</t>
    </rPh>
    <phoneticPr fontId="10"/>
  </si>
  <si>
    <r>
      <t>平成26</t>
    </r>
    <r>
      <rPr>
        <sz val="11"/>
        <rFont val="ＭＳ Ｐゴシック"/>
        <family val="3"/>
        <charset val="128"/>
      </rPr>
      <t>年度</t>
    </r>
    <rPh sb="0" eb="2">
      <t>ヘイセイ</t>
    </rPh>
    <rPh sb="4" eb="5">
      <t>ネン</t>
    </rPh>
    <rPh sb="5" eb="6">
      <t>ド</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</si>
  <si>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</si>
  <si>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</si>
  <si>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</si>
  <si>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</si>
  <si>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</si>
  <si>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</si>
  <si>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</si>
  <si>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</si>
  <si>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</si>
  <si>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</si>
  <si>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</si>
  <si>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</si>
  <si>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</si>
  <si>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</si>
  <si>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</si>
  <si>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</si>
  <si>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</si>
  <si>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</si>
  <si>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</si>
  <si>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</si>
  <si>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</si>
  <si>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</si>
  <si>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</si>
  <si>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</si>
  <si>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</si>
  <si>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</si>
  <si>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</si>
  <si>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</si>
  <si>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</si>
  <si>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</si>
  <si>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</si>
  <si>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</si>
  <si>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</si>
  <si>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</si>
  <si>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</si>
  <si>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</si>
  <si>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</si>
  <si>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</si>
  <si>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</si>
  <si>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</si>
  <si>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</si>
  <si>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</si>
  <si>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</si>
  <si>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財政投融資財政融資特別会計資金勘定</t>
    <rPh sb="9" eb="11">
      <t>トクベツ</t>
    </rPh>
    <rPh sb="11" eb="13">
      <t>カイケイ</t>
    </rPh>
    <phoneticPr fontId="10"/>
  </si>
  <si>
    <t>財政投融資特別会計投資勘定</t>
    <rPh sb="5" eb="7">
      <t>トクベツ</t>
    </rPh>
    <rPh sb="7" eb="9">
      <t>カイケイ</t>
    </rPh>
    <phoneticPr fontId="10"/>
  </si>
  <si>
    <t>財政投融資特定国有財産特別会計整備勘定</t>
    <rPh sb="11" eb="13">
      <t>トクベツ</t>
    </rPh>
    <rPh sb="13" eb="15">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</si>
  <si>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</si>
  <si>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</si>
  <si>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</si>
  <si>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</si>
  <si>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</si>
  <si>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</si>
  <si>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</si>
  <si>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</si>
  <si>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</si>
  <si>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</si>
  <si>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年金特別会計子どものための金銭の給付勘定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</si>
  <si>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</si>
  <si>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</si>
  <si>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</si>
  <si>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</si>
  <si>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</si>
  <si>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</si>
  <si>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</si>
  <si>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</si>
  <si>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森林保険特別会計</t>
    <rPh sb="4" eb="6">
      <t>トクベツ</t>
    </rPh>
    <rPh sb="6" eb="8">
      <t>カイケイ</t>
    </rPh>
    <phoneticPr fontId="10"/>
  </si>
  <si>
    <t>国有林野事業債務管理特別会計</t>
    <rPh sb="10" eb="12">
      <t>トクベツ</t>
    </rPh>
    <rPh sb="12" eb="14">
      <t>カイケイ</t>
    </rPh>
    <phoneticPr fontId="10"/>
  </si>
  <si>
    <t>貿易再保険特別会計</t>
    <rPh sb="5" eb="7">
      <t>トクベツ</t>
    </rPh>
    <rPh sb="7" eb="9">
      <t>カイケイ</t>
    </rPh>
    <phoneticPr fontId="10"/>
  </si>
  <si>
    <t>特許特別会計</t>
    <rPh sb="2" eb="4">
      <t>トクベツ</t>
    </rPh>
    <rPh sb="4" eb="6">
      <t>カイケイ</t>
    </rPh>
    <phoneticPr fontId="10"/>
  </si>
  <si>
    <t>自動車安全特別会計保障勘定</t>
    <rPh sb="5" eb="7">
      <t>トクベツ</t>
    </rPh>
    <rPh sb="7" eb="9">
      <t>カイケイ</t>
    </rPh>
    <phoneticPr fontId="10"/>
  </si>
  <si>
    <t>自動車安全特別会計自動車検査登録勘定</t>
    <rPh sb="5" eb="7">
      <t>トクベツ</t>
    </rPh>
    <rPh sb="7" eb="9">
      <t>カイケイ</t>
    </rPh>
    <phoneticPr fontId="10"/>
  </si>
  <si>
    <t>自動車安全特別会計自動車事故対策勘定</t>
    <rPh sb="5" eb="7">
      <t>トクベツ</t>
    </rPh>
    <rPh sb="7" eb="9">
      <t>カイケイ</t>
    </rPh>
    <phoneticPr fontId="10"/>
  </si>
  <si>
    <t>自動車安全特別会計空港整備勘定</t>
    <rPh sb="5" eb="7">
      <t>トクベツ</t>
    </rPh>
    <rPh sb="7" eb="9">
      <t>カイケイ</t>
    </rPh>
    <phoneticPr fontId="10"/>
  </si>
  <si>
    <t>東日本大震災復興特別会計</t>
    <rPh sb="8" eb="10">
      <t>トクベツ</t>
    </rPh>
    <rPh sb="10" eb="12">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</si>
  <si>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</si>
  <si>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</si>
  <si>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</si>
  <si>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</si>
  <si>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</si>
  <si>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主要政策・施策</t>
    <rPh sb="0" eb="2">
      <t>シュヨウ</t>
    </rPh>
    <rPh sb="2" eb="4">
      <t>セイサク</t>
    </rPh>
    <rPh sb="5" eb="7">
      <t>シサク</t>
    </rPh>
    <phoneticPr fontId="10"/>
  </si>
  <si>
    <t>／　　　　　　　　　　　　　　</t>
    <phoneticPr fontId="10"/>
  </si>
  <si>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</si>
  <si>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</si>
  <si>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</si>
  <si>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</si>
  <si>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</si>
  <si>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</si>
  <si>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</si>
  <si>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定量的な目標が設定できない理由及び定性的な成果目標</t>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</si>
  <si>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</si>
  <si>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</si>
  <si>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</si>
  <si>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</si>
  <si>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</si>
  <si>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</si>
  <si>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内閣官房</t>
  </si>
  <si>
    <t>内閣府</t>
    <phoneticPr fontId="10"/>
  </si>
  <si>
    <t>特定個人情報保護委員会</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</si>
  <si>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</si>
  <si>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</si>
  <si>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</si>
  <si>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</si>
  <si>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</si>
  <si>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</si>
  <si>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</si>
  <si>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</si>
  <si>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</si>
  <si>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</si>
  <si>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</si>
  <si>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</si>
  <si>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</si>
  <si>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</si>
  <si>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</si>
  <si>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</si>
  <si>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</si>
  <si>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</si>
  <si>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</si>
  <si>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</si>
  <si>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</si>
  <si>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廃止</t>
  </si>
  <si>
    <t>縮減</t>
    <phoneticPr fontId="10"/>
  </si>
  <si>
    <t>執行等改善</t>
    <phoneticPr fontId="10"/>
  </si>
  <si>
    <t>予定通り終了</t>
    <phoneticPr fontId="10"/>
  </si>
  <si>
    <t>現状通り</t>
    <phoneticPr fontId="10"/>
  </si>
  <si>
    <t>終了予定</t>
    <phoneticPr fontId="10"/>
  </si>
  <si>
    <t>（選択してください）</t>
    <rPh sb="1" eb="3">
      <t>センタク</t>
    </rPh>
    <phoneticPr fontId="10"/>
  </si>
  <si>
    <t>年度</t>
    <phoneticPr fontId="10"/>
  </si>
  <si>
    <t>新27</t>
    <rPh sb="0" eb="1">
      <t>シン</t>
    </rPh>
    <phoneticPr fontId="10"/>
  </si>
  <si>
    <t>新28</t>
    <rPh sb="0" eb="1">
      <t>シン</t>
    </rPh>
    <phoneticPr fontId="10"/>
  </si>
  <si>
    <t>／　　　　　　　　　　　　　　</t>
    <phoneticPr fontId="10"/>
  </si>
  <si>
    <t>％</t>
    <phoneticPr fontId="10"/>
  </si>
  <si>
    <t>F.</t>
    <phoneticPr fontId="10"/>
  </si>
  <si>
    <t>C.</t>
    <phoneticPr fontId="10"/>
  </si>
  <si>
    <t xml:space="preserve">G. </t>
    <phoneticPr fontId="10"/>
  </si>
  <si>
    <t>D.</t>
    <phoneticPr fontId="10"/>
  </si>
  <si>
    <t>H.</t>
    <phoneticPr fontId="10"/>
  </si>
  <si>
    <t>A.</t>
    <phoneticPr fontId="10"/>
  </si>
  <si>
    <t>B.</t>
    <phoneticPr fontId="10"/>
  </si>
  <si>
    <t>B</t>
    <phoneticPr fontId="10"/>
  </si>
  <si>
    <t>支　出　先</t>
    <phoneticPr fontId="10"/>
  </si>
  <si>
    <t>業　務　概　要</t>
    <phoneticPr fontId="10"/>
  </si>
  <si>
    <t>支　出　額
（百万円）</t>
    <phoneticPr fontId="10"/>
  </si>
  <si>
    <t>C</t>
    <phoneticPr fontId="10"/>
  </si>
  <si>
    <t>D</t>
    <phoneticPr fontId="10"/>
  </si>
  <si>
    <t>E</t>
    <phoneticPr fontId="10"/>
  </si>
  <si>
    <t>F</t>
    <phoneticPr fontId="10"/>
  </si>
  <si>
    <t>G</t>
    <phoneticPr fontId="10"/>
  </si>
  <si>
    <t>H</t>
    <phoneticPr fontId="10"/>
  </si>
  <si>
    <t>　</t>
    <phoneticPr fontId="10"/>
  </si>
  <si>
    <t>E.</t>
    <phoneticPr fontId="10"/>
  </si>
  <si>
    <t>　　/</t>
    <phoneticPr fontId="10"/>
  </si>
  <si>
    <t>○</t>
  </si>
  <si>
    <t>外務省</t>
  </si>
  <si>
    <t>国際連合開発計画(UNDP)拠出金（パートナーシップ基金）</t>
    <phoneticPr fontId="10"/>
  </si>
  <si>
    <t>国際協力局</t>
    <phoneticPr fontId="10"/>
  </si>
  <si>
    <t>課長　田村　政美</t>
    <phoneticPr fontId="10"/>
  </si>
  <si>
    <t>外務省設置法第４条第３項</t>
    <phoneticPr fontId="10"/>
  </si>
  <si>
    <t>第20回国際連合総会決議2029(XX)</t>
    <phoneticPr fontId="10"/>
  </si>
  <si>
    <t>-</t>
    <phoneticPr fontId="10"/>
  </si>
  <si>
    <t>件</t>
    <rPh sb="0" eb="1">
      <t>ケン</t>
    </rPh>
    <phoneticPr fontId="10"/>
  </si>
  <si>
    <t>当該年度に、同基金で承認されたプロジェクト件数</t>
    <rPh sb="21" eb="23">
      <t>ケンスウ</t>
    </rPh>
    <phoneticPr fontId="10"/>
  </si>
  <si>
    <t>回</t>
    <rPh sb="0" eb="1">
      <t>カイ</t>
    </rPh>
    <phoneticPr fontId="10"/>
  </si>
  <si>
    <t>人</t>
    <rPh sb="0" eb="1">
      <t>ニン</t>
    </rPh>
    <phoneticPr fontId="10"/>
  </si>
  <si>
    <t>パートナーシップ基金当初予算／承認プロジェクト数　　　　　　　　　　　　　　</t>
    <rPh sb="8" eb="10">
      <t>キキン</t>
    </rPh>
    <rPh sb="10" eb="12">
      <t>トウショ</t>
    </rPh>
    <rPh sb="12" eb="14">
      <t>ヨサン</t>
    </rPh>
    <rPh sb="15" eb="17">
      <t>ショウニン</t>
    </rPh>
    <rPh sb="23" eb="24">
      <t>スウ</t>
    </rPh>
    <phoneticPr fontId="10"/>
  </si>
  <si>
    <t>百万円</t>
    <rPh sb="0" eb="2">
      <t>ヒャクマン</t>
    </rPh>
    <rPh sb="2" eb="3">
      <t>エン</t>
    </rPh>
    <phoneticPr fontId="10"/>
  </si>
  <si>
    <t>115百万円/5件</t>
    <rPh sb="3" eb="4">
      <t>ヒャク</t>
    </rPh>
    <rPh sb="4" eb="6">
      <t>マンエン</t>
    </rPh>
    <rPh sb="8" eb="9">
      <t>ケン</t>
    </rPh>
    <phoneticPr fontId="10"/>
  </si>
  <si>
    <t>地球規模課題総括課</t>
    <rPh sb="0" eb="2">
      <t>チキュウ</t>
    </rPh>
    <rPh sb="2" eb="4">
      <t>キボ</t>
    </rPh>
    <rPh sb="4" eb="6">
      <t>カダイ</t>
    </rPh>
    <rPh sb="6" eb="8">
      <t>ソウカツ</t>
    </rPh>
    <rPh sb="8" eb="9">
      <t>カ</t>
    </rPh>
    <phoneticPr fontId="10"/>
  </si>
  <si>
    <t>国際連合開発計画（UNDP)拠出金（パートナーシップ基金）</t>
    <phoneticPr fontId="10"/>
  </si>
  <si>
    <t>任意拠出金支払いは基本的に国が実施すべき。</t>
    <phoneticPr fontId="10"/>
  </si>
  <si>
    <t>‐</t>
  </si>
  <si>
    <t>UNDPより提出された進捗状況報告書や最終報告書を通じて、活動実績が見込みに見合ったものか確認している。</t>
    <rPh sb="29" eb="31">
      <t>カツドウ</t>
    </rPh>
    <rPh sb="31" eb="33">
      <t>ジッセキ</t>
    </rPh>
    <rPh sb="34" eb="36">
      <t>ミコ</t>
    </rPh>
    <rPh sb="38" eb="40">
      <t>ミア</t>
    </rPh>
    <rPh sb="45" eb="47">
      <t>カクニン</t>
    </rPh>
    <phoneticPr fontId="10"/>
  </si>
  <si>
    <t>ＵＮＤＰへの拠出</t>
    <rPh sb="6" eb="8">
      <t>キョシュツ</t>
    </rPh>
    <phoneticPr fontId="10"/>
  </si>
  <si>
    <t>事業費</t>
    <phoneticPr fontId="10"/>
  </si>
  <si>
    <t>国連開発計画</t>
    <rPh sb="0" eb="2">
      <t>コクレン</t>
    </rPh>
    <rPh sb="2" eb="4">
      <t>カイハツ</t>
    </rPh>
    <rPh sb="4" eb="6">
      <t>ケイカク</t>
    </rPh>
    <phoneticPr fontId="10"/>
  </si>
  <si>
    <t>補正イヤマーク拠出金専用シート</t>
    <rPh sb="0" eb="2">
      <t>ホセイ</t>
    </rPh>
    <rPh sb="7" eb="10">
      <t>キョシュツキン</t>
    </rPh>
    <rPh sb="10" eb="12">
      <t>センヨウ</t>
    </rPh>
    <phoneticPr fontId="30"/>
  </si>
  <si>
    <t>補正予算において個別プロジェクトにイヤマークした任意拠出金</t>
    <rPh sb="0" eb="2">
      <t>ホセイ</t>
    </rPh>
    <rPh sb="2" eb="4">
      <t>ヨサン</t>
    </rPh>
    <rPh sb="8" eb="10">
      <t>コベツ</t>
    </rPh>
    <rPh sb="24" eb="26">
      <t>ニンイ</t>
    </rPh>
    <rPh sb="26" eb="29">
      <t>キョシュツキン</t>
    </rPh>
    <phoneticPr fontId="30"/>
  </si>
  <si>
    <t>案件名</t>
    <rPh sb="0" eb="2">
      <t>アンケン</t>
    </rPh>
    <rPh sb="2" eb="3">
      <t>メイ</t>
    </rPh>
    <phoneticPr fontId="30"/>
  </si>
  <si>
    <t>事業概要</t>
    <rPh sb="0" eb="2">
      <t>ジギョウ</t>
    </rPh>
    <rPh sb="2" eb="4">
      <t>ガイヨウ</t>
    </rPh>
    <phoneticPr fontId="30"/>
  </si>
  <si>
    <t>成果目標</t>
    <rPh sb="0" eb="2">
      <t>セイカ</t>
    </rPh>
    <rPh sb="2" eb="4">
      <t>モクヒョウ</t>
    </rPh>
    <phoneticPr fontId="30"/>
  </si>
  <si>
    <t>成果実績（アウトカム）及び
活動実績（アウトプット）</t>
    <rPh sb="0" eb="2">
      <t>セイカ</t>
    </rPh>
    <rPh sb="2" eb="4">
      <t>ジッセキ</t>
    </rPh>
    <rPh sb="11" eb="12">
      <t>オヨ</t>
    </rPh>
    <rPh sb="14" eb="16">
      <t>カツドウ</t>
    </rPh>
    <rPh sb="16" eb="18">
      <t>ジッセキ</t>
    </rPh>
    <phoneticPr fontId="30"/>
  </si>
  <si>
    <t>対象年度</t>
    <rPh sb="0" eb="2">
      <t>タイショウ</t>
    </rPh>
    <rPh sb="2" eb="4">
      <t>ネンド</t>
    </rPh>
    <phoneticPr fontId="30"/>
  </si>
  <si>
    <t>追加予算額</t>
    <rPh sb="0" eb="2">
      <t>ツイカ</t>
    </rPh>
    <rPh sb="2" eb="5">
      <t>ヨサンガク</t>
    </rPh>
    <phoneticPr fontId="30"/>
  </si>
  <si>
    <t>１-４．アフガニスタン支援</t>
  </si>
  <si>
    <t>１．アフガニスタンの治安維持能力の強化。</t>
  </si>
  <si>
    <t>26年度</t>
  </si>
  <si>
    <t>126.1億円</t>
  </si>
  <si>
    <t>プロジェクト費目・使途につき、厳格な審査を行っている。</t>
    <rPh sb="6" eb="7">
      <t>ヒ</t>
    </rPh>
    <rPh sb="7" eb="8">
      <t>モク</t>
    </rPh>
    <rPh sb="9" eb="10">
      <t>シ</t>
    </rPh>
    <rPh sb="10" eb="11">
      <t>ミチ</t>
    </rPh>
    <phoneticPr fontId="10"/>
  </si>
  <si>
    <t>109百万円/4件</t>
    <rPh sb="3" eb="4">
      <t>ヒャク</t>
    </rPh>
    <rPh sb="4" eb="6">
      <t>マンエン</t>
    </rPh>
    <rPh sb="8" eb="9">
      <t>ケン</t>
    </rPh>
    <phoneticPr fontId="10"/>
  </si>
  <si>
    <t>109百万円/9件</t>
    <rPh sb="3" eb="4">
      <t>ヒャク</t>
    </rPh>
    <rPh sb="4" eb="6">
      <t>マンエン</t>
    </rPh>
    <rPh sb="8" eb="9">
      <t>ケン</t>
    </rPh>
    <phoneticPr fontId="10"/>
  </si>
  <si>
    <t>１-１．サブサハラ・アフリカにおける緊急人道・復興支援</t>
    <phoneticPr fontId="10"/>
  </si>
  <si>
    <t>１-１．サブサハラ・アフリカにおける緊急人道・復興支援</t>
    <phoneticPr fontId="10"/>
  </si>
  <si>
    <t>１-１．サブサハラ・アフリカにおける緊急人道・復興支援</t>
    <phoneticPr fontId="10"/>
  </si>
  <si>
    <t>１．南スーダン等における各種敵対行為に伴う国内避難民に対する緊急人道・復興支援。</t>
    <phoneticPr fontId="10"/>
  </si>
  <si>
    <t>２．ソマリア等の政情不安に起因するテロ活動の激化への対応。</t>
    <phoneticPr fontId="10"/>
  </si>
  <si>
    <t>6.4億円</t>
    <rPh sb="3" eb="5">
      <t>オクエン</t>
    </rPh>
    <phoneticPr fontId="10"/>
  </si>
  <si>
    <t>３．サヘル地域をはじめとする紛争・テロ頻発地域等における難民・国内避難民に対する人道支援。</t>
    <phoneticPr fontId="10"/>
  </si>
  <si>
    <t>サヘル地域をはじめとする紛争・テロ頻発地域等における難民・国内避難民に対する人道支援を目的に，エチオピア，コンゴ民，カメルーン，モーリタニア，サヘル地域を対象にコミュニティーの自立支援，当局の治安維持能力強化を行う。代表的な支援例として，サヘル地域においては，国家・地方行政組織の治安維持・国境管理能力強化支援，治安維持能力強化を通じたコミュニティー・市民社会のガバナンス及び法の支配強化支援，コミュニティー間の対話促進・枠組み支援及び女性の積極的な参加促進を通じて，同地域の国境管理及び人間の安全保障の向上，生計・食糧安全保障に不可欠な国境を越えた貿易の促進を図る。</t>
    <phoneticPr fontId="10"/>
  </si>
  <si>
    <t>9.7億円</t>
    <rPh sb="3" eb="5">
      <t>オクエン</t>
    </rPh>
    <phoneticPr fontId="10"/>
  </si>
  <si>
    <t>４．ギニア及び周辺国おけるエボラ出血熱の拡大に伴う人的・資金的ニーズへの対応。</t>
    <phoneticPr fontId="10"/>
  </si>
  <si>
    <t>１-５．パキスタン支援</t>
    <phoneticPr fontId="10"/>
  </si>
  <si>
    <t>３．国内避難民の生活向上及び受入れコミュニティの強化に向けた支援。</t>
    <phoneticPr fontId="10"/>
  </si>
  <si>
    <t>2.7億円</t>
    <rPh sb="3" eb="5">
      <t>オクエン</t>
    </rPh>
    <phoneticPr fontId="10"/>
  </si>
  <si>
    <t>２．中東・北アフリカ・欧州地域の安定化支援</t>
    <phoneticPr fontId="10"/>
  </si>
  <si>
    <t>１　イスラム過激派の伸長に伴うイラク等の国内避難民の発生への対応。</t>
    <phoneticPr fontId="10"/>
  </si>
  <si>
    <t>２．中東・北アフリカ・欧州地域の安定化支援</t>
    <phoneticPr fontId="10"/>
  </si>
  <si>
    <t>26年度</t>
    <phoneticPr fontId="10"/>
  </si>
  <si>
    <t>26年度</t>
    <phoneticPr fontId="10"/>
  </si>
  <si>
    <t>13.2億円</t>
    <rPh sb="4" eb="6">
      <t>オクエン</t>
    </rPh>
    <phoneticPr fontId="10"/>
  </si>
  <si>
    <t>２　シリア及び周辺国における難民及び国内避難民に対する人道支援及び同地域の不安定化への対応。</t>
    <phoneticPr fontId="10"/>
  </si>
  <si>
    <t>20.4億円</t>
    <rPh sb="4" eb="6">
      <t>オクエン</t>
    </rPh>
    <phoneticPr fontId="10"/>
  </si>
  <si>
    <t>３　パレスチナ情勢の不安定化への対応。</t>
    <phoneticPr fontId="10"/>
  </si>
  <si>
    <t>9.1億円</t>
    <rPh sb="3" eb="5">
      <t>オクエン</t>
    </rPh>
    <phoneticPr fontId="10"/>
  </si>
  <si>
    <t>４．中東政権移行国における情勢の不安定化への対応。</t>
    <phoneticPr fontId="10"/>
  </si>
  <si>
    <t>５ ウクライナにおける情勢の不安定化への対応。</t>
    <phoneticPr fontId="10"/>
  </si>
  <si>
    <t>６ セルビア及びボスニア・ヘルツェゴビナにおける洪水発生への対応。</t>
    <phoneticPr fontId="10"/>
  </si>
  <si>
    <t>UNDPは、UNDP戦略計画2014-2017年に基づいた活動、及び同計画に沿った機構改革を着実に実施中。我が国は、日UNDP戦略対話（年１回、局長レベルで実施）、UNDP執行理事会(年3回実施）、ハイレベルにおける意見交換等を通じて、引き続き、本拠出金の適切かつ効果的・効率的な活用を進めていく。</t>
    <rPh sb="143" eb="144">
      <t>スス</t>
    </rPh>
    <phoneticPr fontId="10"/>
  </si>
  <si>
    <t>本拠出は、行政改革推進会議「秋のレビュー」国際機関への拠出金等に関するＰＤＣＡサイクルの在り方の公開プロセスの対象となり、以下の指摘を受けた。「我が国の国際協力の基本的な戦略・重点分野を踏まえ、評価の基準・指標を明らかにした上で、拠出を行っている国際機関全般に対して、多面的・定量的な評価を行うとともに、その評価結果を活用し、行政事業レビュー等を通じ拠出の妥当性を論理的に説明すべきではないか。また、上記の評価の基準・指標は、二国間協力、多国間協力、国際機関経由の無償資金協力による事業に対して横串を通す形で適用することで、重複の排除等にも活用すべきではないか。特に、我が国が個別のプロジェクトにイヤマーク（使途特定）した任意拠出金については、国際機関に対する評価に加え、プロジェクトごとの成果及びこれに対する評価の公表を通じＰＤＣＡサイクルを強化すべきではないか。国際機関のプロジェクトに対する評価に当たり、少なくともイヤマーク（使途特定）されたプロジェクトについては、国際機関自身による評価も活用しつつ、我が国としての独自の評価を行うべきではないか。国際機関や事業の評価に必要な情報を国際機関に求め、⑥評価の結果や評価の根拠となる国際機関からの報告・情報については、公開を原則として、積極的な開示を進めるべきではないか。また、⑦行政事業レビューシートやホームページにおいて、他国の拠出状況や国際機関の活動状況、イヤマーク（使途特定）されたプロジェクトの具体的な実施内容等について、積極的に公開すべきではないか。」
同指摘に対する対応状況は以下のとおり。国際機関全般に対して、多面的・定量的な評価を行い、これを平成28年度概算要求等に活用する。平成26年度補正予算や平成27年度当初予算においても、現時点で考え得る多面的な評価基準（現政権の重要外交課題を遂行していく上で有用か、組織・財政マネージメントは適切か、国際世論形成等にどの程度の影響力を及ぼすか、等）に照らして、国際機関を改めて評価。また平成26年度補正予算分から、イヤマーク（使途特定）した任意拠出金については、プロジェクトの内容や成果目標等を公表し、実施後には成果目標の達成状況を評価・公表する。
また、本拠出金は、以下の形でPDCAサイクルを確保している。①計画段階（Plan)：日・UNDP戦略対話で共通の開発重点分野を策定。UNDPから提出された事業計画を精査し、必要に応じ内容を修正した上で承認。②実施段階(Do)：UNDPより提出された進捗報告書、在外公館による現地視察・UNDPとの協議・事業関連ドナー会合出席等により、事業を適切にモニタリング。必要に応じて、事業改善・修正。開会式典への出席、ODAマーク掲示、プレスリリースの発出等を通じ、ビジビリティを確保。③評価段階(Check)：最終報告書を確認し、計画どおりの成果を上げているか評価。UNDP独立評価室による内部評価報告書、国連会計監査委員会による外部監査報告書を評価。④フォローアップ段階（Act)：UNDP執行理事会、日・UNDP戦略対話、政務レベルを含む不定期の協議を通じて、事業及び基金運営を改善。）
なお、補正予算によるUNDPパートナーシップ基金への拠出は、アフリカ、中東・北アフリカ、アフガニスタン等の地域における緊急の支援ニーズに対応するために、UNDPが実施する案件について、我が国の貢献額を積み上げた上で、便宜上、本基金を通じて拠出しているものである。（同基金は、UNDP対外関係アドボカシー局ジャパン・ユニットが管理しており、事業促進及びビジビリティ向上の観点から、より一層の効果が見込まれるため。）このため、本レビューシートでは、UNDPパートナーシップ基金の当初予算部分を対象として記載しているが、補正予算による案件についても、上述のPDCAサイクルを確保している。</t>
    <phoneticPr fontId="10"/>
  </si>
  <si>
    <t>UNDPは、常に組織改革及び戦略・活動の見直しを行い、拠出金のより効果・効率的な活用の努力を行っており、当該拠出金を活用した事業も効果・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rPh sb="165" eb="167">
      <t>チャクジツ</t>
    </rPh>
    <rPh sb="168" eb="170">
      <t>セイカ</t>
    </rPh>
    <phoneticPr fontId="10"/>
  </si>
  <si>
    <t>南スーダン等における各種敵対行為に伴う難民・避難民の生命維持等を目的に、南スーダン及びスーダンに対して緊急食糧、保護支援等を行う。代表的な支援例として、南スーダンにおいては、コミュニティーの食糧及び種保管庫等を建設、国内避難民を中心とした洪水被災者に対する必要最低限の生活物資の配布、生計向上のための職業訓練（1000人対象）、コミュニティーのための洪水対策としての早期警戒システムの策定等を行い、コミュニティーの脆弱性の改善を図る。</t>
    <phoneticPr fontId="10"/>
  </si>
  <si>
    <t>ソマリア等における安定化を目的に、ソマリア及びケニアに対して警察支援、コミュニティーに対する能力強化等を行う。代表的な支援例として、ソマリアにおいては、ソマリア連邦政府警察に対する制服（５千人分）の供与、ソマリア連邦政府警察及び市民社会による治安強化支援を行い、治安の安定化を図る。</t>
    <phoneticPr fontId="10"/>
  </si>
  <si>
    <t>ギニア及び周辺国におけるエボラ出血熱対応への緊急ニーズへの対応を目的に、ギニア、リベリア、シエラレオネ、ガンビアに対し、エボラ出血熱の感染予防体制を強化、医療等関係者の能力強化を行う。代表的な支援例として、ギニアにおいては、エボラ出血熱への緊急対応調整能力の強化及び機材供与（ギニア安全調整ユニットに対する訓練、機材供与及び国連常駐調整官事務所の能力強化）、コミュニティー監視委員会の設置及び地域コミュニティーのエボラ出血熱対策への関与強化、病院及び保健関連施設に対する持続可能な廃棄物処理機材の供与及び人材育成を行い、エボラ出血熱の流行地域等の感染拡大の防止を図る。</t>
    <phoneticPr fontId="10"/>
  </si>
  <si>
    <t>パキスタンにおける2014年6月以降の反政府武装勢力掃討作戦に伴い発生した国内避難民及び自治体職員を含む受入れコミュニティに対し、人材派遣を含めた技術支援、コミュニティの連結強化支援、インフラ拡充支援、生計向上支援などの支援を実施する。</t>
    <phoneticPr fontId="10"/>
  </si>
  <si>
    <t>イスラム過激派の伸長に伴うイラクの国内避難民の発生への対応を目的に、イラク、イランに対して、国内避難民及びホスト・コミュニティに対する保護、能力向上、復興支援等を行う。代表的な支援例として、イラクにおいては、弱者監視・法支援センターの設置、人権及び性差に基づく暴力に関する啓蒙、基礎インフラ整備及び生計向上支援、イラク政府の危機管理能力強化を行い、女性等の脆弱な国内避難民及びホスト・コミュニティの保護、エンパワーメント及び復興支援を図る。</t>
    <phoneticPr fontId="10"/>
  </si>
  <si>
    <t>シリア及び周辺国における難民及び国内避難民に対する人道支援及び同地域の不安定化への対応を目的に、レバノン、シリア、及びイラクに対して、コミュニティーに対する緊急人道支援、ホストコミュニティーに対する生活環境改善支援を行う。代表的な支援例として、レバノンにおいては、パレスチナ難民非公式集合地域において、上下水道及び電気設備の改修、シェルター整備、貯水タンクの設置、衛生キットの配布及び衛生啓蒙活動、調整能力強化等を行い、同地域の生活改善及び強靱化を図る。</t>
    <phoneticPr fontId="10"/>
  </si>
  <si>
    <t>中東政権移行国における情勢の不安定化への対応を目的に、イエメン、エジプトに対して、女性の経済的エンパワーメント、公務員人材管理強化、アフリカの平和・安全・安定に係る支援を行う。代表的な支援例として、イエメンにおいて、イエメン社会の価値観に沿った形での女性の継続的雇用創出及び家庭収入の増進、地域経済の活性化を図るため、女性に対する職業訓練等を実施する。</t>
    <phoneticPr fontId="10"/>
  </si>
  <si>
    <t>ウクライナにおける情勢不安定化への対応を目的に、ウクライナに対して、国内避難民への生計支援、帰還支援、地元民への生計改善支援を行う。代表的な支援例として、国内避難民の所得及び雇用機会創出のための政府能力強化、起業研修及び社会サービス供与を通じた国内避難民の生計向上、社会融和の促進等を行い、国内避難民の生計手段改善のための対処メカニズム強化及び帰還支援を図る。</t>
    <phoneticPr fontId="10"/>
  </si>
  <si>
    <t>セルビア及びボスニア・ヘルツェゴビナにおける2014年5月の洪水発生への対応を目的に、セルビア、ボスニア・ヘルツェゴビナに対して、自治体レベルにおける防災強靱性及び防災準備の強化、地滑りリスク管理を行う。代表的な支援例として、セルビアにおいては、最も被害の大きかった自治体において、小規模な上下水道改修、災害時における危機管理能力の向上、災害リスク管理及び危機時における女性安全を啓蒙する女性ＮＧＯの支援を行い、強靱性及び防災向上を図る。</t>
    <phoneticPr fontId="10"/>
  </si>
  <si>
    <r>
      <t>6.</t>
    </r>
    <r>
      <rPr>
        <sz val="11"/>
        <color theme="1"/>
        <rFont val="ＭＳ Ｐゴシック"/>
        <family val="2"/>
        <charset val="128"/>
        <scheme val="minor"/>
      </rPr>
      <t>3</t>
    </r>
    <r>
      <rPr>
        <sz val="11"/>
        <color theme="1"/>
        <rFont val="ＭＳ Ｐゴシック"/>
        <family val="2"/>
        <charset val="128"/>
        <scheme val="minor"/>
      </rPr>
      <t>億円(PKOセンター支援0.1億円除く）</t>
    </r>
    <rPh sb="3" eb="5">
      <t>オクエン</t>
    </rPh>
    <rPh sb="13" eb="15">
      <t>シエン</t>
    </rPh>
    <rPh sb="18" eb="20">
      <t>オクエン</t>
    </rPh>
    <rPh sb="20" eb="21">
      <t>ノゾ</t>
    </rPh>
    <phoneticPr fontId="10"/>
  </si>
  <si>
    <r>
      <t>9.</t>
    </r>
    <r>
      <rPr>
        <sz val="11"/>
        <color theme="1"/>
        <rFont val="ＭＳ Ｐゴシック"/>
        <family val="2"/>
        <charset val="128"/>
        <scheme val="minor"/>
      </rPr>
      <t>6</t>
    </r>
    <r>
      <rPr>
        <sz val="11"/>
        <color theme="1"/>
        <rFont val="ＭＳ Ｐゴシック"/>
        <family val="2"/>
        <charset val="128"/>
        <scheme val="minor"/>
      </rPr>
      <t>億円(PKOセンター支援0.15億円除く）</t>
    </r>
    <rPh sb="3" eb="5">
      <t>オクエン</t>
    </rPh>
    <rPh sb="19" eb="21">
      <t>オクエン</t>
    </rPh>
    <rPh sb="21" eb="22">
      <t>ノゾ</t>
    </rPh>
    <phoneticPr fontId="10"/>
  </si>
  <si>
    <r>
      <t>6.</t>
    </r>
    <r>
      <rPr>
        <sz val="11"/>
        <color theme="1"/>
        <rFont val="ＭＳ Ｐゴシック"/>
        <family val="2"/>
        <charset val="128"/>
        <scheme val="minor"/>
      </rPr>
      <t>7</t>
    </r>
    <r>
      <rPr>
        <sz val="11"/>
        <color theme="1"/>
        <rFont val="ＭＳ Ｐゴシック"/>
        <family val="2"/>
        <charset val="128"/>
        <scheme val="minor"/>
      </rPr>
      <t>億円(PKOセンター支援0.1億円除く）</t>
    </r>
    <rPh sb="3" eb="5">
      <t>オクエン</t>
    </rPh>
    <rPh sb="18" eb="20">
      <t>オクエン</t>
    </rPh>
    <rPh sb="20" eb="21">
      <t>ノゾ</t>
    </rPh>
    <phoneticPr fontId="10"/>
  </si>
  <si>
    <t>パレスチナの安定化，中東和平及びガザ紛争への迅速な対応を目的に，ガザ地区における廃棄物分野の緊急支援及び雇用創出，西岸地区の雇用創出支援等を行う。代表的な支援の例として，ガザ地区の居住区域に遺棄されている廃棄物の除去及び環境啓蒙活動を行い，公衆衛生の向上及び雇用創出を図る。</t>
    <phoneticPr fontId="10"/>
  </si>
  <si>
    <t xml:space="preserve">2014年末に国際治安支援部隊が撤収したなか、アフガニスタンの治安情勢は引き続き極めて厳しく、同国政府の治安能力の維持及び強化を通じて、治安及び同国史上初となる民主的な政権移行を経て誕生した新政権を早急に安定させるべく以下の事業を実施する。
（１）アフガニスタン国家警察官及び内務省管轄下の中央刑務局職員に対する給与支援（裨益者数：アフガニスタン警察官　15.7万人）
（２）アフガニスタン国家警察官の能力向上のための訓練に対する支援（裨益者数：アフガニスタン女性警察官　325人）
</t>
    <phoneticPr fontId="10"/>
  </si>
  <si>
    <t>　</t>
  </si>
  <si>
    <r>
      <t>9</t>
    </r>
    <r>
      <rPr>
        <sz val="11"/>
        <color theme="1"/>
        <rFont val="ＭＳ Ｐゴシック"/>
        <family val="2"/>
        <charset val="128"/>
        <scheme val="minor"/>
      </rPr>
      <t>.0</t>
    </r>
    <r>
      <rPr>
        <sz val="11"/>
        <color theme="1"/>
        <rFont val="ＭＳ Ｐゴシック"/>
        <family val="2"/>
        <charset val="128"/>
        <scheme val="minor"/>
      </rPr>
      <t>億円</t>
    </r>
    <rPh sb="3" eb="5">
      <t>オクエン</t>
    </rPh>
    <phoneticPr fontId="10"/>
  </si>
  <si>
    <r>
      <t>11</t>
    </r>
    <r>
      <rPr>
        <sz val="11"/>
        <color theme="1"/>
        <rFont val="ＭＳ Ｐゴシック"/>
        <family val="2"/>
        <charset val="128"/>
        <scheme val="minor"/>
      </rPr>
      <t>.0</t>
    </r>
    <r>
      <rPr>
        <sz val="11"/>
        <color theme="1"/>
        <rFont val="ＭＳ Ｐゴシック"/>
        <family val="2"/>
        <charset val="128"/>
        <scheme val="minor"/>
      </rPr>
      <t>億円</t>
    </r>
    <rPh sb="4" eb="6">
      <t>オクエン</t>
    </rPh>
    <phoneticPr fontId="10"/>
  </si>
  <si>
    <t>-</t>
    <phoneticPr fontId="10"/>
  </si>
  <si>
    <t>-</t>
    <phoneticPr fontId="10"/>
  </si>
  <si>
    <t>-</t>
    <phoneticPr fontId="10"/>
  </si>
  <si>
    <t>UNDP及びプロジェクトの事業目的は我が国の開発政策と合致している。</t>
    <rPh sb="4" eb="5">
      <t>オヨ</t>
    </rPh>
    <phoneticPr fontId="10"/>
  </si>
  <si>
    <t>UNDPは、人件費削減等のコスト削減に努めている。</t>
    <phoneticPr fontId="10"/>
  </si>
  <si>
    <t>UNDPは、2014年より機構改革を実施し、組織効率化やコスト削減に努めている。</t>
    <phoneticPr fontId="10"/>
  </si>
  <si>
    <t>本件事業は該当しない。</t>
    <phoneticPr fontId="10"/>
  </si>
  <si>
    <t>UNDPより提出された進捗状況報告書や最終報告書を通じて、成果実績が成果目標に見合ったものか確認している。</t>
    <rPh sb="29" eb="31">
      <t>セイカ</t>
    </rPh>
    <rPh sb="34" eb="36">
      <t>セイカ</t>
    </rPh>
    <rPh sb="36" eb="38">
      <t>モクヒョウ</t>
    </rPh>
    <phoneticPr fontId="10"/>
  </si>
  <si>
    <r>
      <t>U</t>
    </r>
    <r>
      <rPr>
        <sz val="11"/>
        <rFont val="ＭＳ Ｐゴシック"/>
        <family val="3"/>
        <charset val="128"/>
      </rPr>
      <t>NDPの内部監査や在外公館による視察等を通じて、整備された施設や成果物が十分に活用されていることを確認している。</t>
    </r>
    <rPh sb="5" eb="7">
      <t>ナイブ</t>
    </rPh>
    <rPh sb="7" eb="9">
      <t>カンサ</t>
    </rPh>
    <rPh sb="10" eb="12">
      <t>ザイガイ</t>
    </rPh>
    <rPh sb="12" eb="14">
      <t>コウカン</t>
    </rPh>
    <rPh sb="17" eb="19">
      <t>シサツ</t>
    </rPh>
    <rPh sb="19" eb="20">
      <t>トウ</t>
    </rPh>
    <rPh sb="21" eb="22">
      <t>ツウ</t>
    </rPh>
    <rPh sb="25" eb="27">
      <t>セイビ</t>
    </rPh>
    <rPh sb="30" eb="32">
      <t>シセツ</t>
    </rPh>
    <rPh sb="33" eb="36">
      <t>セイカブツ</t>
    </rPh>
    <rPh sb="37" eb="39">
      <t>ジュウブン</t>
    </rPh>
    <rPh sb="40" eb="42">
      <t>カツヨウ</t>
    </rPh>
    <rPh sb="50" eb="52">
      <t>カクニン</t>
    </rPh>
    <phoneticPr fontId="10"/>
  </si>
  <si>
    <t>我が国の政策体系の中で優先度の高い事業を選択して実施している。</t>
    <rPh sb="0" eb="1">
      <t>ワ</t>
    </rPh>
    <rPh sb="2" eb="3">
      <t>クニ</t>
    </rPh>
    <rPh sb="4" eb="6">
      <t>セイサク</t>
    </rPh>
    <rPh sb="6" eb="8">
      <t>タイケイ</t>
    </rPh>
    <rPh sb="9" eb="10">
      <t>ナカ</t>
    </rPh>
    <rPh sb="11" eb="14">
      <t>ユウセンド</t>
    </rPh>
    <rPh sb="15" eb="16">
      <t>タカ</t>
    </rPh>
    <rPh sb="17" eb="19">
      <t>ジギョウ</t>
    </rPh>
    <rPh sb="20" eb="22">
      <t>センタク</t>
    </rPh>
    <phoneticPr fontId="10"/>
  </si>
  <si>
    <t>事業実施に当たって他の手段・方法等が考えられないか等を十分に考慮した上で拠出を行い、また拠出後はUNDPにおいて効果的・低コストでの実施にあたっている。</t>
    <rPh sb="0" eb="2">
      <t>ジギョウ</t>
    </rPh>
    <rPh sb="2" eb="4">
      <t>ジッシ</t>
    </rPh>
    <rPh sb="5" eb="6">
      <t>ア</t>
    </rPh>
    <rPh sb="9" eb="10">
      <t>タ</t>
    </rPh>
    <rPh sb="11" eb="13">
      <t>シュダン</t>
    </rPh>
    <rPh sb="14" eb="16">
      <t>ホウホウ</t>
    </rPh>
    <rPh sb="16" eb="17">
      <t>トウ</t>
    </rPh>
    <rPh sb="18" eb="19">
      <t>カンガ</t>
    </rPh>
    <rPh sb="25" eb="26">
      <t>トウ</t>
    </rPh>
    <rPh sb="27" eb="29">
      <t>ジュウブン</t>
    </rPh>
    <rPh sb="30" eb="32">
      <t>コウリョ</t>
    </rPh>
    <rPh sb="34" eb="35">
      <t>ウエ</t>
    </rPh>
    <rPh sb="36" eb="38">
      <t>キョシュツ</t>
    </rPh>
    <rPh sb="39" eb="40">
      <t>オコナ</t>
    </rPh>
    <rPh sb="44" eb="46">
      <t>キョシュツ</t>
    </rPh>
    <rPh sb="46" eb="47">
      <t>ゴ</t>
    </rPh>
    <rPh sb="56" eb="59">
      <t>コウカテキ</t>
    </rPh>
    <rPh sb="60" eb="61">
      <t>テイ</t>
    </rPh>
    <rPh sb="66" eb="68">
      <t>ジッシ</t>
    </rPh>
    <phoneticPr fontId="10"/>
  </si>
  <si>
    <t>UNDPは、受益国による現地事務所経費負担等に努めている。</t>
    <rPh sb="21" eb="22">
      <t>トウ</t>
    </rPh>
    <phoneticPr fontId="10"/>
  </si>
  <si>
    <t>UNDPの規定に基づき、中間段階での支出が発生する場合、合理的になされている。</t>
    <phoneticPr fontId="10"/>
  </si>
  <si>
    <t>UNDPの規定に基づき、厳格に支出先が選定されている。</t>
    <rPh sb="5" eb="7">
      <t>キテイ</t>
    </rPh>
    <rPh sb="8" eb="9">
      <t>モト</t>
    </rPh>
    <rPh sb="12" eb="14">
      <t>ゲンカク</t>
    </rPh>
    <rPh sb="15" eb="18">
      <t>シシュツサキ</t>
    </rPh>
    <rPh sb="19" eb="21">
      <t>センテイ</t>
    </rPh>
    <phoneticPr fontId="10"/>
  </si>
  <si>
    <t>基本目標Ⅶ　分担金・拠出金
施策Ⅶ-1 国際機関を通じた政務及び安全保障分野に係る国際貢献，Ⅶ-3 国際機関を通じた地球規模の諸問題に係る国際貢献</t>
    <rPh sb="28" eb="30">
      <t>セイム</t>
    </rPh>
    <rPh sb="30" eb="31">
      <t>オヨ</t>
    </rPh>
    <rPh sb="32" eb="34">
      <t>アンゼン</t>
    </rPh>
    <rPh sb="34" eb="36">
      <t>ホショウ</t>
    </rPh>
    <rPh sb="36" eb="38">
      <t>ブンヤ</t>
    </rPh>
    <rPh sb="39" eb="40">
      <t>カカ</t>
    </rPh>
    <phoneticPr fontId="10"/>
  </si>
  <si>
    <t>同拠出金により、UNDPの日本人職員が形成・管理する事業を実施し、（１）UNDPの日本人職員を増強し、日本とUNDPとのパートナーシップを維持・強化し、（２）日本とＵＮＤＰ共通の開発重点分野において、UNDPが有する開発分野の専門的知見・経験やグローバルなネットワークを活用して、我が国がUNDPと協力して実施したい案件を我が国の意向を反映して実施し、各国・地域において二国間援助に補完的かつ相乗効果を生む事業を展開する。</t>
    <rPh sb="13" eb="16">
      <t>ニホンジン</t>
    </rPh>
    <rPh sb="16" eb="18">
      <t>ショクイン</t>
    </rPh>
    <rPh sb="19" eb="21">
      <t>ケイセイ</t>
    </rPh>
    <rPh sb="22" eb="24">
      <t>カンリ</t>
    </rPh>
    <rPh sb="26" eb="28">
      <t>ジギョウ</t>
    </rPh>
    <rPh sb="29" eb="31">
      <t>ジッシ</t>
    </rPh>
    <rPh sb="41" eb="44">
      <t>ニホンジン</t>
    </rPh>
    <rPh sb="44" eb="46">
      <t>ショクイン</t>
    </rPh>
    <rPh sb="47" eb="49">
      <t>ゾウキョウ</t>
    </rPh>
    <rPh sb="158" eb="160">
      <t>アンケン</t>
    </rPh>
    <rPh sb="176" eb="178">
      <t>カッコク</t>
    </rPh>
    <rPh sb="179" eb="181">
      <t>チイキ</t>
    </rPh>
    <rPh sb="206" eb="208">
      <t>テンカイ</t>
    </rPh>
    <phoneticPr fontId="10"/>
  </si>
  <si>
    <t>上記の定量的な成果目標に加え、事業の目的（１）「UNDPの日本人職員の増強、パートナーシップの維持・強化」を計る参考指標として、日本人職員の増加及びUNDP総裁の訪日回数を定性的な成果目標とする。</t>
    <rPh sb="0" eb="2">
      <t>ジョウキ</t>
    </rPh>
    <rPh sb="3" eb="6">
      <t>テイリョウテキ</t>
    </rPh>
    <rPh sb="7" eb="9">
      <t>セイカ</t>
    </rPh>
    <rPh sb="9" eb="11">
      <t>モクヒョウ</t>
    </rPh>
    <rPh sb="12" eb="13">
      <t>クワ</t>
    </rPh>
    <rPh sb="15" eb="17">
      <t>ジギョウ</t>
    </rPh>
    <rPh sb="18" eb="20">
      <t>モクテキ</t>
    </rPh>
    <rPh sb="29" eb="32">
      <t>ニホンジン</t>
    </rPh>
    <rPh sb="47" eb="49">
      <t>イジ</t>
    </rPh>
    <rPh sb="50" eb="52">
      <t>キョウカ</t>
    </rPh>
    <rPh sb="54" eb="55">
      <t>ハカ</t>
    </rPh>
    <rPh sb="56" eb="58">
      <t>サンコウ</t>
    </rPh>
    <rPh sb="58" eb="60">
      <t>シヒョウ</t>
    </rPh>
    <rPh sb="72" eb="73">
      <t>オヨ</t>
    </rPh>
    <rPh sb="78" eb="80">
      <t>ソウサイ</t>
    </rPh>
    <rPh sb="81" eb="83">
      <t>ホウニチ</t>
    </rPh>
    <rPh sb="83" eb="85">
      <t>カイスウ</t>
    </rPh>
    <rPh sb="86" eb="89">
      <t>テイセイテキ</t>
    </rPh>
    <rPh sb="90" eb="92">
      <t>セイカ</t>
    </rPh>
    <rPh sb="92" eb="94">
      <t>モクヒョウ</t>
    </rPh>
    <phoneticPr fontId="10"/>
  </si>
  <si>
    <t>日本とUNDPのパートナーシップを維持・強化する。</t>
    <phoneticPr fontId="10"/>
  </si>
  <si>
    <t>UNDP日本人職員の増強</t>
    <rPh sb="4" eb="7">
      <t>ニホンジン</t>
    </rPh>
    <rPh sb="7" eb="9">
      <t>ショクイン</t>
    </rPh>
    <rPh sb="10" eb="12">
      <t>ゾウキョウ</t>
    </rPh>
    <phoneticPr fontId="10"/>
  </si>
  <si>
    <t>日本人職員数（専門職以上）、及びUNDP総裁の訪日回数は以下のとおり。</t>
    <rPh sb="14" eb="15">
      <t>オヨ</t>
    </rPh>
    <rPh sb="20" eb="22">
      <t>ソウサイ</t>
    </rPh>
    <rPh sb="23" eb="25">
      <t>ホウニチ</t>
    </rPh>
    <rPh sb="25" eb="27">
      <t>カイスウ</t>
    </rPh>
    <rPh sb="28" eb="30">
      <t>イカ</t>
    </rPh>
    <phoneticPr fontId="10"/>
  </si>
  <si>
    <t>UNDP総裁の訪日回数（国連開発グループの議長であるUNDP総裁が最低でも年１回訪日することを目標とする。）</t>
    <rPh sb="12" eb="14">
      <t>コクレン</t>
    </rPh>
    <rPh sb="14" eb="16">
      <t>カイハツ</t>
    </rPh>
    <rPh sb="21" eb="23">
      <t>ギチョウ</t>
    </rPh>
    <rPh sb="30" eb="32">
      <t>ソウサイ</t>
    </rPh>
    <rPh sb="33" eb="35">
      <t>サイテイ</t>
    </rPh>
    <rPh sb="37" eb="38">
      <t>ネン</t>
    </rPh>
    <rPh sb="39" eb="40">
      <t>カイ</t>
    </rPh>
    <rPh sb="40" eb="42">
      <t>ホウニチ</t>
    </rPh>
    <rPh sb="47" eb="49">
      <t>モクヒョウ</t>
    </rPh>
    <phoneticPr fontId="10"/>
  </si>
  <si>
    <t>日本人職員数（専門職以上，JPO除く）の増加（平成24年度の70人から平成28年度に80人へ増加することを目標とする。）</t>
    <rPh sb="23" eb="25">
      <t>ヘイセイ</t>
    </rPh>
    <rPh sb="27" eb="29">
      <t>ネンド</t>
    </rPh>
    <rPh sb="32" eb="33">
      <t>ニン</t>
    </rPh>
    <rPh sb="35" eb="37">
      <t>ヘイセイ</t>
    </rPh>
    <rPh sb="39" eb="41">
      <t>ネンド</t>
    </rPh>
    <rPh sb="44" eb="45">
      <t>ニン</t>
    </rPh>
    <rPh sb="46" eb="48">
      <t>ゾウカ</t>
    </rPh>
    <rPh sb="53" eb="55">
      <t>モクヒョウ</t>
    </rPh>
    <phoneticPr fontId="10"/>
  </si>
  <si>
    <t>日本人職員が形成・管理する各年度に実施する事業(目標値の件数）が、事業計画に記載された当初の事業目標を達成する。（事業の目的（２）を計る定量的な成果目標）</t>
    <rPh sb="0" eb="3">
      <t>ニホンジン</t>
    </rPh>
    <rPh sb="3" eb="5">
      <t>ショクイン</t>
    </rPh>
    <rPh sb="6" eb="8">
      <t>ケイセイ</t>
    </rPh>
    <rPh sb="9" eb="11">
      <t>カンリ</t>
    </rPh>
    <rPh sb="14" eb="16">
      <t>ネンド</t>
    </rPh>
    <rPh sb="17" eb="19">
      <t>ジッシ</t>
    </rPh>
    <rPh sb="21" eb="23">
      <t>ジギョウ</t>
    </rPh>
    <rPh sb="24" eb="26">
      <t>モクヒョウ</t>
    </rPh>
    <rPh sb="26" eb="27">
      <t>チ</t>
    </rPh>
    <rPh sb="28" eb="30">
      <t>ケンスウ</t>
    </rPh>
    <rPh sb="43" eb="45">
      <t>トウショ</t>
    </rPh>
    <phoneticPr fontId="10"/>
  </si>
  <si>
    <t>-</t>
    <phoneticPr fontId="10"/>
  </si>
  <si>
    <t>国連内で開発にたずさわる計32機関からなる国連開発グループの長を務める開発の中核的国連開発機関であるUNDPと我が国のパートナーシップ・協力関係を維持・強化し、1７７の国・地域で活動するUNDPのグローバルなネットワーク及び専門的知見を活用することによって、我が国とUNDPとの共通の重点分野であるMDGs、持続可能な開発のための2030アジェンダ､防災、ガバナンス、ジェンダー、危機予防・復興、環境・気候変動等の案件を効果・効率的に実施する。また、UNDPの日本人職員が形成・管理する事業を実施し、日本人職員の育成に貢献する。</t>
    <rPh sb="0" eb="3">
      <t>コクレンナイ</t>
    </rPh>
    <rPh sb="4" eb="6">
      <t>カイハツ</t>
    </rPh>
    <rPh sb="12" eb="13">
      <t>ケイ</t>
    </rPh>
    <rPh sb="15" eb="17">
      <t>キカン</t>
    </rPh>
    <rPh sb="21" eb="23">
      <t>コクレン</t>
    </rPh>
    <rPh sb="23" eb="25">
      <t>カイハツ</t>
    </rPh>
    <rPh sb="32" eb="33">
      <t>ツト</t>
    </rPh>
    <rPh sb="35" eb="37">
      <t>カイハツ</t>
    </rPh>
    <rPh sb="38" eb="41">
      <t>チュウカクテキ</t>
    </rPh>
    <rPh sb="41" eb="43">
      <t>コクレン</t>
    </rPh>
    <rPh sb="43" eb="45">
      <t>カイハツ</t>
    </rPh>
    <rPh sb="45" eb="47">
      <t>キカン</t>
    </rPh>
    <rPh sb="55" eb="56">
      <t>ワ</t>
    </rPh>
    <rPh sb="57" eb="58">
      <t>クニ</t>
    </rPh>
    <rPh sb="213" eb="215">
      <t>コウリツ</t>
    </rPh>
    <rPh sb="230" eb="233">
      <t>ニホンジン</t>
    </rPh>
    <rPh sb="236" eb="238">
      <t>ケイセイ</t>
    </rPh>
    <rPh sb="239" eb="241">
      <t>カンリ</t>
    </rPh>
    <rPh sb="243" eb="245">
      <t>ジギョウ</t>
    </rPh>
    <rPh sb="250" eb="253">
      <t>ニホンジン</t>
    </rPh>
    <rPh sb="253" eb="255">
      <t>ショクイン</t>
    </rPh>
    <rPh sb="256" eb="258">
      <t>イクセイ</t>
    </rPh>
    <rPh sb="259" eb="261">
      <t>コウケン</t>
    </rPh>
    <phoneticPr fontId="10"/>
  </si>
  <si>
    <t>案件終了後、事業計画に記載された事業目標を達成した事業件数（最終報告書により評価。平成24年度案件中1件、平成25年度案件中2件、平成26年度9件は実施中であるため、成果実績は集計中。なお、終了した案件については全て当初の事業目標を達成した旨､確認済。）</t>
    <rPh sb="25" eb="27">
      <t>ジギョウ</t>
    </rPh>
    <rPh sb="30" eb="32">
      <t>サイシュウ</t>
    </rPh>
    <rPh sb="32" eb="35">
      <t>ホウコクショ</t>
    </rPh>
    <rPh sb="38" eb="40">
      <t>ヒョウカ</t>
    </rPh>
    <rPh sb="41" eb="43">
      <t>ヘイセイ</t>
    </rPh>
    <rPh sb="45" eb="47">
      <t>ネンド</t>
    </rPh>
    <rPh sb="47" eb="49">
      <t>アンケン</t>
    </rPh>
    <rPh sb="49" eb="50">
      <t>チュウ</t>
    </rPh>
    <rPh sb="51" eb="52">
      <t>ケン</t>
    </rPh>
    <rPh sb="53" eb="55">
      <t>ヘイセイ</t>
    </rPh>
    <rPh sb="57" eb="59">
      <t>ネンド</t>
    </rPh>
    <rPh sb="59" eb="61">
      <t>アンケン</t>
    </rPh>
    <rPh sb="61" eb="62">
      <t>チュウ</t>
    </rPh>
    <rPh sb="63" eb="64">
      <t>ケン</t>
    </rPh>
    <rPh sb="65" eb="67">
      <t>ヘイセイ</t>
    </rPh>
    <rPh sb="69" eb="71">
      <t>ネンド</t>
    </rPh>
    <rPh sb="72" eb="73">
      <t>ケン</t>
    </rPh>
    <rPh sb="74" eb="77">
      <t>ジッシチュウ</t>
    </rPh>
    <rPh sb="83" eb="85">
      <t>セイカ</t>
    </rPh>
    <rPh sb="85" eb="87">
      <t>ジッセキ</t>
    </rPh>
    <rPh sb="88" eb="91">
      <t>シュウケイチュウ</t>
    </rPh>
    <rPh sb="95" eb="97">
      <t>シュウリョウ</t>
    </rPh>
    <rPh sb="99" eb="101">
      <t>アンケン</t>
    </rPh>
    <rPh sb="106" eb="107">
      <t>スベ</t>
    </rPh>
    <rPh sb="108" eb="110">
      <t>トウショ</t>
    </rPh>
    <rPh sb="111" eb="113">
      <t>ジギョウ</t>
    </rPh>
    <rPh sb="113" eb="115">
      <t>モクヒョウ</t>
    </rPh>
    <rPh sb="116" eb="118">
      <t>タッセイ</t>
    </rPh>
    <rPh sb="120" eb="121">
      <t>ムネ</t>
    </rPh>
    <rPh sb="122" eb="124">
      <t>カクニン</t>
    </rPh>
    <rPh sb="124" eb="125">
      <t>ズ</t>
    </rPh>
    <phoneticPr fontId="10"/>
  </si>
  <si>
    <t>【新しい日本のための優先課題推進枠】109</t>
    <rPh sb="1" eb="2">
      <t>アタラ</t>
    </rPh>
    <rPh sb="4" eb="6">
      <t>ニホン</t>
    </rPh>
    <rPh sb="10" eb="12">
      <t>ユウセン</t>
    </rPh>
    <rPh sb="12" eb="14">
      <t>カダイ</t>
    </rPh>
    <rPh sb="14" eb="16">
      <t>スイシン</t>
    </rPh>
    <rPh sb="16" eb="17">
      <t>ワク</t>
    </rPh>
    <phoneticPr fontId="10"/>
  </si>
  <si>
    <t>現状通り</t>
  </si>
  <si>
    <t>－</t>
    <phoneticPr fontId="10"/>
  </si>
  <si>
    <t xml:space="preserve">国際連合開発計画(UNDP)に対する任意の拠出金である。同拠出により,日本とUNDPとのパートナーシップを維持・強化し,我が国とUNDPとの共通の重点分野であるミレニアム開発目標（MDGs）達成,ポスト2015年開発アジェンダ策定,人間の安全保障の推進,防災等,二国間援助に補完的かつ相乗効果を生む事業を実施することが可能となることから,支出の妥当性は高いと認められる。
本拠出金は,行政改革推進会議「秋のレビュー」国際機関への拠出金等に関するPDCAサイクルの在り方の公開プロセスの対象となり,①行政事業レビュー等を通じた拠出の妥当性についての論理的な説明の必要性,②国際機関に対する評価に加え,プロジェクトごとの成果及びこれに対する評価の公表を通じたPDCAサイクルの強化の必要性などの指摘を受けた。
この指摘に対して,①本拠出のような任意拠出金については,プロジェクトの内容や成果目標等を公表し,実施後には成果目標の達成状況を評価・公表しており,特に②本拠出金については,PDCAサイクルの確保に努めており,実際に当初予算及び補正予算のいずれの拠出の際にもPDCAサイクルを確保していることが確認でき,評価できる。
なお,本レビューシートでは,単位当たりコストの算出など, UNDPパートナーシップ基金の当初予算部分を対象として記載しているが, 補正予算によるUNDPパートナーシップ基金への拠出部分についても,十分に事業の有効性,効率性が確保されているかは検証する必要がある。
</t>
    <phoneticPr fontId="10"/>
  </si>
  <si>
    <t>平成２６年「秋のレビュー」における指摘や，それを受けて実施した国際機関評価の結果（総合評価B)も踏まえつつ，引き続き適切かつ効率的な事業実施に努める。</t>
    <rPh sb="24" eb="25">
      <t>ウ</t>
    </rPh>
    <rPh sb="27" eb="29">
      <t>ジッシ</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</si>
</sst>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cellStyleXfs>
  <cellXfs count="721">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20" fillId="0" borderId="83" xfId="0" applyFont="1" applyFill="1" applyBorder="1" applyAlignment="1">
      <alignment horizontal="center" vertical="center" textRotation="255" wrapText="1"/>
    </xf>
    <xf numFmtId="0" fontId="20" fillId="0" borderId="84" xfId="0" applyFont="1" applyFill="1" applyBorder="1" applyAlignment="1">
      <alignment horizontal="center" vertical="center" textRotation="255" wrapText="1"/>
    </xf>
    <xf numFmtId="0" fontId="8" fillId="0" borderId="84" xfId="0" applyFont="1" applyFill="1" applyBorder="1" applyAlignment="1">
      <alignment horizontal="center" vertical="center"/>
    </xf>
    <xf numFmtId="0" fontId="8" fillId="0" borderId="84" xfId="0" applyFont="1" applyFill="1" applyBorder="1" applyAlignment="1">
      <alignment horizontal="center" vertical="top"/>
    </xf>
    <xf numFmtId="0" fontId="8" fillId="0" borderId="132" xfId="0" applyFont="1" applyFill="1" applyBorder="1" applyAlignment="1">
      <alignment horizontal="center" vertical="top"/>
    </xf>
    <xf numFmtId="0" fontId="8" fillId="0" borderId="103" xfId="0" applyFont="1" applyBorder="1" applyAlignment="1">
      <alignment vertical="center"/>
    </xf>
    <xf numFmtId="0" fontId="8" fillId="0" borderId="133" xfId="0" applyFont="1" applyBorder="1" applyAlignment="1">
      <alignment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78" xfId="0" applyFont="1" applyFill="1" applyBorder="1" applyAlignment="1">
      <alignment horizontal="center" vertical="center"/>
    </xf>
    <xf numFmtId="0" fontId="8" fillId="5" borderId="107"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32" fillId="3" borderId="11" xfId="0" applyFont="1" applyFill="1" applyBorder="1">
      <alignment vertical="center"/>
    </xf>
    <xf numFmtId="0" fontId="16" fillId="0" borderId="134" xfId="1" applyFont="1" applyFill="1" applyBorder="1" applyAlignment="1" applyProtection="1">
      <alignment vertical="top"/>
      <protection locked="0"/>
    </xf>
    <xf numFmtId="0" fontId="16" fillId="0" borderId="84" xfId="1" applyFont="1" applyFill="1" applyBorder="1" applyAlignment="1" applyProtection="1">
      <alignment vertical="top"/>
      <protection locked="0"/>
    </xf>
    <xf numFmtId="0" fontId="16" fillId="0" borderId="132" xfId="1" applyFont="1" applyFill="1" applyBorder="1" applyAlignment="1" applyProtection="1">
      <alignment vertical="top"/>
      <protection locked="0"/>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8"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0" xfId="7" applyFont="1">
      <alignment vertical="center"/>
    </xf>
    <xf numFmtId="0" fontId="37" fillId="0" borderId="0" xfId="7" applyFont="1">
      <alignment vertical="center"/>
    </xf>
    <xf numFmtId="0" fontId="5" fillId="0" borderId="0" xfId="7">
      <alignment vertical="center"/>
    </xf>
    <xf numFmtId="0" fontId="5" fillId="8" borderId="125" xfId="7" applyFill="1" applyBorder="1" applyAlignment="1">
      <alignment horizontal="center" vertical="center"/>
    </xf>
    <xf numFmtId="0" fontId="5" fillId="8" borderId="98" xfId="7" applyFill="1" applyBorder="1" applyAlignment="1">
      <alignment horizontal="center" vertical="center"/>
    </xf>
    <xf numFmtId="0" fontId="5" fillId="8" borderId="141" xfId="7" applyFill="1" applyBorder="1" applyAlignment="1">
      <alignment horizontal="center" vertical="center"/>
    </xf>
    <xf numFmtId="0" fontId="5" fillId="8" borderId="142" xfId="7" applyFill="1" applyBorder="1" applyAlignment="1">
      <alignment horizontal="center" vertical="center" wrapText="1"/>
    </xf>
    <xf numFmtId="0" fontId="5" fillId="0" borderId="38" xfId="7" applyBorder="1" applyAlignment="1">
      <alignment vertical="center" wrapText="1"/>
    </xf>
    <xf numFmtId="0" fontId="5" fillId="0" borderId="39" xfId="7" applyBorder="1" applyAlignment="1">
      <alignment vertical="center" wrapText="1"/>
    </xf>
    <xf numFmtId="0" fontId="35" fillId="0" borderId="124" xfId="7" applyFont="1" applyBorder="1" applyAlignment="1">
      <alignment vertical="center" wrapText="1"/>
    </xf>
    <xf numFmtId="0" fontId="5" fillId="0" borderId="144" xfId="7" applyBorder="1" applyAlignment="1">
      <alignment horizontal="center" vertical="center" wrapText="1"/>
    </xf>
    <xf numFmtId="181" fontId="5" fillId="0" borderId="145" xfId="7" applyNumberFormat="1" applyBorder="1" applyAlignment="1">
      <alignment horizontal="center" vertical="center"/>
    </xf>
    <xf numFmtId="0" fontId="5" fillId="0" borderId="146" xfId="7" applyBorder="1" applyAlignment="1">
      <alignment vertical="center" wrapText="1"/>
    </xf>
    <xf numFmtId="0" fontId="5" fillId="0" borderId="147" xfId="7" applyBorder="1" applyAlignment="1">
      <alignment vertical="center" wrapText="1"/>
    </xf>
    <xf numFmtId="0" fontId="5" fillId="0" borderId="124" xfId="7" applyBorder="1" applyAlignment="1">
      <alignment vertical="center" wrapText="1"/>
    </xf>
    <xf numFmtId="0" fontId="5" fillId="0" borderId="141" xfId="7" applyBorder="1" applyAlignment="1">
      <alignment horizontal="center" vertical="center" wrapText="1"/>
    </xf>
    <xf numFmtId="181" fontId="5" fillId="0" borderId="142" xfId="7" applyNumberFormat="1" applyBorder="1" applyAlignment="1">
      <alignment horizontal="center" vertical="center"/>
    </xf>
    <xf numFmtId="0" fontId="5" fillId="0" borderId="139" xfId="7" applyBorder="1" applyAlignment="1">
      <alignment vertical="center" wrapText="1"/>
    </xf>
    <xf numFmtId="0" fontId="5" fillId="0" borderId="140" xfId="7" applyBorder="1" applyAlignment="1">
      <alignment vertical="center" wrapText="1"/>
    </xf>
    <xf numFmtId="0" fontId="5" fillId="0" borderId="148" xfId="7" applyBorder="1" applyAlignment="1">
      <alignment horizontal="center" vertical="center" wrapText="1"/>
    </xf>
    <xf numFmtId="181" fontId="5" fillId="0" borderId="149" xfId="7" applyNumberFormat="1" applyBorder="1" applyAlignment="1">
      <alignment horizontal="center" vertical="center"/>
    </xf>
    <xf numFmtId="0" fontId="5" fillId="0" borderId="149" xfId="7" applyBorder="1" applyAlignment="1">
      <alignment vertical="center" wrapText="1"/>
    </xf>
    <xf numFmtId="0" fontId="5" fillId="0" borderId="150" xfId="7" applyBorder="1" applyAlignment="1">
      <alignment vertical="center" wrapText="1"/>
    </xf>
    <xf numFmtId="0" fontId="4" fillId="0" borderId="38" xfId="7" applyFont="1" applyBorder="1" applyAlignment="1">
      <alignment vertical="center" wrapText="1"/>
    </xf>
    <xf numFmtId="0" fontId="4" fillId="0" borderId="39" xfId="7" applyFont="1" applyBorder="1" applyAlignment="1">
      <alignment vertical="center" wrapText="1"/>
    </xf>
    <xf numFmtId="181" fontId="4" fillId="0" borderId="145" xfId="7" applyNumberFormat="1" applyFont="1" applyBorder="1" applyAlignment="1">
      <alignment horizontal="center" vertical="center"/>
    </xf>
    <xf numFmtId="0" fontId="4" fillId="0" borderId="144" xfId="7" applyFont="1" applyBorder="1" applyAlignment="1">
      <alignment horizontal="center" vertical="center" wrapText="1"/>
    </xf>
    <xf numFmtId="181" fontId="4" fillId="0" borderId="142" xfId="7" applyNumberFormat="1" applyFont="1" applyBorder="1" applyAlignment="1">
      <alignment horizontal="center" vertical="center"/>
    </xf>
    <xf numFmtId="181" fontId="4" fillId="0" borderId="145" xfId="7" applyNumberFormat="1" applyFont="1" applyBorder="1" applyAlignment="1">
      <alignment horizontal="center" vertical="center" wrapText="1"/>
    </xf>
    <xf numFmtId="0" fontId="3" fillId="0" borderId="39" xfId="7" applyFont="1" applyBorder="1" applyAlignment="1">
      <alignment vertical="center" wrapText="1"/>
    </xf>
    <xf numFmtId="181" fontId="3" fillId="0" borderId="145" xfId="7" applyNumberFormat="1" applyFont="1" applyBorder="1" applyAlignment="1">
      <alignment horizontal="center" vertical="center" wrapText="1"/>
    </xf>
    <xf numFmtId="181" fontId="3" fillId="0" borderId="142" xfId="7" applyNumberFormat="1" applyFont="1" applyBorder="1" applyAlignment="1">
      <alignment horizontal="center" vertical="center" wrapText="1"/>
    </xf>
    <xf numFmtId="181" fontId="2" fillId="0" borderId="145" xfId="7" applyNumberFormat="1" applyFont="1" applyBorder="1" applyAlignment="1">
      <alignment horizontal="center" vertical="center"/>
    </xf>
    <xf numFmtId="181" fontId="2" fillId="0" borderId="142" xfId="7" applyNumberFormat="1"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91" xfId="0" applyFont="1" applyBorder="1" applyAlignment="1" applyProtection="1">
      <alignment horizontal="left" vertical="center" wrapText="1"/>
      <protection locked="0"/>
    </xf>
    <xf numFmtId="0" fontId="8" fillId="0" borderId="6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0" fillId="0" borderId="39" xfId="0" applyFont="1" applyBorder="1" applyAlignment="1">
      <alignment horizontal="center" vertical="center"/>
    </xf>
    <xf numFmtId="0" fontId="8"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28"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18" fillId="6" borderId="36"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21"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8"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8"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8" fillId="2" borderId="36"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125" xfId="0" applyFont="1" applyFill="1" applyBorder="1" applyAlignment="1">
      <alignment horizontal="center" vertical="center"/>
    </xf>
    <xf numFmtId="0" fontId="18" fillId="2" borderId="98" xfId="0" applyFont="1" applyFill="1" applyBorder="1" applyAlignment="1">
      <alignment horizontal="center" vertical="center"/>
    </xf>
    <xf numFmtId="0" fontId="18" fillId="2" borderId="126" xfId="0" applyFont="1" applyFill="1" applyBorder="1" applyAlignment="1">
      <alignment horizontal="center" vertical="center"/>
    </xf>
    <xf numFmtId="0" fontId="8" fillId="6" borderId="25" xfId="0" applyFont="1" applyFill="1" applyBorder="1" applyAlignment="1">
      <alignment horizontal="center" vertical="center"/>
    </xf>
    <xf numFmtId="0" fontId="8"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8" fillId="6" borderId="39" xfId="0" applyFont="1" applyFill="1" applyBorder="1" applyAlignment="1">
      <alignment horizontal="center" vertical="center"/>
    </xf>
    <xf numFmtId="0" fontId="8"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16" xfId="3" applyFont="1" applyFill="1" applyBorder="1" applyAlignment="1" applyProtection="1">
      <alignment horizontal="center" vertical="center" wrapText="1"/>
    </xf>
    <xf numFmtId="177" fontId="8" fillId="0" borderId="119" xfId="0" applyNumberFormat="1" applyFont="1" applyFill="1" applyBorder="1" applyAlignment="1">
      <alignment horizontal="right" vertical="center"/>
    </xf>
    <xf numFmtId="177" fontId="8" fillId="0" borderId="120" xfId="0" applyNumberFormat="1" applyFont="1" applyFill="1" applyBorder="1" applyAlignment="1">
      <alignment horizontal="right"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6" fillId="0" borderId="34" xfId="1" applyFont="1" applyFill="1" applyBorder="1" applyAlignment="1" applyProtection="1">
      <alignment horizontal="left" vertical="top" wrapText="1"/>
      <protection locked="0"/>
    </xf>
    <xf numFmtId="0" fontId="16" fillId="0" borderId="26" xfId="1" applyFont="1" applyFill="1" applyBorder="1" applyAlignment="1" applyProtection="1">
      <alignment horizontal="left" vertical="top" wrapText="1"/>
      <protection locked="0"/>
    </xf>
    <xf numFmtId="0" fontId="16"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8" fillId="0" borderId="12" xfId="0" applyFont="1" applyBorder="1" applyAlignment="1">
      <alignment horizontal="right" vertical="center"/>
    </xf>
    <xf numFmtId="0" fontId="8" fillId="0" borderId="23" xfId="0" applyFont="1" applyBorder="1" applyAlignment="1">
      <alignment horizontal="right" vertical="center"/>
    </xf>
    <xf numFmtId="0" fontId="8" fillId="0" borderId="13" xfId="0" applyFont="1" applyBorder="1" applyAlignment="1">
      <alignment horizontal="right" vertical="center"/>
    </xf>
    <xf numFmtId="0" fontId="8" fillId="0" borderId="94" xfId="0" applyFont="1" applyBorder="1" applyAlignment="1">
      <alignment horizontal="right" vertical="center"/>
    </xf>
    <xf numFmtId="0" fontId="8" fillId="0" borderId="95" xfId="0" applyFont="1" applyBorder="1" applyAlignment="1">
      <alignment horizontal="right" vertical="center"/>
    </xf>
    <xf numFmtId="0" fontId="8"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8" fillId="5" borderId="1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8" fillId="6" borderId="41"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protection locked="0"/>
    </xf>
    <xf numFmtId="0" fontId="8" fillId="5" borderId="43"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protection locked="0"/>
    </xf>
    <xf numFmtId="0" fontId="8" fillId="5" borderId="91" xfId="0" applyFont="1" applyFill="1" applyBorder="1" applyAlignment="1" applyProtection="1">
      <alignment horizontal="left" vertical="center"/>
      <protection locked="0"/>
    </xf>
    <xf numFmtId="0" fontId="8" fillId="5" borderId="18" xfId="0" applyFont="1" applyFill="1" applyBorder="1" applyAlignment="1" applyProtection="1">
      <alignment horizontal="left" vertical="center"/>
      <protection locked="0"/>
    </xf>
    <xf numFmtId="0" fontId="8"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center" vertical="center" shrinkToFit="1"/>
      <protection locked="0"/>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5" xfId="0" applyFont="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91"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left" vertical="center" wrapText="1"/>
      <protection locked="0"/>
    </xf>
    <xf numFmtId="0" fontId="18" fillId="6" borderId="45" xfId="0" applyFont="1" applyFill="1" applyBorder="1" applyAlignment="1">
      <alignment horizontal="center" vertical="center" textRotation="255" wrapText="1"/>
    </xf>
    <xf numFmtId="0" fontId="8" fillId="6" borderId="46" xfId="0" applyFont="1" applyFill="1" applyBorder="1" applyAlignment="1">
      <alignment horizontal="center" vertical="center" textRotation="255" wrapText="1"/>
    </xf>
    <xf numFmtId="0" fontId="8" fillId="6" borderId="3" xfId="0" applyFont="1" applyFill="1" applyBorder="1" applyAlignment="1">
      <alignment horizontal="center" vertical="center" textRotation="255" wrapText="1"/>
    </xf>
    <xf numFmtId="0" fontId="8" fillId="6" borderId="47" xfId="0" applyFont="1" applyFill="1" applyBorder="1" applyAlignment="1">
      <alignment horizontal="center" vertical="center" textRotation="255" wrapText="1"/>
    </xf>
    <xf numFmtId="0" fontId="8" fillId="6" borderId="48" xfId="0" applyFont="1" applyFill="1" applyBorder="1" applyAlignment="1">
      <alignment horizontal="center" vertical="center" textRotation="255" wrapText="1"/>
    </xf>
    <xf numFmtId="0" fontId="8" fillId="6" borderId="49" xfId="0" applyFont="1" applyFill="1" applyBorder="1" applyAlignment="1">
      <alignment horizontal="center" vertical="center" textRotation="255" wrapText="1"/>
    </xf>
    <xf numFmtId="0" fontId="8" fillId="0" borderId="53" xfId="0" applyFont="1" applyFill="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5" borderId="11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center" vertical="center"/>
      <protection locked="0"/>
    </xf>
    <xf numFmtId="0" fontId="8" fillId="5" borderId="114" xfId="0" applyFont="1" applyFill="1" applyBorder="1" applyAlignment="1" applyProtection="1">
      <alignment horizontal="center" vertical="center"/>
      <protection locked="0"/>
    </xf>
    <xf numFmtId="0" fontId="18" fillId="2" borderId="45"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18"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8" fillId="5" borderId="73" xfId="0" applyFont="1" applyFill="1" applyBorder="1" applyAlignment="1">
      <alignment horizontal="left" vertical="center"/>
    </xf>
    <xf numFmtId="0" fontId="8" fillId="5" borderId="97" xfId="0" applyFont="1" applyFill="1" applyBorder="1" applyAlignment="1">
      <alignment horizontal="left" vertical="center"/>
    </xf>
    <xf numFmtId="0" fontId="28" fillId="0" borderId="35" xfId="0" applyFont="1" applyFill="1" applyBorder="1" applyAlignment="1" applyProtection="1">
      <alignmen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8" fillId="5" borderId="72" xfId="0" applyFont="1" applyFill="1" applyBorder="1" applyAlignment="1" applyProtection="1">
      <alignment horizontal="center" vertical="center"/>
      <protection locked="0"/>
    </xf>
    <xf numFmtId="0" fontId="8" fillId="5" borderId="73" xfId="0" applyFont="1" applyFill="1" applyBorder="1" applyAlignment="1" applyProtection="1">
      <alignment horizontal="center" vertical="center"/>
      <protection locked="0"/>
    </xf>
    <xf numFmtId="0" fontId="8"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25" fillId="5" borderId="7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25" fillId="5" borderId="100" xfId="0" applyFont="1" applyFill="1" applyBorder="1" applyAlignment="1" applyProtection="1">
      <alignment horizontal="left" vertical="center" wrapText="1"/>
      <protection locked="0"/>
    </xf>
    <xf numFmtId="0" fontId="25" fillId="5" borderId="81"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0" fontId="25"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1" fillId="5" borderId="15"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protection locked="0"/>
    </xf>
    <xf numFmtId="0" fontId="21" fillId="5" borderId="21" xfId="0" applyFont="1" applyFill="1" applyBorder="1" applyAlignment="1" applyProtection="1">
      <alignment horizontal="left" vertical="center"/>
      <protection locked="0"/>
    </xf>
    <xf numFmtId="0" fontId="21" fillId="5" borderId="117" xfId="0" applyFont="1" applyFill="1" applyBorder="1" applyAlignment="1" applyProtection="1">
      <alignment horizontal="left" vertical="center"/>
      <protection locked="0"/>
    </xf>
    <xf numFmtId="0" fontId="25" fillId="5" borderId="7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0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00" xfId="0" applyFont="1" applyFill="1" applyBorder="1" applyAlignment="1">
      <alignment horizontal="center" vertical="center" wrapText="1"/>
    </xf>
    <xf numFmtId="0" fontId="8" fillId="5" borderId="14"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05" xfId="0" applyFont="1" applyBorder="1" applyAlignment="1" applyProtection="1">
      <alignment horizontal="left" vertical="center"/>
      <protection locked="0"/>
    </xf>
    <xf numFmtId="0" fontId="8" fillId="0" borderId="78" xfId="0" applyFont="1" applyBorder="1" applyAlignment="1" applyProtection="1">
      <alignment horizontal="left" vertical="center"/>
      <protection locked="0"/>
    </xf>
    <xf numFmtId="0" fontId="8"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8" fillId="5" borderId="63" xfId="0" applyFont="1" applyFill="1" applyBorder="1" applyAlignment="1" applyProtection="1">
      <alignment horizontal="left" vertical="center" wrapText="1"/>
      <protection locked="0"/>
    </xf>
    <xf numFmtId="0" fontId="8" fillId="5" borderId="6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65" xfId="0" applyFont="1" applyFill="1" applyBorder="1" applyAlignment="1">
      <alignment vertical="center" wrapText="1"/>
    </xf>
    <xf numFmtId="0" fontId="8" fillId="5" borderId="61" xfId="0" applyFont="1" applyFill="1" applyBorder="1" applyAlignment="1">
      <alignment vertical="center" wrapText="1"/>
    </xf>
    <xf numFmtId="0" fontId="8" fillId="5" borderId="66" xfId="0" applyFont="1" applyFill="1" applyBorder="1" applyAlignment="1">
      <alignment vertical="center" wrapText="1"/>
    </xf>
    <xf numFmtId="0" fontId="8" fillId="5" borderId="2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68" xfId="0" applyFont="1" applyFill="1" applyBorder="1" applyAlignment="1" applyProtection="1">
      <alignment horizontal="center" vertical="center"/>
      <protection locked="0"/>
    </xf>
    <xf numFmtId="0" fontId="8" fillId="5" borderId="74" xfId="0" applyFont="1" applyFill="1" applyBorder="1" applyAlignment="1">
      <alignment vertical="center"/>
    </xf>
    <xf numFmtId="0" fontId="8" fillId="5" borderId="15" xfId="0" applyFont="1" applyFill="1" applyBorder="1" applyAlignment="1">
      <alignment vertical="center"/>
    </xf>
    <xf numFmtId="0" fontId="8" fillId="0" borderId="111" xfId="0" applyFont="1" applyFill="1" applyBorder="1" applyAlignment="1">
      <alignment horizontal="center" vertical="center"/>
    </xf>
    <xf numFmtId="0" fontId="8"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8"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8" fillId="0" borderId="102" xfId="0" applyFont="1" applyFill="1" applyBorder="1" applyAlignment="1">
      <alignment horizontal="center" vertical="center"/>
    </xf>
    <xf numFmtId="0" fontId="8" fillId="0" borderId="103" xfId="0" applyFont="1" applyFill="1" applyBorder="1" applyAlignment="1">
      <alignment horizontal="center" vertical="center"/>
    </xf>
    <xf numFmtId="0" fontId="8"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16"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18" fillId="2" borderId="83" xfId="0" applyFont="1" applyFill="1" applyBorder="1" applyAlignment="1">
      <alignment horizontal="center" vertical="center" wrapText="1"/>
    </xf>
    <xf numFmtId="0" fontId="18" fillId="2" borderId="84" xfId="0" applyFont="1" applyFill="1" applyBorder="1" applyAlignment="1">
      <alignment horizontal="center" vertical="center" wrapText="1"/>
    </xf>
    <xf numFmtId="0" fontId="18" fillId="2" borderId="8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22"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52" xfId="0" applyFont="1" applyFill="1" applyBorder="1" applyAlignment="1">
      <alignment horizontal="center" vertical="center"/>
    </xf>
    <xf numFmtId="0" fontId="24" fillId="0" borderId="86" xfId="0" applyFont="1" applyFill="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24" fillId="0" borderId="87"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16" fillId="0" borderId="41" xfId="0" applyFont="1" applyBorder="1" applyAlignment="1">
      <alignment horizontal="center" vertical="center"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0" fillId="0" borderId="75" xfId="0" applyFont="1" applyFill="1" applyBorder="1" applyAlignment="1">
      <alignment horizontal="center" vertical="center"/>
    </xf>
    <xf numFmtId="0" fontId="8" fillId="0" borderId="42" xfId="0" applyFont="1" applyBorder="1" applyAlignment="1">
      <alignment horizontal="center" vertical="center"/>
    </xf>
    <xf numFmtId="0" fontId="0" fillId="0" borderId="41" xfId="0" applyFont="1" applyFill="1" applyBorder="1" applyAlignment="1">
      <alignment horizontal="center" vertical="center"/>
    </xf>
    <xf numFmtId="0" fontId="8"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8"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22" fillId="4" borderId="50" xfId="0" applyFont="1" applyFill="1" applyBorder="1" applyAlignment="1">
      <alignment horizontal="center" vertical="center"/>
    </xf>
    <xf numFmtId="0" fontId="22" fillId="4" borderId="51" xfId="0" applyFont="1" applyFill="1" applyBorder="1" applyAlignment="1">
      <alignment horizontal="center" vertical="center"/>
    </xf>
    <xf numFmtId="0" fontId="22" fillId="4" borderId="52" xfId="0" applyFont="1" applyFill="1" applyBorder="1" applyAlignment="1">
      <alignment horizontal="center" vertical="center"/>
    </xf>
    <xf numFmtId="0" fontId="14" fillId="2" borderId="83" xfId="3" applyFont="1" applyFill="1" applyBorder="1" applyAlignment="1" applyProtection="1">
      <alignment horizontal="center" vertical="center" wrapText="1"/>
    </xf>
    <xf numFmtId="0" fontId="14" fillId="2" borderId="84" xfId="3" applyFont="1" applyFill="1" applyBorder="1" applyAlignment="1" applyProtection="1">
      <alignment horizontal="center" vertical="center" wrapText="1"/>
    </xf>
    <xf numFmtId="0" fontId="14" fillId="2" borderId="85"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8" fillId="0" borderId="7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2" fillId="2" borderId="48"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6"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0" borderId="7" xfId="0" applyFont="1" applyBorder="1" applyAlignment="1">
      <alignment horizontal="center" vertical="center"/>
    </xf>
    <xf numFmtId="0" fontId="19"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4" fillId="2" borderId="88" xfId="1" applyFont="1" applyFill="1" applyBorder="1" applyAlignment="1" applyProtection="1">
      <alignment horizontal="center" vertical="center" wrapText="1" shrinkToFit="1"/>
    </xf>
    <xf numFmtId="0" fontId="8" fillId="0" borderId="51" xfId="0" applyFont="1" applyBorder="1" applyAlignment="1">
      <alignment horizontal="center" vertical="center"/>
    </xf>
    <xf numFmtId="0" fontId="8" fillId="0" borderId="87" xfId="0" applyFont="1" applyBorder="1" applyAlignment="1">
      <alignment horizontal="center" vertical="center"/>
    </xf>
    <xf numFmtId="0" fontId="16" fillId="0" borderId="51" xfId="0" applyFont="1" applyBorder="1" applyAlignment="1" applyProtection="1">
      <alignment horizontal="left" vertical="center" wrapText="1"/>
      <protection locked="0"/>
    </xf>
    <xf numFmtId="0" fontId="8" fillId="0" borderId="51" xfId="0" applyFont="1" applyBorder="1" applyAlignment="1" applyProtection="1">
      <alignment horizontal="left" vertical="center" wrapText="1"/>
      <protection locked="0"/>
    </xf>
    <xf numFmtId="0" fontId="8" fillId="0" borderId="87" xfId="0" applyFont="1" applyBorder="1" applyAlignment="1" applyProtection="1">
      <alignment horizontal="left" vertical="center" wrapText="1"/>
      <protection locked="0"/>
    </xf>
    <xf numFmtId="0" fontId="14" fillId="2" borderId="88" xfId="1" applyFont="1" applyFill="1" applyBorder="1" applyAlignment="1" applyProtection="1">
      <alignment horizontal="center" vertical="center"/>
    </xf>
    <xf numFmtId="0" fontId="8" fillId="0" borderId="52" xfId="0" applyFont="1" applyBorder="1" applyAlignment="1">
      <alignment horizontal="center" vertical="center"/>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4" fillId="2" borderId="25" xfId="1" applyFont="1" applyFill="1" applyBorder="1" applyAlignment="1" applyProtection="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8" fillId="0" borderId="26" xfId="0" applyFont="1" applyBorder="1" applyAlignment="1" applyProtection="1">
      <alignment horizontal="left" vertical="center" wrapText="1" shrinkToFit="1"/>
      <protection locked="0"/>
    </xf>
    <xf numFmtId="0" fontId="8" fillId="0" borderId="27" xfId="0" applyFont="1" applyBorder="1" applyAlignment="1" applyProtection="1">
      <alignment horizontal="left" vertical="center" wrapText="1" shrinkToFit="1"/>
      <protection locked="0"/>
    </xf>
    <xf numFmtId="0" fontId="17" fillId="0" borderId="25" xfId="2" applyFont="1" applyFill="1" applyBorder="1" applyAlignment="1" applyProtection="1">
      <alignment horizontal="left" vertical="center" wrapText="1" shrinkToFit="1"/>
      <protection locked="0"/>
    </xf>
    <xf numFmtId="0" fontId="17" fillId="0" borderId="26" xfId="2" applyFont="1" applyFill="1" applyBorder="1" applyAlignment="1" applyProtection="1">
      <alignment horizontal="left" vertical="center" wrapText="1" shrinkToFit="1"/>
      <protection locked="0"/>
    </xf>
    <xf numFmtId="0" fontId="17" fillId="0" borderId="35" xfId="2" applyFont="1" applyFill="1" applyBorder="1" applyAlignment="1" applyProtection="1">
      <alignment horizontal="left" vertical="center" wrapText="1" shrinkToFit="1"/>
      <protection locked="0"/>
    </xf>
    <xf numFmtId="0" fontId="14" fillId="2" borderId="50" xfId="3" applyFont="1" applyFill="1" applyBorder="1" applyAlignment="1" applyProtection="1">
      <alignment horizontal="center" vertical="center"/>
    </xf>
    <xf numFmtId="0" fontId="14" fillId="2" borderId="51" xfId="3" applyFont="1" applyFill="1" applyBorder="1" applyAlignment="1" applyProtection="1">
      <alignment horizontal="center" vertical="center"/>
    </xf>
    <xf numFmtId="0" fontId="18" fillId="2" borderId="33" xfId="3" applyFont="1" applyFill="1" applyBorder="1" applyAlignment="1" applyProtection="1">
      <alignment horizontal="center" vertical="center"/>
    </xf>
    <xf numFmtId="0" fontId="18" fillId="2" borderId="26" xfId="3" applyFont="1" applyFill="1" applyBorder="1" applyAlignment="1" applyProtection="1">
      <alignment horizontal="center" vertical="center"/>
    </xf>
    <xf numFmtId="0" fontId="17"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4" fillId="2" borderId="25"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4" fillId="2" borderId="27" xfId="3" applyFont="1" applyFill="1" applyBorder="1" applyAlignment="1" applyProtection="1">
      <alignment horizontal="center" vertical="center"/>
    </xf>
    <xf numFmtId="0" fontId="17" fillId="0" borderId="26" xfId="2" applyFont="1" applyFill="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14"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8" fillId="5" borderId="29" xfId="0" applyFont="1" applyFill="1" applyBorder="1" applyAlignment="1">
      <alignment vertical="center" wrapText="1"/>
    </xf>
    <xf numFmtId="0" fontId="8" fillId="5" borderId="29" xfId="0" applyFont="1" applyFill="1" applyBorder="1" applyAlignment="1">
      <alignment vertical="center"/>
    </xf>
    <xf numFmtId="0" fontId="16"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8" fillId="5" borderId="73" xfId="0" applyFont="1" applyFill="1" applyBorder="1" applyAlignment="1">
      <alignment horizontal="left" vertical="center" wrapText="1"/>
    </xf>
    <xf numFmtId="0" fontId="8" fillId="5" borderId="73" xfId="0" applyFont="1" applyFill="1" applyBorder="1" applyAlignment="1">
      <alignment vertical="center"/>
    </xf>
    <xf numFmtId="177" fontId="8"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8" fillId="0" borderId="136" xfId="0" applyNumberFormat="1" applyFont="1" applyFill="1" applyBorder="1" applyAlignment="1">
      <alignment horizontal="right" vertical="center"/>
    </xf>
    <xf numFmtId="177" fontId="8" fillId="0" borderId="137" xfId="0" applyNumberFormat="1" applyFont="1" applyFill="1" applyBorder="1" applyAlignment="1">
      <alignment horizontal="right" vertical="center"/>
    </xf>
    <xf numFmtId="0" fontId="18" fillId="2" borderId="45" xfId="3" applyFont="1" applyFill="1" applyBorder="1" applyAlignment="1" applyProtection="1">
      <alignment horizontal="center" vertical="center" wrapText="1" shrinkToFit="1"/>
    </xf>
    <xf numFmtId="0" fontId="18"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8"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4" fillId="2" borderId="41" xfId="1" applyNumberFormat="1" applyFont="1" applyFill="1" applyBorder="1" applyAlignment="1" applyProtection="1">
      <alignment horizontal="center" vertical="center" wrapText="1"/>
    </xf>
    <xf numFmtId="0" fontId="9" fillId="0" borderId="42" xfId="1" applyFont="1" applyFill="1" applyBorder="1" applyAlignment="1" applyProtection="1">
      <alignment horizontal="left" vertical="center" wrapText="1" shrinkToFit="1"/>
      <protection locked="0"/>
    </xf>
    <xf numFmtId="0" fontId="8" fillId="0" borderId="42" xfId="0" applyFont="1" applyBorder="1" applyAlignment="1" applyProtection="1">
      <alignment horizontal="left" vertical="center" wrapText="1" shrinkToFit="1"/>
      <protection locked="0"/>
    </xf>
    <xf numFmtId="0" fontId="8" fillId="0" borderId="63" xfId="0" applyFont="1" applyBorder="1" applyAlignment="1" applyProtection="1">
      <alignment horizontal="left" vertical="center" wrapText="1" shrinkToFit="1"/>
      <protection locked="0"/>
    </xf>
    <xf numFmtId="0" fontId="14" fillId="2" borderId="44"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49" xfId="3" applyFont="1" applyFill="1" applyBorder="1" applyAlignment="1" applyProtection="1">
      <alignment horizontal="center" vertical="center" wrapText="1"/>
    </xf>
    <xf numFmtId="0" fontId="14" fillId="0" borderId="89" xfId="3" applyFont="1" applyFill="1" applyBorder="1" applyAlignment="1" applyProtection="1">
      <alignment horizontal="center" vertical="center" wrapText="1"/>
    </xf>
    <xf numFmtId="0" fontId="14" fillId="0" borderId="90" xfId="3" applyFont="1" applyFill="1" applyBorder="1" applyAlignment="1" applyProtection="1">
      <alignment horizontal="center" vertical="center" wrapText="1"/>
    </xf>
    <xf numFmtId="0" fontId="8" fillId="2" borderId="35" xfId="0" applyFont="1" applyFill="1" applyBorder="1" applyAlignment="1">
      <alignment horizontal="center" vertical="center"/>
    </xf>
    <xf numFmtId="0" fontId="17" fillId="2" borderId="75" xfId="3" applyFont="1" applyFill="1" applyBorder="1" applyAlignment="1" applyProtection="1">
      <alignment horizontal="center" vertical="center" wrapText="1"/>
    </xf>
    <xf numFmtId="0" fontId="8" fillId="2" borderId="4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8" fillId="5" borderId="25" xfId="1" applyFont="1" applyFill="1" applyBorder="1" applyAlignment="1" applyProtection="1">
      <alignment horizontal="left" vertical="center" wrapText="1" shrinkToFit="1"/>
    </xf>
    <xf numFmtId="0" fontId="8" fillId="5" borderId="26" xfId="1" applyFont="1" applyFill="1" applyBorder="1" applyAlignment="1" applyProtection="1">
      <alignment horizontal="left" vertical="center" wrapText="1" shrinkToFit="1"/>
    </xf>
    <xf numFmtId="0" fontId="8" fillId="5" borderId="35" xfId="1" applyFont="1" applyFill="1" applyBorder="1" applyAlignment="1" applyProtection="1">
      <alignment horizontal="left" vertical="center" wrapText="1" shrinkToFit="1"/>
    </xf>
    <xf numFmtId="0" fontId="8" fillId="0" borderId="25"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6"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63" xfId="0" applyFont="1" applyFill="1" applyBorder="1" applyAlignment="1">
      <alignment horizontal="center" vertical="center"/>
    </xf>
    <xf numFmtId="0" fontId="18" fillId="3" borderId="45"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8" fillId="0" borderId="73" xfId="0" applyFont="1" applyFill="1" applyBorder="1" applyAlignment="1" applyProtection="1">
      <alignment horizontal="left" vertical="top" wrapText="1"/>
      <protection locked="0"/>
    </xf>
    <xf numFmtId="0" fontId="8" fillId="0" borderId="97" xfId="0" applyFont="1" applyFill="1" applyBorder="1" applyAlignment="1" applyProtection="1">
      <alignment horizontal="left" vertical="top" wrapText="1"/>
      <protection locked="0"/>
    </xf>
    <xf numFmtId="0" fontId="26" fillId="2" borderId="25" xfId="0" applyFont="1" applyFill="1" applyBorder="1" applyAlignment="1">
      <alignment horizontal="center" vertical="center" wrapText="1" shrinkToFit="1"/>
    </xf>
    <xf numFmtId="0" fontId="26" fillId="2" borderId="26"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8" fillId="5" borderId="94" xfId="0" applyFont="1" applyFill="1" applyBorder="1" applyAlignment="1">
      <alignment horizontal="right" vertical="center"/>
    </xf>
    <xf numFmtId="0" fontId="8" fillId="5" borderId="95" xfId="0" applyFont="1" applyFill="1" applyBorder="1" applyAlignment="1">
      <alignment horizontal="right" vertical="center"/>
    </xf>
    <xf numFmtId="0" fontId="8" fillId="5" borderId="25" xfId="0" applyFont="1" applyFill="1" applyBorder="1" applyAlignment="1" applyProtection="1">
      <alignment horizontal="left" vertical="center"/>
      <protection locked="0"/>
    </xf>
    <xf numFmtId="0" fontId="8" fillId="5" borderId="26" xfId="0" applyFont="1" applyFill="1" applyBorder="1" applyAlignment="1" applyProtection="1">
      <alignment horizontal="left" vertical="center"/>
      <protection locked="0"/>
    </xf>
    <xf numFmtId="0" fontId="8" fillId="5" borderId="27" xfId="0" applyFont="1" applyFill="1" applyBorder="1" applyAlignment="1" applyProtection="1">
      <alignment horizontal="left" vertical="center"/>
      <protection locked="0"/>
    </xf>
    <xf numFmtId="0" fontId="8" fillId="5" borderId="74" xfId="0" applyFont="1" applyFill="1" applyBorder="1" applyAlignment="1">
      <alignment vertical="center" wrapText="1"/>
    </xf>
    <xf numFmtId="0" fontId="8" fillId="5" borderId="15" xfId="0" applyFont="1" applyFill="1" applyBorder="1" applyAlignment="1">
      <alignment vertical="center" wrapText="1"/>
    </xf>
    <xf numFmtId="0" fontId="0" fillId="5" borderId="81" xfId="0" applyFont="1" applyFill="1" applyBorder="1" applyAlignment="1">
      <alignment vertical="center" wrapText="1"/>
    </xf>
    <xf numFmtId="0" fontId="8" fillId="5" borderId="21" xfId="0" applyFont="1" applyFill="1" applyBorder="1" applyAlignment="1">
      <alignment vertical="center" wrapText="1"/>
    </xf>
    <xf numFmtId="0" fontId="8" fillId="5" borderId="68" xfId="0" applyFont="1" applyFill="1" applyBorder="1" applyAlignment="1">
      <alignment vertical="center" wrapText="1"/>
    </xf>
    <xf numFmtId="0" fontId="8"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8" fillId="5" borderId="76" xfId="0" applyFont="1" applyFill="1" applyBorder="1" applyAlignment="1" applyProtection="1">
      <alignment horizontal="left" vertical="center" wrapText="1"/>
      <protection locked="0"/>
    </xf>
    <xf numFmtId="0" fontId="8"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8" fillId="0" borderId="34" xfId="0" applyFont="1" applyBorder="1" applyAlignment="1">
      <alignment horizontal="center" vertical="center"/>
    </xf>
    <xf numFmtId="0" fontId="8" fillId="0" borderId="26" xfId="0" applyFont="1" applyBorder="1" applyAlignment="1">
      <alignment horizontal="center" vertical="center"/>
    </xf>
    <xf numFmtId="0" fontId="16"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8" fillId="6" borderId="77" xfId="0" applyFont="1" applyFill="1" applyBorder="1" applyAlignment="1">
      <alignment horizontal="center" vertical="center" wrapText="1"/>
    </xf>
    <xf numFmtId="0" fontId="18" fillId="6" borderId="78" xfId="0" applyFont="1" applyFill="1" applyBorder="1" applyAlignment="1">
      <alignment horizontal="center" vertical="center" wrapText="1"/>
    </xf>
    <xf numFmtId="0" fontId="18" fillId="6" borderId="106" xfId="0" applyFont="1" applyFill="1" applyBorder="1" applyAlignment="1">
      <alignment horizontal="center" vertical="center" wrapText="1"/>
    </xf>
    <xf numFmtId="0" fontId="8" fillId="2" borderId="11" xfId="0" applyFont="1" applyFill="1" applyBorder="1" applyAlignment="1">
      <alignment vertical="center"/>
    </xf>
    <xf numFmtId="0" fontId="8"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8" fillId="2" borderId="11" xfId="0" applyFont="1" applyFill="1" applyBorder="1" applyAlignment="1">
      <alignment horizontal="center" vertical="center" wrapText="1"/>
    </xf>
    <xf numFmtId="0" fontId="8" fillId="0" borderId="27" xfId="0" applyFont="1" applyBorder="1" applyAlignment="1">
      <alignment vertical="center"/>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8" fillId="5" borderId="61" xfId="0" applyFont="1" applyFill="1" applyBorder="1" applyAlignment="1" applyProtection="1">
      <alignment horizontal="left" vertical="center" wrapText="1"/>
      <protection locked="0"/>
    </xf>
    <xf numFmtId="0" fontId="8"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8" fillId="6" borderId="26" xfId="0" applyFont="1" applyFill="1" applyBorder="1" applyAlignment="1">
      <alignment horizontal="center" vertical="center" shrinkToFit="1"/>
    </xf>
    <xf numFmtId="0" fontId="8"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20" fillId="2" borderId="45" xfId="0" applyFont="1" applyFill="1" applyBorder="1" applyAlignment="1">
      <alignment horizontal="center" vertical="center" textRotation="255" wrapText="1"/>
    </xf>
    <xf numFmtId="0" fontId="20" fillId="2" borderId="63"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2" xfId="0" applyFont="1" applyFill="1" applyBorder="1" applyAlignment="1">
      <alignment horizontal="center" vertical="center" textRotation="255" wrapText="1"/>
    </xf>
    <xf numFmtId="0" fontId="20" fillId="2" borderId="70"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8"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7" fillId="0" borderId="25" xfId="3" applyFont="1" applyFill="1" applyBorder="1" applyAlignment="1" applyProtection="1">
      <alignment horizontal="center" vertical="center"/>
      <protection locked="0"/>
    </xf>
    <xf numFmtId="0" fontId="17" fillId="0" borderId="26" xfId="3" applyFont="1" applyFill="1" applyBorder="1" applyAlignment="1" applyProtection="1">
      <alignment horizontal="center" vertical="center"/>
      <protection locked="0"/>
    </xf>
    <xf numFmtId="0" fontId="17" fillId="0" borderId="27" xfId="3" applyFont="1" applyFill="1" applyBorder="1" applyAlignment="1" applyProtection="1">
      <alignment horizontal="center" vertical="center"/>
      <protection locked="0"/>
    </xf>
    <xf numFmtId="0" fontId="21"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8" fillId="0" borderId="90" xfId="0" applyNumberFormat="1" applyFont="1" applyFill="1" applyBorder="1" applyAlignment="1">
      <alignment horizontal="right" vertical="center"/>
    </xf>
    <xf numFmtId="177" fontId="8" fillId="0" borderId="93" xfId="0" applyNumberFormat="1" applyFont="1" applyFill="1" applyBorder="1" applyAlignment="1">
      <alignment horizontal="right" vertical="center"/>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8" fillId="4" borderId="45" xfId="0" applyFont="1" applyFill="1" applyBorder="1" applyAlignment="1">
      <alignment horizontal="center" vertical="center"/>
    </xf>
    <xf numFmtId="0" fontId="8" fillId="4" borderId="43" xfId="0" applyFont="1" applyFill="1" applyBorder="1" applyAlignment="1">
      <alignment horizontal="center" vertical="center"/>
    </xf>
    <xf numFmtId="0" fontId="8" fillId="5" borderId="34" xfId="3" applyFont="1" applyFill="1" applyBorder="1" applyAlignment="1" applyProtection="1">
      <alignment horizontal="left" vertical="center" wrapText="1" shrinkToFit="1"/>
    </xf>
    <xf numFmtId="0" fontId="8" fillId="5" borderId="26" xfId="3" applyFont="1" applyFill="1" applyBorder="1" applyAlignment="1" applyProtection="1">
      <alignment horizontal="left" vertical="center" wrapText="1" shrinkToFit="1"/>
    </xf>
    <xf numFmtId="0" fontId="8" fillId="5" borderId="27" xfId="3" applyFont="1" applyFill="1" applyBorder="1" applyAlignment="1" applyProtection="1">
      <alignment horizontal="left" vertical="center" wrapText="1" shrinkToFit="1"/>
    </xf>
    <xf numFmtId="0" fontId="18" fillId="6" borderId="33"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8" fillId="6" borderId="44" xfId="3" applyFont="1" applyFill="1" applyBorder="1" applyAlignment="1" applyProtection="1">
      <alignment horizontal="center" vertical="center" wrapText="1" shrinkToFit="1"/>
    </xf>
    <xf numFmtId="0" fontId="13" fillId="2" borderId="116"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18" fillId="2" borderId="109" xfId="0" applyFont="1" applyFill="1" applyBorder="1" applyAlignment="1">
      <alignment horizontal="center" vertical="center" textRotation="255" wrapText="1"/>
    </xf>
    <xf numFmtId="0" fontId="8" fillId="0" borderId="110"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17" fillId="2" borderId="92"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8" fillId="0" borderId="11" xfId="0" applyNumberFormat="1" applyFont="1" applyFill="1" applyBorder="1" applyAlignment="1">
      <alignment horizontal="center" vertical="center"/>
    </xf>
    <xf numFmtId="0" fontId="17" fillId="0" borderId="34" xfId="3" applyFont="1" applyFill="1" applyBorder="1" applyAlignment="1" applyProtection="1">
      <alignment horizontal="center" vertical="center"/>
      <protection locked="0"/>
    </xf>
    <xf numFmtId="0" fontId="15" fillId="6" borderId="25" xfId="3" applyFont="1" applyFill="1" applyBorder="1" applyAlignment="1" applyProtection="1">
      <alignment horizontal="center" vertical="center" wrapText="1"/>
    </xf>
    <xf numFmtId="0" fontId="15" fillId="6" borderId="26" xfId="3" applyFont="1" applyFill="1" applyBorder="1" applyAlignment="1" applyProtection="1">
      <alignment horizontal="center" vertical="center" wrapText="1"/>
    </xf>
    <xf numFmtId="0" fontId="15" fillId="6" borderId="27" xfId="3" applyFont="1" applyFill="1" applyBorder="1" applyAlignment="1" applyProtection="1">
      <alignment horizontal="center" vertical="center" wrapText="1"/>
    </xf>
    <xf numFmtId="0" fontId="33" fillId="6" borderId="130" xfId="0" applyFont="1" applyFill="1" applyBorder="1" applyAlignment="1">
      <alignment horizontal="left" vertical="center" wrapText="1"/>
    </xf>
    <xf numFmtId="0" fontId="33" fillId="6" borderId="131" xfId="0" applyFont="1" applyFill="1" applyBorder="1" applyAlignment="1">
      <alignment horizontal="left"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21" fillId="2" borderId="27"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6" fillId="0" borderId="0" xfId="7" applyFont="1" applyAlignment="1">
      <alignment horizontal="center" vertical="center" shrinkToFit="1"/>
    </xf>
    <xf numFmtId="0" fontId="5" fillId="8" borderId="50" xfId="7" applyFill="1" applyBorder="1" applyAlignment="1">
      <alignment horizontal="center" vertical="center"/>
    </xf>
    <xf numFmtId="0" fontId="5" fillId="8" borderId="51" xfId="7" applyFill="1" applyBorder="1" applyAlignment="1">
      <alignment horizontal="center" vertical="center"/>
    </xf>
    <xf numFmtId="0" fontId="5" fillId="8" borderId="52" xfId="7" applyFill="1" applyBorder="1" applyAlignment="1">
      <alignment horizontal="center" vertical="center"/>
    </xf>
    <xf numFmtId="0" fontId="5" fillId="8" borderId="139" xfId="7" applyFill="1" applyBorder="1" applyAlignment="1">
      <alignment horizontal="center" vertical="center"/>
    </xf>
    <xf numFmtId="0" fontId="5" fillId="8" borderId="11" xfId="7" applyFill="1" applyBorder="1" applyAlignment="1">
      <alignment horizontal="center" vertical="center"/>
    </xf>
    <xf numFmtId="0" fontId="5" fillId="8" borderId="140" xfId="7" applyFill="1" applyBorder="1" applyAlignment="1">
      <alignment horizontal="center" vertical="center" wrapText="1"/>
    </xf>
    <xf numFmtId="0" fontId="5"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257175</xdr:rowOff>
        </xdr:from>
        <xdr:to>
          <xdr:col>47</xdr:col>
          <xdr:colOff>104775</xdr:colOff>
          <xdr:row>46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171450</xdr:rowOff>
        </xdr:from>
        <xdr:to>
          <xdr:col>44</xdr:col>
          <xdr:colOff>104775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8659</xdr:colOff>
      <xdr:row>140</xdr:row>
      <xdr:rowOff>89647</xdr:rowOff>
    </xdr:from>
    <xdr:to>
      <xdr:col>29</xdr:col>
      <xdr:colOff>1681</xdr:colOff>
      <xdr:row>142</xdr:row>
      <xdr:rowOff>9170</xdr:rowOff>
    </xdr:to>
    <xdr:sp macro="" textlink="">
      <xdr:nvSpPr>
        <xdr:cNvPr id="5" name="正方形/長方形 4"/>
        <xdr:cNvSpPr/>
      </xdr:nvSpPr>
      <xdr:spPr>
        <a:xfrm>
          <a:off x="3235953" y="33830559"/>
          <a:ext cx="196525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109</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199533" y="34121148"/>
          <a:ext cx="2201142" cy="588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13</xdr:col>
      <xdr:colOff>164522</xdr:colOff>
      <xdr:row>143</xdr:row>
      <xdr:rowOff>203794</xdr:rowOff>
    </xdr:from>
    <xdr:ext cx="945053" cy="484399"/>
    <xdr:sp macro="" textlink="">
      <xdr:nvSpPr>
        <xdr:cNvPr id="7" name="テキスト ボックス 6"/>
        <xdr:cNvSpPr txBox="1"/>
      </xdr:nvSpPr>
      <xdr:spPr>
        <a:xfrm>
          <a:off x="2495346" y="3498685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19</xdr:col>
      <xdr:colOff>11206</xdr:colOff>
      <xdr:row>143</xdr:row>
      <xdr:rowOff>156881</xdr:rowOff>
    </xdr:from>
    <xdr:to>
      <xdr:col>19</xdr:col>
      <xdr:colOff>11207</xdr:colOff>
      <xdr:row>144</xdr:row>
      <xdr:rowOff>272367</xdr:rowOff>
    </xdr:to>
    <xdr:cxnSp macro="">
      <xdr:nvCxnSpPr>
        <xdr:cNvPr id="8" name="直線矢印コネクタ 7"/>
        <xdr:cNvCxnSpPr/>
      </xdr:nvCxnSpPr>
      <xdr:spPr>
        <a:xfrm rot="5400000">
          <a:off x="3186361" y="35171373"/>
          <a:ext cx="4628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143</xdr:row>
      <xdr:rowOff>183418</xdr:rowOff>
    </xdr:from>
    <xdr:ext cx="990600" cy="468665"/>
    <xdr:sp macro="" textlink="">
      <xdr:nvSpPr>
        <xdr:cNvPr id="9" name="テキスト ボックス 8"/>
        <xdr:cNvSpPr txBox="1"/>
      </xdr:nvSpPr>
      <xdr:spPr>
        <a:xfrm>
          <a:off x="3765176" y="3496647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21</xdr:col>
      <xdr:colOff>145676</xdr:colOff>
      <xdr:row>143</xdr:row>
      <xdr:rowOff>145676</xdr:rowOff>
    </xdr:from>
    <xdr:to>
      <xdr:col>21</xdr:col>
      <xdr:colOff>145677</xdr:colOff>
      <xdr:row>144</xdr:row>
      <xdr:rowOff>261162</xdr:rowOff>
    </xdr:to>
    <xdr:cxnSp macro="">
      <xdr:nvCxnSpPr>
        <xdr:cNvPr id="10" name="直線矢印コネクタ 9"/>
        <xdr:cNvCxnSpPr/>
      </xdr:nvCxnSpPr>
      <xdr:spPr>
        <a:xfrm rot="16200000" flipV="1">
          <a:off x="3679419" y="35160168"/>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564685" y="35171374"/>
          <a:ext cx="4628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145</xdr:row>
      <xdr:rowOff>5907</xdr:rowOff>
    </xdr:from>
    <xdr:to>
      <xdr:col>29</xdr:col>
      <xdr:colOff>814</xdr:colOff>
      <xdr:row>146</xdr:row>
      <xdr:rowOff>168088</xdr:rowOff>
    </xdr:to>
    <xdr:sp macro="" textlink="">
      <xdr:nvSpPr>
        <xdr:cNvPr id="12" name="正方形/長方形 11"/>
        <xdr:cNvSpPr/>
      </xdr:nvSpPr>
      <xdr:spPr>
        <a:xfrm>
          <a:off x="3227294" y="35483731"/>
          <a:ext cx="1973049" cy="5095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109</a:t>
          </a:r>
          <a:r>
            <a:rPr kumimoji="1" lang="ja-JP" altLang="en-US" sz="1100"/>
            <a:t>百万円</a:t>
          </a:r>
          <a:endParaRPr kumimoji="1" lang="en-US" altLang="ja-JP" sz="1100"/>
        </a:p>
      </xdr:txBody>
    </xdr:sp>
    <xdr:clientData/>
  </xdr:twoCellAnchor>
  <xdr:twoCellAnchor>
    <xdr:from>
      <xdr:col>14</xdr:col>
      <xdr:colOff>86592</xdr:colOff>
      <xdr:row>147</xdr:row>
      <xdr:rowOff>22412</xdr:rowOff>
    </xdr:from>
    <xdr:to>
      <xdr:col>32</xdr:col>
      <xdr:colOff>78442</xdr:colOff>
      <xdr:row>148</xdr:row>
      <xdr:rowOff>179294</xdr:rowOff>
    </xdr:to>
    <xdr:sp macro="" textlink="">
      <xdr:nvSpPr>
        <xdr:cNvPr id="13" name="大かっこ 12"/>
        <xdr:cNvSpPr/>
      </xdr:nvSpPr>
      <xdr:spPr>
        <a:xfrm>
          <a:off x="2596710" y="36195000"/>
          <a:ext cx="3219144" cy="504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26</xdr:col>
      <xdr:colOff>112570</xdr:colOff>
      <xdr:row>143</xdr:row>
      <xdr:rowOff>180005</xdr:rowOff>
    </xdr:from>
    <xdr:ext cx="990600" cy="459100"/>
    <xdr:sp macro="" textlink="">
      <xdr:nvSpPr>
        <xdr:cNvPr id="14" name="テキスト ボックス 13"/>
        <xdr:cNvSpPr txBox="1"/>
      </xdr:nvSpPr>
      <xdr:spPr>
        <a:xfrm>
          <a:off x="4774217" y="34963064"/>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85" workbookViewId="0">
      <selection activeCell="L190" sqref="L190:X19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10" t="s">
        <v>461</v>
      </c>
      <c r="AR2" s="710"/>
      <c r="AS2" s="59" t="str">
        <f>IF(OR(AQ2="　", AQ2=""), "", "-")</f>
        <v/>
      </c>
      <c r="AT2" s="711">
        <v>149</v>
      </c>
      <c r="AU2" s="711"/>
      <c r="AV2" s="60" t="str">
        <f>IF(AW2="", "", "-")</f>
        <v/>
      </c>
      <c r="AW2" s="712"/>
      <c r="AX2" s="712"/>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381</v>
      </c>
      <c r="AK3" s="671"/>
      <c r="AL3" s="671"/>
      <c r="AM3" s="671"/>
      <c r="AN3" s="671"/>
      <c r="AO3" s="671"/>
      <c r="AP3" s="671"/>
      <c r="AQ3" s="671"/>
      <c r="AR3" s="671"/>
      <c r="AS3" s="671"/>
      <c r="AT3" s="671"/>
      <c r="AU3" s="671"/>
      <c r="AV3" s="671"/>
      <c r="AW3" s="671"/>
      <c r="AX3" s="36" t="s">
        <v>91</v>
      </c>
    </row>
    <row r="4" spans="1:50" ht="24.75" customHeight="1" x14ac:dyDescent="0.15">
      <c r="A4" s="488" t="s">
        <v>30</v>
      </c>
      <c r="B4" s="489"/>
      <c r="C4" s="489"/>
      <c r="D4" s="489"/>
      <c r="E4" s="489"/>
      <c r="F4" s="489"/>
      <c r="G4" s="462" t="s">
        <v>382</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383</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685" t="s">
        <v>204</v>
      </c>
      <c r="H5" s="647"/>
      <c r="I5" s="647"/>
      <c r="J5" s="647"/>
      <c r="K5" s="647"/>
      <c r="L5" s="647"/>
      <c r="M5" s="686" t="s">
        <v>92</v>
      </c>
      <c r="N5" s="687"/>
      <c r="O5" s="687"/>
      <c r="P5" s="687"/>
      <c r="Q5" s="687"/>
      <c r="R5" s="688"/>
      <c r="S5" s="646" t="s">
        <v>157</v>
      </c>
      <c r="T5" s="647"/>
      <c r="U5" s="647"/>
      <c r="V5" s="647"/>
      <c r="W5" s="647"/>
      <c r="X5" s="648"/>
      <c r="Y5" s="479" t="s">
        <v>3</v>
      </c>
      <c r="Z5" s="480"/>
      <c r="AA5" s="480"/>
      <c r="AB5" s="480"/>
      <c r="AC5" s="480"/>
      <c r="AD5" s="481"/>
      <c r="AE5" s="482" t="s">
        <v>395</v>
      </c>
      <c r="AF5" s="483"/>
      <c r="AG5" s="483"/>
      <c r="AH5" s="483"/>
      <c r="AI5" s="483"/>
      <c r="AJ5" s="483"/>
      <c r="AK5" s="483"/>
      <c r="AL5" s="483"/>
      <c r="AM5" s="483"/>
      <c r="AN5" s="483"/>
      <c r="AO5" s="483"/>
      <c r="AP5" s="484"/>
      <c r="AQ5" s="485" t="s">
        <v>384</v>
      </c>
      <c r="AR5" s="486"/>
      <c r="AS5" s="486"/>
      <c r="AT5" s="486"/>
      <c r="AU5" s="486"/>
      <c r="AV5" s="486"/>
      <c r="AW5" s="486"/>
      <c r="AX5" s="487"/>
    </row>
    <row r="6" spans="1:50" ht="52.5" customHeight="1" x14ac:dyDescent="0.15">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478</v>
      </c>
      <c r="AF6" s="497"/>
      <c r="AG6" s="497"/>
      <c r="AH6" s="497"/>
      <c r="AI6" s="497"/>
      <c r="AJ6" s="497"/>
      <c r="AK6" s="497"/>
      <c r="AL6" s="497"/>
      <c r="AM6" s="497"/>
      <c r="AN6" s="497"/>
      <c r="AO6" s="497"/>
      <c r="AP6" s="497"/>
      <c r="AQ6" s="498"/>
      <c r="AR6" s="498"/>
      <c r="AS6" s="498"/>
      <c r="AT6" s="498"/>
      <c r="AU6" s="498"/>
      <c r="AV6" s="498"/>
      <c r="AW6" s="498"/>
      <c r="AX6" s="499"/>
    </row>
    <row r="7" spans="1:50" ht="38.25" customHeight="1" x14ac:dyDescent="0.15">
      <c r="A7" s="514" t="s">
        <v>25</v>
      </c>
      <c r="B7" s="515"/>
      <c r="C7" s="515"/>
      <c r="D7" s="515"/>
      <c r="E7" s="515"/>
      <c r="F7" s="515"/>
      <c r="G7" s="516" t="s">
        <v>385</v>
      </c>
      <c r="H7" s="517"/>
      <c r="I7" s="517"/>
      <c r="J7" s="517"/>
      <c r="K7" s="517"/>
      <c r="L7" s="517"/>
      <c r="M7" s="517"/>
      <c r="N7" s="517"/>
      <c r="O7" s="517"/>
      <c r="P7" s="517"/>
      <c r="Q7" s="517"/>
      <c r="R7" s="517"/>
      <c r="S7" s="517"/>
      <c r="T7" s="517"/>
      <c r="U7" s="517"/>
      <c r="V7" s="518"/>
      <c r="W7" s="518"/>
      <c r="X7" s="518"/>
      <c r="Y7" s="519" t="s">
        <v>5</v>
      </c>
      <c r="Z7" s="409"/>
      <c r="AA7" s="409"/>
      <c r="AB7" s="409"/>
      <c r="AC7" s="409"/>
      <c r="AD7" s="411"/>
      <c r="AE7" s="520" t="s">
        <v>386</v>
      </c>
      <c r="AF7" s="521"/>
      <c r="AG7" s="521"/>
      <c r="AH7" s="521"/>
      <c r="AI7" s="521"/>
      <c r="AJ7" s="521"/>
      <c r="AK7" s="521"/>
      <c r="AL7" s="521"/>
      <c r="AM7" s="521"/>
      <c r="AN7" s="521"/>
      <c r="AO7" s="521"/>
      <c r="AP7" s="521"/>
      <c r="AQ7" s="521"/>
      <c r="AR7" s="521"/>
      <c r="AS7" s="521"/>
      <c r="AT7" s="521"/>
      <c r="AU7" s="521"/>
      <c r="AV7" s="521"/>
      <c r="AW7" s="521"/>
      <c r="AX7" s="522"/>
    </row>
    <row r="8" spans="1:50" ht="30.75" customHeight="1" x14ac:dyDescent="0.15">
      <c r="A8" s="666" t="s">
        <v>308</v>
      </c>
      <c r="B8" s="667"/>
      <c r="C8" s="667"/>
      <c r="D8" s="667"/>
      <c r="E8" s="667"/>
      <c r="F8" s="668"/>
      <c r="G8" s="663" t="str">
        <f>入力規則等!A26</f>
        <v>ＯＤＡ</v>
      </c>
      <c r="H8" s="664"/>
      <c r="I8" s="664"/>
      <c r="J8" s="664"/>
      <c r="K8" s="664"/>
      <c r="L8" s="664"/>
      <c r="M8" s="664"/>
      <c r="N8" s="664"/>
      <c r="O8" s="664"/>
      <c r="P8" s="664"/>
      <c r="Q8" s="664"/>
      <c r="R8" s="664"/>
      <c r="S8" s="664"/>
      <c r="T8" s="664"/>
      <c r="U8" s="664"/>
      <c r="V8" s="664"/>
      <c r="W8" s="664"/>
      <c r="X8" s="665"/>
      <c r="Y8" s="500" t="s">
        <v>79</v>
      </c>
      <c r="Z8" s="500"/>
      <c r="AA8" s="500"/>
      <c r="AB8" s="500"/>
      <c r="AC8" s="500"/>
      <c r="AD8" s="500"/>
      <c r="AE8" s="542" t="str">
        <f>入力規則等!K13</f>
        <v>経済協力</v>
      </c>
      <c r="AF8" s="543"/>
      <c r="AG8" s="543"/>
      <c r="AH8" s="543"/>
      <c r="AI8" s="543"/>
      <c r="AJ8" s="543"/>
      <c r="AK8" s="543"/>
      <c r="AL8" s="543"/>
      <c r="AM8" s="543"/>
      <c r="AN8" s="543"/>
      <c r="AO8" s="543"/>
      <c r="AP8" s="543"/>
      <c r="AQ8" s="543"/>
      <c r="AR8" s="543"/>
      <c r="AS8" s="543"/>
      <c r="AT8" s="543"/>
      <c r="AU8" s="543"/>
      <c r="AV8" s="543"/>
      <c r="AW8" s="543"/>
      <c r="AX8" s="544"/>
    </row>
    <row r="9" spans="1:50" ht="56.25" customHeight="1" x14ac:dyDescent="0.15">
      <c r="A9" s="218" t="s">
        <v>26</v>
      </c>
      <c r="B9" s="219"/>
      <c r="C9" s="219"/>
      <c r="D9" s="219"/>
      <c r="E9" s="219"/>
      <c r="F9" s="219"/>
      <c r="G9" s="220" t="s">
        <v>479</v>
      </c>
      <c r="H9" s="221"/>
      <c r="I9" s="221"/>
      <c r="J9" s="221"/>
      <c r="K9" s="221"/>
      <c r="L9" s="221"/>
      <c r="M9" s="221"/>
      <c r="N9" s="221"/>
      <c r="O9" s="221"/>
      <c r="P9" s="221"/>
      <c r="Q9" s="221"/>
      <c r="R9" s="221"/>
      <c r="S9" s="221"/>
      <c r="T9" s="221"/>
      <c r="U9" s="221"/>
      <c r="V9" s="221"/>
      <c r="W9" s="221"/>
      <c r="X9" s="221"/>
      <c r="Y9" s="458"/>
      <c r="Z9" s="458"/>
      <c r="AA9" s="458"/>
      <c r="AB9" s="458"/>
      <c r="AC9" s="458"/>
      <c r="AD9" s="458"/>
      <c r="AE9" s="221"/>
      <c r="AF9" s="221"/>
      <c r="AG9" s="221"/>
      <c r="AH9" s="221"/>
      <c r="AI9" s="221"/>
      <c r="AJ9" s="221"/>
      <c r="AK9" s="221"/>
      <c r="AL9" s="221"/>
      <c r="AM9" s="221"/>
      <c r="AN9" s="221"/>
      <c r="AO9" s="221"/>
      <c r="AP9" s="221"/>
      <c r="AQ9" s="221"/>
      <c r="AR9" s="221"/>
      <c r="AS9" s="221"/>
      <c r="AT9" s="221"/>
      <c r="AU9" s="221"/>
      <c r="AV9" s="221"/>
      <c r="AW9" s="221"/>
      <c r="AX9" s="222"/>
    </row>
    <row r="10" spans="1:50" ht="51" customHeight="1" x14ac:dyDescent="0.15">
      <c r="A10" s="218" t="s">
        <v>36</v>
      </c>
      <c r="B10" s="219"/>
      <c r="C10" s="219"/>
      <c r="D10" s="219"/>
      <c r="E10" s="219"/>
      <c r="F10" s="219"/>
      <c r="G10" s="220" t="s">
        <v>488</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28.5" customHeight="1" x14ac:dyDescent="0.15">
      <c r="A11" s="218" t="s">
        <v>6</v>
      </c>
      <c r="B11" s="219"/>
      <c r="C11" s="219"/>
      <c r="D11" s="219"/>
      <c r="E11" s="219"/>
      <c r="F11" s="523"/>
      <c r="G11" s="476" t="str">
        <f>入力規則等!P10</f>
        <v>その他</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4" t="s">
        <v>27</v>
      </c>
      <c r="B12" s="525"/>
      <c r="C12" s="525"/>
      <c r="D12" s="525"/>
      <c r="E12" s="525"/>
      <c r="F12" s="526"/>
      <c r="G12" s="530"/>
      <c r="H12" s="531"/>
      <c r="I12" s="531"/>
      <c r="J12" s="531"/>
      <c r="K12" s="531"/>
      <c r="L12" s="531"/>
      <c r="M12" s="531"/>
      <c r="N12" s="531"/>
      <c r="O12" s="531"/>
      <c r="P12" s="173" t="s">
        <v>69</v>
      </c>
      <c r="Q12" s="118"/>
      <c r="R12" s="118"/>
      <c r="S12" s="118"/>
      <c r="T12" s="118"/>
      <c r="U12" s="118"/>
      <c r="V12" s="119"/>
      <c r="W12" s="173" t="s">
        <v>70</v>
      </c>
      <c r="X12" s="118"/>
      <c r="Y12" s="118"/>
      <c r="Z12" s="118"/>
      <c r="AA12" s="118"/>
      <c r="AB12" s="118"/>
      <c r="AC12" s="119"/>
      <c r="AD12" s="173" t="s">
        <v>71</v>
      </c>
      <c r="AE12" s="118"/>
      <c r="AF12" s="118"/>
      <c r="AG12" s="118"/>
      <c r="AH12" s="118"/>
      <c r="AI12" s="118"/>
      <c r="AJ12" s="119"/>
      <c r="AK12" s="173" t="s">
        <v>72</v>
      </c>
      <c r="AL12" s="118"/>
      <c r="AM12" s="118"/>
      <c r="AN12" s="118"/>
      <c r="AO12" s="118"/>
      <c r="AP12" s="118"/>
      <c r="AQ12" s="119"/>
      <c r="AR12" s="173" t="s">
        <v>73</v>
      </c>
      <c r="AS12" s="118"/>
      <c r="AT12" s="118"/>
      <c r="AU12" s="118"/>
      <c r="AV12" s="118"/>
      <c r="AW12" s="118"/>
      <c r="AX12" s="532"/>
    </row>
    <row r="13" spans="1:50" ht="21" customHeight="1" x14ac:dyDescent="0.15">
      <c r="A13" s="430"/>
      <c r="B13" s="431"/>
      <c r="C13" s="431"/>
      <c r="D13" s="431"/>
      <c r="E13" s="431"/>
      <c r="F13" s="432"/>
      <c r="G13" s="533" t="s">
        <v>7</v>
      </c>
      <c r="H13" s="534"/>
      <c r="I13" s="539" t="s">
        <v>8</v>
      </c>
      <c r="J13" s="540"/>
      <c r="K13" s="540"/>
      <c r="L13" s="540"/>
      <c r="M13" s="540"/>
      <c r="N13" s="540"/>
      <c r="O13" s="541"/>
      <c r="P13" s="209">
        <v>115</v>
      </c>
      <c r="Q13" s="210"/>
      <c r="R13" s="210"/>
      <c r="S13" s="210"/>
      <c r="T13" s="210"/>
      <c r="U13" s="210"/>
      <c r="V13" s="211"/>
      <c r="W13" s="209">
        <v>109</v>
      </c>
      <c r="X13" s="210"/>
      <c r="Y13" s="210"/>
      <c r="Z13" s="210"/>
      <c r="AA13" s="210"/>
      <c r="AB13" s="210"/>
      <c r="AC13" s="211"/>
      <c r="AD13" s="209">
        <v>109</v>
      </c>
      <c r="AE13" s="210"/>
      <c r="AF13" s="210"/>
      <c r="AG13" s="210"/>
      <c r="AH13" s="210"/>
      <c r="AI13" s="210"/>
      <c r="AJ13" s="211"/>
      <c r="AK13" s="209">
        <v>109</v>
      </c>
      <c r="AL13" s="210"/>
      <c r="AM13" s="210"/>
      <c r="AN13" s="210"/>
      <c r="AO13" s="210"/>
      <c r="AP13" s="210"/>
      <c r="AQ13" s="211"/>
      <c r="AR13" s="223">
        <v>109</v>
      </c>
      <c r="AS13" s="224"/>
      <c r="AT13" s="224"/>
      <c r="AU13" s="224"/>
      <c r="AV13" s="224"/>
      <c r="AW13" s="224"/>
      <c r="AX13" s="225"/>
    </row>
    <row r="14" spans="1:50" ht="21" customHeight="1" x14ac:dyDescent="0.15">
      <c r="A14" s="430"/>
      <c r="B14" s="431"/>
      <c r="C14" s="431"/>
      <c r="D14" s="431"/>
      <c r="E14" s="431"/>
      <c r="F14" s="432"/>
      <c r="G14" s="535"/>
      <c r="H14" s="536"/>
      <c r="I14" s="213" t="s">
        <v>9</v>
      </c>
      <c r="J14" s="214"/>
      <c r="K14" s="214"/>
      <c r="L14" s="214"/>
      <c r="M14" s="214"/>
      <c r="N14" s="214"/>
      <c r="O14" s="215"/>
      <c r="P14" s="209">
        <v>16453</v>
      </c>
      <c r="Q14" s="210"/>
      <c r="R14" s="210"/>
      <c r="S14" s="210"/>
      <c r="T14" s="210"/>
      <c r="U14" s="210"/>
      <c r="V14" s="211"/>
      <c r="W14" s="209">
        <v>19557</v>
      </c>
      <c r="X14" s="210"/>
      <c r="Y14" s="210"/>
      <c r="Z14" s="210"/>
      <c r="AA14" s="210"/>
      <c r="AB14" s="210"/>
      <c r="AC14" s="211"/>
      <c r="AD14" s="209">
        <v>22910</v>
      </c>
      <c r="AE14" s="210"/>
      <c r="AF14" s="210"/>
      <c r="AG14" s="210"/>
      <c r="AH14" s="210"/>
      <c r="AI14" s="210"/>
      <c r="AJ14" s="211"/>
      <c r="AK14" s="209"/>
      <c r="AL14" s="210"/>
      <c r="AM14" s="210"/>
      <c r="AN14" s="210"/>
      <c r="AO14" s="210"/>
      <c r="AP14" s="210"/>
      <c r="AQ14" s="211"/>
      <c r="AR14" s="216"/>
      <c r="AS14" s="216"/>
      <c r="AT14" s="216"/>
      <c r="AU14" s="216"/>
      <c r="AV14" s="216"/>
      <c r="AW14" s="216"/>
      <c r="AX14" s="217"/>
    </row>
    <row r="15" spans="1:50" ht="21" customHeight="1" x14ac:dyDescent="0.15">
      <c r="A15" s="430"/>
      <c r="B15" s="431"/>
      <c r="C15" s="431"/>
      <c r="D15" s="431"/>
      <c r="E15" s="431"/>
      <c r="F15" s="432"/>
      <c r="G15" s="535"/>
      <c r="H15" s="536"/>
      <c r="I15" s="213" t="s">
        <v>62</v>
      </c>
      <c r="J15" s="459"/>
      <c r="K15" s="459"/>
      <c r="L15" s="459"/>
      <c r="M15" s="459"/>
      <c r="N15" s="459"/>
      <c r="O15" s="460"/>
      <c r="P15" s="209" t="s">
        <v>387</v>
      </c>
      <c r="Q15" s="210"/>
      <c r="R15" s="210"/>
      <c r="S15" s="210"/>
      <c r="T15" s="210"/>
      <c r="U15" s="210"/>
      <c r="V15" s="211"/>
      <c r="W15" s="209" t="s">
        <v>387</v>
      </c>
      <c r="X15" s="210"/>
      <c r="Y15" s="210"/>
      <c r="Z15" s="210"/>
      <c r="AA15" s="210"/>
      <c r="AB15" s="210"/>
      <c r="AC15" s="211"/>
      <c r="AD15" s="209" t="s">
        <v>387</v>
      </c>
      <c r="AE15" s="210"/>
      <c r="AF15" s="210"/>
      <c r="AG15" s="210"/>
      <c r="AH15" s="210"/>
      <c r="AI15" s="210"/>
      <c r="AJ15" s="211"/>
      <c r="AK15" s="209"/>
      <c r="AL15" s="210"/>
      <c r="AM15" s="210"/>
      <c r="AN15" s="210"/>
      <c r="AO15" s="210"/>
      <c r="AP15" s="210"/>
      <c r="AQ15" s="211"/>
      <c r="AR15" s="209"/>
      <c r="AS15" s="210"/>
      <c r="AT15" s="210"/>
      <c r="AU15" s="210"/>
      <c r="AV15" s="210"/>
      <c r="AW15" s="210"/>
      <c r="AX15" s="212"/>
    </row>
    <row r="16" spans="1:50" ht="21" customHeight="1" x14ac:dyDescent="0.15">
      <c r="A16" s="430"/>
      <c r="B16" s="431"/>
      <c r="C16" s="431"/>
      <c r="D16" s="431"/>
      <c r="E16" s="431"/>
      <c r="F16" s="432"/>
      <c r="G16" s="535"/>
      <c r="H16" s="536"/>
      <c r="I16" s="213" t="s">
        <v>63</v>
      </c>
      <c r="J16" s="459"/>
      <c r="K16" s="459"/>
      <c r="L16" s="459"/>
      <c r="M16" s="459"/>
      <c r="N16" s="459"/>
      <c r="O16" s="460"/>
      <c r="P16" s="209" t="s">
        <v>387</v>
      </c>
      <c r="Q16" s="210"/>
      <c r="R16" s="210"/>
      <c r="S16" s="210"/>
      <c r="T16" s="210"/>
      <c r="U16" s="210"/>
      <c r="V16" s="211"/>
      <c r="W16" s="209" t="s">
        <v>387</v>
      </c>
      <c r="X16" s="210"/>
      <c r="Y16" s="210"/>
      <c r="Z16" s="210"/>
      <c r="AA16" s="210"/>
      <c r="AB16" s="210"/>
      <c r="AC16" s="211"/>
      <c r="AD16" s="209" t="s">
        <v>387</v>
      </c>
      <c r="AE16" s="210"/>
      <c r="AF16" s="210"/>
      <c r="AG16" s="210"/>
      <c r="AH16" s="210"/>
      <c r="AI16" s="210"/>
      <c r="AJ16" s="211"/>
      <c r="AK16" s="209"/>
      <c r="AL16" s="210"/>
      <c r="AM16" s="210"/>
      <c r="AN16" s="210"/>
      <c r="AO16" s="210"/>
      <c r="AP16" s="210"/>
      <c r="AQ16" s="211"/>
      <c r="AR16" s="509"/>
      <c r="AS16" s="510"/>
      <c r="AT16" s="510"/>
      <c r="AU16" s="510"/>
      <c r="AV16" s="510"/>
      <c r="AW16" s="510"/>
      <c r="AX16" s="511"/>
    </row>
    <row r="17" spans="1:50" ht="24.75" customHeight="1" x14ac:dyDescent="0.15">
      <c r="A17" s="430"/>
      <c r="B17" s="431"/>
      <c r="C17" s="431"/>
      <c r="D17" s="431"/>
      <c r="E17" s="431"/>
      <c r="F17" s="432"/>
      <c r="G17" s="535"/>
      <c r="H17" s="536"/>
      <c r="I17" s="213" t="s">
        <v>61</v>
      </c>
      <c r="J17" s="214"/>
      <c r="K17" s="214"/>
      <c r="L17" s="214"/>
      <c r="M17" s="214"/>
      <c r="N17" s="214"/>
      <c r="O17" s="215"/>
      <c r="P17" s="209" t="s">
        <v>387</v>
      </c>
      <c r="Q17" s="210"/>
      <c r="R17" s="210"/>
      <c r="S17" s="210"/>
      <c r="T17" s="210"/>
      <c r="U17" s="210"/>
      <c r="V17" s="211"/>
      <c r="W17" s="209" t="s">
        <v>387</v>
      </c>
      <c r="X17" s="210"/>
      <c r="Y17" s="210"/>
      <c r="Z17" s="210"/>
      <c r="AA17" s="210"/>
      <c r="AB17" s="210"/>
      <c r="AC17" s="211"/>
      <c r="AD17" s="209" t="s">
        <v>387</v>
      </c>
      <c r="AE17" s="210"/>
      <c r="AF17" s="210"/>
      <c r="AG17" s="210"/>
      <c r="AH17" s="210"/>
      <c r="AI17" s="210"/>
      <c r="AJ17" s="211"/>
      <c r="AK17" s="209"/>
      <c r="AL17" s="210"/>
      <c r="AM17" s="210"/>
      <c r="AN17" s="210"/>
      <c r="AO17" s="210"/>
      <c r="AP17" s="210"/>
      <c r="AQ17" s="211"/>
      <c r="AR17" s="512"/>
      <c r="AS17" s="512"/>
      <c r="AT17" s="512"/>
      <c r="AU17" s="512"/>
      <c r="AV17" s="512"/>
      <c r="AW17" s="512"/>
      <c r="AX17" s="513"/>
    </row>
    <row r="18" spans="1:50" ht="24.75" customHeight="1" x14ac:dyDescent="0.15">
      <c r="A18" s="430"/>
      <c r="B18" s="431"/>
      <c r="C18" s="431"/>
      <c r="D18" s="431"/>
      <c r="E18" s="431"/>
      <c r="F18" s="432"/>
      <c r="G18" s="537"/>
      <c r="H18" s="538"/>
      <c r="I18" s="658" t="s">
        <v>22</v>
      </c>
      <c r="J18" s="659"/>
      <c r="K18" s="659"/>
      <c r="L18" s="659"/>
      <c r="M18" s="659"/>
      <c r="N18" s="659"/>
      <c r="O18" s="660"/>
      <c r="P18" s="680">
        <f>SUM(P13:V17)</f>
        <v>16568</v>
      </c>
      <c r="Q18" s="681"/>
      <c r="R18" s="681"/>
      <c r="S18" s="681"/>
      <c r="T18" s="681"/>
      <c r="U18" s="681"/>
      <c r="V18" s="682"/>
      <c r="W18" s="680">
        <f>SUM(W13:AC17)</f>
        <v>19666</v>
      </c>
      <c r="X18" s="681"/>
      <c r="Y18" s="681"/>
      <c r="Z18" s="681"/>
      <c r="AA18" s="681"/>
      <c r="AB18" s="681"/>
      <c r="AC18" s="682"/>
      <c r="AD18" s="680">
        <f t="shared" ref="AD18" si="0">SUM(AD13:AJ17)</f>
        <v>23019</v>
      </c>
      <c r="AE18" s="681"/>
      <c r="AF18" s="681"/>
      <c r="AG18" s="681"/>
      <c r="AH18" s="681"/>
      <c r="AI18" s="681"/>
      <c r="AJ18" s="682"/>
      <c r="AK18" s="680">
        <f t="shared" ref="AK18" si="1">SUM(AK13:AQ17)</f>
        <v>109</v>
      </c>
      <c r="AL18" s="681"/>
      <c r="AM18" s="681"/>
      <c r="AN18" s="681"/>
      <c r="AO18" s="681"/>
      <c r="AP18" s="681"/>
      <c r="AQ18" s="682"/>
      <c r="AR18" s="680">
        <f t="shared" ref="AR18" si="2">SUM(AR13:AX17)</f>
        <v>109</v>
      </c>
      <c r="AS18" s="681"/>
      <c r="AT18" s="681"/>
      <c r="AU18" s="681"/>
      <c r="AV18" s="681"/>
      <c r="AW18" s="681"/>
      <c r="AX18" s="683"/>
    </row>
    <row r="19" spans="1:50" ht="24.75" customHeight="1" x14ac:dyDescent="0.15">
      <c r="A19" s="430"/>
      <c r="B19" s="431"/>
      <c r="C19" s="431"/>
      <c r="D19" s="431"/>
      <c r="E19" s="431"/>
      <c r="F19" s="432"/>
      <c r="G19" s="678" t="s">
        <v>10</v>
      </c>
      <c r="H19" s="679"/>
      <c r="I19" s="679"/>
      <c r="J19" s="679"/>
      <c r="K19" s="679"/>
      <c r="L19" s="679"/>
      <c r="M19" s="679"/>
      <c r="N19" s="679"/>
      <c r="O19" s="679"/>
      <c r="P19" s="209">
        <v>16568</v>
      </c>
      <c r="Q19" s="210"/>
      <c r="R19" s="210"/>
      <c r="S19" s="210"/>
      <c r="T19" s="210"/>
      <c r="U19" s="210"/>
      <c r="V19" s="211"/>
      <c r="W19" s="209">
        <v>19666</v>
      </c>
      <c r="X19" s="210"/>
      <c r="Y19" s="210"/>
      <c r="Z19" s="210"/>
      <c r="AA19" s="210"/>
      <c r="AB19" s="210"/>
      <c r="AC19" s="211"/>
      <c r="AD19" s="209">
        <v>23019</v>
      </c>
      <c r="AE19" s="210"/>
      <c r="AF19" s="210"/>
      <c r="AG19" s="210"/>
      <c r="AH19" s="210"/>
      <c r="AI19" s="210"/>
      <c r="AJ19" s="211"/>
      <c r="AK19" s="656"/>
      <c r="AL19" s="656"/>
      <c r="AM19" s="656"/>
      <c r="AN19" s="656"/>
      <c r="AO19" s="656"/>
      <c r="AP19" s="656"/>
      <c r="AQ19" s="656"/>
      <c r="AR19" s="656"/>
      <c r="AS19" s="656"/>
      <c r="AT19" s="656"/>
      <c r="AU19" s="656"/>
      <c r="AV19" s="656"/>
      <c r="AW19" s="656"/>
      <c r="AX19" s="657"/>
    </row>
    <row r="20" spans="1:50" ht="24.75" customHeight="1" x14ac:dyDescent="0.15">
      <c r="A20" s="527"/>
      <c r="B20" s="528"/>
      <c r="C20" s="528"/>
      <c r="D20" s="528"/>
      <c r="E20" s="528"/>
      <c r="F20" s="529"/>
      <c r="G20" s="678" t="s">
        <v>11</v>
      </c>
      <c r="H20" s="679"/>
      <c r="I20" s="679"/>
      <c r="J20" s="679"/>
      <c r="K20" s="679"/>
      <c r="L20" s="679"/>
      <c r="M20" s="679"/>
      <c r="N20" s="679"/>
      <c r="O20" s="679"/>
      <c r="P20" s="684">
        <f>IF(P18=0, "-", P19/P18)</f>
        <v>1</v>
      </c>
      <c r="Q20" s="684"/>
      <c r="R20" s="684"/>
      <c r="S20" s="684"/>
      <c r="T20" s="684"/>
      <c r="U20" s="684"/>
      <c r="V20" s="684"/>
      <c r="W20" s="684">
        <f>IF(W18=0, "-", W19/W18)</f>
        <v>1</v>
      </c>
      <c r="X20" s="684"/>
      <c r="Y20" s="684"/>
      <c r="Z20" s="684"/>
      <c r="AA20" s="684"/>
      <c r="AB20" s="684"/>
      <c r="AC20" s="684"/>
      <c r="AD20" s="684">
        <f>IF(AD18=0, "-", AD19/AD18)</f>
        <v>1</v>
      </c>
      <c r="AE20" s="684"/>
      <c r="AF20" s="684"/>
      <c r="AG20" s="684"/>
      <c r="AH20" s="684"/>
      <c r="AI20" s="684"/>
      <c r="AJ20" s="684"/>
      <c r="AK20" s="656"/>
      <c r="AL20" s="656"/>
      <c r="AM20" s="656"/>
      <c r="AN20" s="656"/>
      <c r="AO20" s="656"/>
      <c r="AP20" s="656"/>
      <c r="AQ20" s="656"/>
      <c r="AR20" s="656"/>
      <c r="AS20" s="656"/>
      <c r="AT20" s="656"/>
      <c r="AU20" s="656"/>
      <c r="AV20" s="656"/>
      <c r="AW20" s="656"/>
      <c r="AX20" s="657"/>
    </row>
    <row r="21" spans="1:50" ht="18.75" customHeight="1" x14ac:dyDescent="0.15">
      <c r="A21" s="161" t="s">
        <v>13</v>
      </c>
      <c r="B21" s="162"/>
      <c r="C21" s="162"/>
      <c r="D21" s="162"/>
      <c r="E21" s="162"/>
      <c r="F21" s="163"/>
      <c r="G21" s="199" t="s">
        <v>319</v>
      </c>
      <c r="H21" s="175"/>
      <c r="I21" s="175"/>
      <c r="J21" s="175"/>
      <c r="K21" s="175"/>
      <c r="L21" s="175"/>
      <c r="M21" s="175"/>
      <c r="N21" s="175"/>
      <c r="O21" s="176"/>
      <c r="P21" s="174" t="s">
        <v>83</v>
      </c>
      <c r="Q21" s="175"/>
      <c r="R21" s="175"/>
      <c r="S21" s="175"/>
      <c r="T21" s="175"/>
      <c r="U21" s="175"/>
      <c r="V21" s="175"/>
      <c r="W21" s="175"/>
      <c r="X21" s="176"/>
      <c r="Y21" s="179"/>
      <c r="Z21" s="180"/>
      <c r="AA21" s="181"/>
      <c r="AB21" s="185" t="s">
        <v>12</v>
      </c>
      <c r="AC21" s="186"/>
      <c r="AD21" s="187"/>
      <c r="AE21" s="191" t="s">
        <v>69</v>
      </c>
      <c r="AF21" s="192"/>
      <c r="AG21" s="192"/>
      <c r="AH21" s="192"/>
      <c r="AI21" s="193"/>
      <c r="AJ21" s="191" t="s">
        <v>70</v>
      </c>
      <c r="AK21" s="192"/>
      <c r="AL21" s="192"/>
      <c r="AM21" s="192"/>
      <c r="AN21" s="193"/>
      <c r="AO21" s="191" t="s">
        <v>71</v>
      </c>
      <c r="AP21" s="192"/>
      <c r="AQ21" s="192"/>
      <c r="AR21" s="192"/>
      <c r="AS21" s="193"/>
      <c r="AT21" s="206" t="s">
        <v>303</v>
      </c>
      <c r="AU21" s="207"/>
      <c r="AV21" s="207"/>
      <c r="AW21" s="207"/>
      <c r="AX21" s="208"/>
    </row>
    <row r="22" spans="1:50" ht="18.75" customHeight="1" x14ac:dyDescent="0.15">
      <c r="A22" s="161"/>
      <c r="B22" s="162"/>
      <c r="C22" s="162"/>
      <c r="D22" s="162"/>
      <c r="E22" s="162"/>
      <c r="F22" s="163"/>
      <c r="G22" s="200"/>
      <c r="H22" s="106"/>
      <c r="I22" s="106"/>
      <c r="J22" s="106"/>
      <c r="K22" s="106"/>
      <c r="L22" s="106"/>
      <c r="M22" s="106"/>
      <c r="N22" s="106"/>
      <c r="O22" s="178"/>
      <c r="P22" s="177"/>
      <c r="Q22" s="106"/>
      <c r="R22" s="106"/>
      <c r="S22" s="106"/>
      <c r="T22" s="106"/>
      <c r="U22" s="106"/>
      <c r="V22" s="106"/>
      <c r="W22" s="106"/>
      <c r="X22" s="178"/>
      <c r="Y22" s="182"/>
      <c r="Z22" s="183"/>
      <c r="AA22" s="184"/>
      <c r="AB22" s="188"/>
      <c r="AC22" s="189"/>
      <c r="AD22" s="190"/>
      <c r="AE22" s="194"/>
      <c r="AF22" s="195"/>
      <c r="AG22" s="195"/>
      <c r="AH22" s="195"/>
      <c r="AI22" s="196"/>
      <c r="AJ22" s="194"/>
      <c r="AK22" s="195"/>
      <c r="AL22" s="195"/>
      <c r="AM22" s="195"/>
      <c r="AN22" s="196"/>
      <c r="AO22" s="194"/>
      <c r="AP22" s="195"/>
      <c r="AQ22" s="195"/>
      <c r="AR22" s="195"/>
      <c r="AS22" s="196"/>
      <c r="AT22" s="58"/>
      <c r="AU22" s="105"/>
      <c r="AV22" s="105"/>
      <c r="AW22" s="106" t="s">
        <v>355</v>
      </c>
      <c r="AX22" s="107"/>
    </row>
    <row r="23" spans="1:50" ht="27.75" customHeight="1" x14ac:dyDescent="0.15">
      <c r="A23" s="164"/>
      <c r="B23" s="162"/>
      <c r="C23" s="162"/>
      <c r="D23" s="162"/>
      <c r="E23" s="162"/>
      <c r="F23" s="163"/>
      <c r="G23" s="108" t="s">
        <v>486</v>
      </c>
      <c r="H23" s="109"/>
      <c r="I23" s="109"/>
      <c r="J23" s="109"/>
      <c r="K23" s="109"/>
      <c r="L23" s="109"/>
      <c r="M23" s="109"/>
      <c r="N23" s="109"/>
      <c r="O23" s="110"/>
      <c r="P23" s="253" t="s">
        <v>489</v>
      </c>
      <c r="Q23" s="268"/>
      <c r="R23" s="268"/>
      <c r="S23" s="268"/>
      <c r="T23" s="268"/>
      <c r="U23" s="268"/>
      <c r="V23" s="268"/>
      <c r="W23" s="268"/>
      <c r="X23" s="269"/>
      <c r="Y23" s="262" t="s">
        <v>14</v>
      </c>
      <c r="Z23" s="263"/>
      <c r="AA23" s="264"/>
      <c r="AB23" s="201" t="s">
        <v>388</v>
      </c>
      <c r="AC23" s="202"/>
      <c r="AD23" s="202"/>
      <c r="AE23" s="122" t="s">
        <v>487</v>
      </c>
      <c r="AF23" s="123"/>
      <c r="AG23" s="123"/>
      <c r="AH23" s="123"/>
      <c r="AI23" s="124"/>
      <c r="AJ23" s="122" t="s">
        <v>487</v>
      </c>
      <c r="AK23" s="123"/>
      <c r="AL23" s="123"/>
      <c r="AM23" s="123"/>
      <c r="AN23" s="124"/>
      <c r="AO23" s="122" t="s">
        <v>465</v>
      </c>
      <c r="AP23" s="123"/>
      <c r="AQ23" s="123"/>
      <c r="AR23" s="123"/>
      <c r="AS23" s="124"/>
      <c r="AT23" s="229"/>
      <c r="AU23" s="229"/>
      <c r="AV23" s="229"/>
      <c r="AW23" s="229"/>
      <c r="AX23" s="230"/>
    </row>
    <row r="24" spans="1:50" ht="45" customHeight="1" x14ac:dyDescent="0.15">
      <c r="A24" s="165"/>
      <c r="B24" s="166"/>
      <c r="C24" s="166"/>
      <c r="D24" s="166"/>
      <c r="E24" s="166"/>
      <c r="F24" s="167"/>
      <c r="G24" s="111"/>
      <c r="H24" s="112"/>
      <c r="I24" s="112"/>
      <c r="J24" s="112"/>
      <c r="K24" s="112"/>
      <c r="L24" s="112"/>
      <c r="M24" s="112"/>
      <c r="N24" s="112"/>
      <c r="O24" s="113"/>
      <c r="P24" s="270"/>
      <c r="Q24" s="270"/>
      <c r="R24" s="270"/>
      <c r="S24" s="270"/>
      <c r="T24" s="270"/>
      <c r="U24" s="270"/>
      <c r="V24" s="270"/>
      <c r="W24" s="270"/>
      <c r="X24" s="271"/>
      <c r="Y24" s="173" t="s">
        <v>65</v>
      </c>
      <c r="Z24" s="118"/>
      <c r="AA24" s="119"/>
      <c r="AB24" s="652" t="s">
        <v>388</v>
      </c>
      <c r="AC24" s="231"/>
      <c r="AD24" s="231"/>
      <c r="AE24" s="122">
        <v>5</v>
      </c>
      <c r="AF24" s="123"/>
      <c r="AG24" s="123"/>
      <c r="AH24" s="123"/>
      <c r="AI24" s="124"/>
      <c r="AJ24" s="122">
        <v>4</v>
      </c>
      <c r="AK24" s="123"/>
      <c r="AL24" s="123"/>
      <c r="AM24" s="123"/>
      <c r="AN24" s="124"/>
      <c r="AO24" s="122">
        <v>9</v>
      </c>
      <c r="AP24" s="123"/>
      <c r="AQ24" s="123"/>
      <c r="AR24" s="123"/>
      <c r="AS24" s="124"/>
      <c r="AT24" s="122" t="s">
        <v>464</v>
      </c>
      <c r="AU24" s="123"/>
      <c r="AV24" s="123"/>
      <c r="AW24" s="123"/>
      <c r="AX24" s="382"/>
    </row>
    <row r="25" spans="1:50" ht="78" customHeight="1" x14ac:dyDescent="0.15">
      <c r="A25" s="168"/>
      <c r="B25" s="169"/>
      <c r="C25" s="169"/>
      <c r="D25" s="169"/>
      <c r="E25" s="169"/>
      <c r="F25" s="170"/>
      <c r="G25" s="114"/>
      <c r="H25" s="115"/>
      <c r="I25" s="115"/>
      <c r="J25" s="115"/>
      <c r="K25" s="115"/>
      <c r="L25" s="115"/>
      <c r="M25" s="115"/>
      <c r="N25" s="115"/>
      <c r="O25" s="116"/>
      <c r="P25" s="272"/>
      <c r="Q25" s="272"/>
      <c r="R25" s="272"/>
      <c r="S25" s="272"/>
      <c r="T25" s="272"/>
      <c r="U25" s="272"/>
      <c r="V25" s="272"/>
      <c r="W25" s="272"/>
      <c r="X25" s="273"/>
      <c r="Y25" s="117" t="s">
        <v>15</v>
      </c>
      <c r="Z25" s="118"/>
      <c r="AA25" s="119"/>
      <c r="AB25" s="120" t="s">
        <v>359</v>
      </c>
      <c r="AC25" s="121"/>
      <c r="AD25" s="121"/>
      <c r="AE25" s="122" t="s">
        <v>487</v>
      </c>
      <c r="AF25" s="123"/>
      <c r="AG25" s="123"/>
      <c r="AH25" s="123"/>
      <c r="AI25" s="124"/>
      <c r="AJ25" s="122" t="s">
        <v>487</v>
      </c>
      <c r="AK25" s="123"/>
      <c r="AL25" s="123"/>
      <c r="AM25" s="123"/>
      <c r="AN25" s="124"/>
      <c r="AO25" s="122" t="s">
        <v>466</v>
      </c>
      <c r="AP25" s="123"/>
      <c r="AQ25" s="123"/>
      <c r="AR25" s="123"/>
      <c r="AS25" s="124"/>
      <c r="AT25" s="226"/>
      <c r="AU25" s="227"/>
      <c r="AV25" s="227"/>
      <c r="AW25" s="227"/>
      <c r="AX25" s="228"/>
    </row>
    <row r="26" spans="1:50" ht="18.75" hidden="1" customHeight="1" x14ac:dyDescent="0.15">
      <c r="A26" s="161" t="s">
        <v>13</v>
      </c>
      <c r="B26" s="162"/>
      <c r="C26" s="162"/>
      <c r="D26" s="162"/>
      <c r="E26" s="162"/>
      <c r="F26" s="163"/>
      <c r="G26" s="199" t="s">
        <v>319</v>
      </c>
      <c r="H26" s="175"/>
      <c r="I26" s="175"/>
      <c r="J26" s="175"/>
      <c r="K26" s="175"/>
      <c r="L26" s="175"/>
      <c r="M26" s="175"/>
      <c r="N26" s="175"/>
      <c r="O26" s="176"/>
      <c r="P26" s="174" t="s">
        <v>83</v>
      </c>
      <c r="Q26" s="175"/>
      <c r="R26" s="175"/>
      <c r="S26" s="175"/>
      <c r="T26" s="175"/>
      <c r="U26" s="175"/>
      <c r="V26" s="175"/>
      <c r="W26" s="175"/>
      <c r="X26" s="176"/>
      <c r="Y26" s="179"/>
      <c r="Z26" s="180"/>
      <c r="AA26" s="181"/>
      <c r="AB26" s="185" t="s">
        <v>12</v>
      </c>
      <c r="AC26" s="186"/>
      <c r="AD26" s="187"/>
      <c r="AE26" s="191" t="s">
        <v>69</v>
      </c>
      <c r="AF26" s="192"/>
      <c r="AG26" s="192"/>
      <c r="AH26" s="192"/>
      <c r="AI26" s="193"/>
      <c r="AJ26" s="191" t="s">
        <v>70</v>
      </c>
      <c r="AK26" s="192"/>
      <c r="AL26" s="192"/>
      <c r="AM26" s="192"/>
      <c r="AN26" s="193"/>
      <c r="AO26" s="191" t="s">
        <v>71</v>
      </c>
      <c r="AP26" s="192"/>
      <c r="AQ26" s="192"/>
      <c r="AR26" s="192"/>
      <c r="AS26" s="193"/>
      <c r="AT26" s="203" t="s">
        <v>303</v>
      </c>
      <c r="AU26" s="204"/>
      <c r="AV26" s="204"/>
      <c r="AW26" s="204"/>
      <c r="AX26" s="205"/>
    </row>
    <row r="27" spans="1:50" ht="18.75" hidden="1" customHeight="1" x14ac:dyDescent="0.15">
      <c r="A27" s="161"/>
      <c r="B27" s="162"/>
      <c r="C27" s="162"/>
      <c r="D27" s="162"/>
      <c r="E27" s="162"/>
      <c r="F27" s="163"/>
      <c r="G27" s="200"/>
      <c r="H27" s="106"/>
      <c r="I27" s="106"/>
      <c r="J27" s="106"/>
      <c r="K27" s="106"/>
      <c r="L27" s="106"/>
      <c r="M27" s="106"/>
      <c r="N27" s="106"/>
      <c r="O27" s="178"/>
      <c r="P27" s="177"/>
      <c r="Q27" s="106"/>
      <c r="R27" s="106"/>
      <c r="S27" s="106"/>
      <c r="T27" s="106"/>
      <c r="U27" s="106"/>
      <c r="V27" s="106"/>
      <c r="W27" s="106"/>
      <c r="X27" s="178"/>
      <c r="Y27" s="182"/>
      <c r="Z27" s="183"/>
      <c r="AA27" s="184"/>
      <c r="AB27" s="188"/>
      <c r="AC27" s="189"/>
      <c r="AD27" s="190"/>
      <c r="AE27" s="194"/>
      <c r="AF27" s="195"/>
      <c r="AG27" s="195"/>
      <c r="AH27" s="195"/>
      <c r="AI27" s="196"/>
      <c r="AJ27" s="194"/>
      <c r="AK27" s="195"/>
      <c r="AL27" s="195"/>
      <c r="AM27" s="195"/>
      <c r="AN27" s="196"/>
      <c r="AO27" s="194"/>
      <c r="AP27" s="195"/>
      <c r="AQ27" s="195"/>
      <c r="AR27" s="195"/>
      <c r="AS27" s="196"/>
      <c r="AT27" s="58"/>
      <c r="AU27" s="105"/>
      <c r="AV27" s="105"/>
      <c r="AW27" s="106" t="s">
        <v>355</v>
      </c>
      <c r="AX27" s="107"/>
    </row>
    <row r="28" spans="1:50" ht="22.5" hidden="1" customHeight="1" x14ac:dyDescent="0.15">
      <c r="A28" s="164"/>
      <c r="B28" s="162"/>
      <c r="C28" s="162"/>
      <c r="D28" s="162"/>
      <c r="E28" s="162"/>
      <c r="F28" s="163"/>
      <c r="G28" s="108"/>
      <c r="H28" s="109"/>
      <c r="I28" s="109"/>
      <c r="J28" s="109"/>
      <c r="K28" s="109"/>
      <c r="L28" s="109"/>
      <c r="M28" s="109"/>
      <c r="N28" s="109"/>
      <c r="O28" s="110"/>
      <c r="P28" s="253"/>
      <c r="Q28" s="268"/>
      <c r="R28" s="268"/>
      <c r="S28" s="268"/>
      <c r="T28" s="268"/>
      <c r="U28" s="268"/>
      <c r="V28" s="268"/>
      <c r="W28" s="268"/>
      <c r="X28" s="269"/>
      <c r="Y28" s="262" t="s">
        <v>14</v>
      </c>
      <c r="Z28" s="263"/>
      <c r="AA28" s="264"/>
      <c r="AB28" s="202"/>
      <c r="AC28" s="202"/>
      <c r="AD28" s="202"/>
      <c r="AE28" s="122"/>
      <c r="AF28" s="123"/>
      <c r="AG28" s="123"/>
      <c r="AH28" s="123"/>
      <c r="AI28" s="124"/>
      <c r="AJ28" s="122"/>
      <c r="AK28" s="123"/>
      <c r="AL28" s="123"/>
      <c r="AM28" s="123"/>
      <c r="AN28" s="124"/>
      <c r="AO28" s="122"/>
      <c r="AP28" s="123"/>
      <c r="AQ28" s="123"/>
      <c r="AR28" s="123"/>
      <c r="AS28" s="124"/>
      <c r="AT28" s="229"/>
      <c r="AU28" s="229"/>
      <c r="AV28" s="229"/>
      <c r="AW28" s="229"/>
      <c r="AX28" s="230"/>
    </row>
    <row r="29" spans="1:50" ht="22.5" hidden="1" customHeight="1" x14ac:dyDescent="0.15">
      <c r="A29" s="165"/>
      <c r="B29" s="166"/>
      <c r="C29" s="166"/>
      <c r="D29" s="166"/>
      <c r="E29" s="166"/>
      <c r="F29" s="167"/>
      <c r="G29" s="111"/>
      <c r="H29" s="112"/>
      <c r="I29" s="112"/>
      <c r="J29" s="112"/>
      <c r="K29" s="112"/>
      <c r="L29" s="112"/>
      <c r="M29" s="112"/>
      <c r="N29" s="112"/>
      <c r="O29" s="113"/>
      <c r="P29" s="270"/>
      <c r="Q29" s="270"/>
      <c r="R29" s="270"/>
      <c r="S29" s="270"/>
      <c r="T29" s="270"/>
      <c r="U29" s="270"/>
      <c r="V29" s="270"/>
      <c r="W29" s="270"/>
      <c r="X29" s="271"/>
      <c r="Y29" s="173" t="s">
        <v>65</v>
      </c>
      <c r="Z29" s="118"/>
      <c r="AA29" s="119"/>
      <c r="AB29" s="231"/>
      <c r="AC29" s="231"/>
      <c r="AD29" s="231"/>
      <c r="AE29" s="122"/>
      <c r="AF29" s="123"/>
      <c r="AG29" s="123"/>
      <c r="AH29" s="123"/>
      <c r="AI29" s="124"/>
      <c r="AJ29" s="122"/>
      <c r="AK29" s="123"/>
      <c r="AL29" s="123"/>
      <c r="AM29" s="123"/>
      <c r="AN29" s="124"/>
      <c r="AO29" s="122"/>
      <c r="AP29" s="123"/>
      <c r="AQ29" s="123"/>
      <c r="AR29" s="123"/>
      <c r="AS29" s="124"/>
      <c r="AT29" s="122"/>
      <c r="AU29" s="123"/>
      <c r="AV29" s="123"/>
      <c r="AW29" s="123"/>
      <c r="AX29" s="382"/>
    </row>
    <row r="30" spans="1:50" ht="22.5" hidden="1" customHeight="1" x14ac:dyDescent="0.15">
      <c r="A30" s="168"/>
      <c r="B30" s="169"/>
      <c r="C30" s="169"/>
      <c r="D30" s="169"/>
      <c r="E30" s="169"/>
      <c r="F30" s="170"/>
      <c r="G30" s="114"/>
      <c r="H30" s="115"/>
      <c r="I30" s="115"/>
      <c r="J30" s="115"/>
      <c r="K30" s="115"/>
      <c r="L30" s="115"/>
      <c r="M30" s="115"/>
      <c r="N30" s="115"/>
      <c r="O30" s="116"/>
      <c r="P30" s="272"/>
      <c r="Q30" s="272"/>
      <c r="R30" s="272"/>
      <c r="S30" s="272"/>
      <c r="T30" s="272"/>
      <c r="U30" s="272"/>
      <c r="V30" s="272"/>
      <c r="W30" s="272"/>
      <c r="X30" s="273"/>
      <c r="Y30" s="117" t="s">
        <v>15</v>
      </c>
      <c r="Z30" s="118"/>
      <c r="AA30" s="119"/>
      <c r="AB30" s="121" t="s">
        <v>16</v>
      </c>
      <c r="AC30" s="121"/>
      <c r="AD30" s="121"/>
      <c r="AE30" s="122"/>
      <c r="AF30" s="123"/>
      <c r="AG30" s="123"/>
      <c r="AH30" s="123"/>
      <c r="AI30" s="124"/>
      <c r="AJ30" s="122"/>
      <c r="AK30" s="123"/>
      <c r="AL30" s="123"/>
      <c r="AM30" s="123"/>
      <c r="AN30" s="124"/>
      <c r="AO30" s="122"/>
      <c r="AP30" s="123"/>
      <c r="AQ30" s="123"/>
      <c r="AR30" s="123"/>
      <c r="AS30" s="124"/>
      <c r="AT30" s="226"/>
      <c r="AU30" s="227"/>
      <c r="AV30" s="227"/>
      <c r="AW30" s="227"/>
      <c r="AX30" s="228"/>
    </row>
    <row r="31" spans="1:50" ht="18.75" hidden="1" customHeight="1" x14ac:dyDescent="0.15">
      <c r="A31" s="161" t="s">
        <v>13</v>
      </c>
      <c r="B31" s="162"/>
      <c r="C31" s="162"/>
      <c r="D31" s="162"/>
      <c r="E31" s="162"/>
      <c r="F31" s="163"/>
      <c r="G31" s="199" t="s">
        <v>319</v>
      </c>
      <c r="H31" s="175"/>
      <c r="I31" s="175"/>
      <c r="J31" s="175"/>
      <c r="K31" s="175"/>
      <c r="L31" s="175"/>
      <c r="M31" s="175"/>
      <c r="N31" s="175"/>
      <c r="O31" s="176"/>
      <c r="P31" s="174" t="s">
        <v>83</v>
      </c>
      <c r="Q31" s="175"/>
      <c r="R31" s="175"/>
      <c r="S31" s="175"/>
      <c r="T31" s="175"/>
      <c r="U31" s="175"/>
      <c r="V31" s="175"/>
      <c r="W31" s="175"/>
      <c r="X31" s="176"/>
      <c r="Y31" s="179"/>
      <c r="Z31" s="180"/>
      <c r="AA31" s="181"/>
      <c r="AB31" s="185" t="s">
        <v>12</v>
      </c>
      <c r="AC31" s="186"/>
      <c r="AD31" s="187"/>
      <c r="AE31" s="191" t="s">
        <v>69</v>
      </c>
      <c r="AF31" s="192"/>
      <c r="AG31" s="192"/>
      <c r="AH31" s="192"/>
      <c r="AI31" s="193"/>
      <c r="AJ31" s="191" t="s">
        <v>70</v>
      </c>
      <c r="AK31" s="192"/>
      <c r="AL31" s="192"/>
      <c r="AM31" s="192"/>
      <c r="AN31" s="193"/>
      <c r="AO31" s="191" t="s">
        <v>71</v>
      </c>
      <c r="AP31" s="192"/>
      <c r="AQ31" s="192"/>
      <c r="AR31" s="192"/>
      <c r="AS31" s="193"/>
      <c r="AT31" s="206" t="s">
        <v>303</v>
      </c>
      <c r="AU31" s="207"/>
      <c r="AV31" s="207"/>
      <c r="AW31" s="207"/>
      <c r="AX31" s="208"/>
    </row>
    <row r="32" spans="1:50" ht="18.75" hidden="1" customHeight="1" x14ac:dyDescent="0.15">
      <c r="A32" s="161"/>
      <c r="B32" s="162"/>
      <c r="C32" s="162"/>
      <c r="D32" s="162"/>
      <c r="E32" s="162"/>
      <c r="F32" s="163"/>
      <c r="G32" s="200"/>
      <c r="H32" s="106"/>
      <c r="I32" s="106"/>
      <c r="J32" s="106"/>
      <c r="K32" s="106"/>
      <c r="L32" s="106"/>
      <c r="M32" s="106"/>
      <c r="N32" s="106"/>
      <c r="O32" s="178"/>
      <c r="P32" s="177"/>
      <c r="Q32" s="106"/>
      <c r="R32" s="106"/>
      <c r="S32" s="106"/>
      <c r="T32" s="106"/>
      <c r="U32" s="106"/>
      <c r="V32" s="106"/>
      <c r="W32" s="106"/>
      <c r="X32" s="178"/>
      <c r="Y32" s="182"/>
      <c r="Z32" s="183"/>
      <c r="AA32" s="184"/>
      <c r="AB32" s="188"/>
      <c r="AC32" s="189"/>
      <c r="AD32" s="190"/>
      <c r="AE32" s="194"/>
      <c r="AF32" s="195"/>
      <c r="AG32" s="195"/>
      <c r="AH32" s="195"/>
      <c r="AI32" s="196"/>
      <c r="AJ32" s="194"/>
      <c r="AK32" s="195"/>
      <c r="AL32" s="195"/>
      <c r="AM32" s="195"/>
      <c r="AN32" s="196"/>
      <c r="AO32" s="194"/>
      <c r="AP32" s="195"/>
      <c r="AQ32" s="195"/>
      <c r="AR32" s="195"/>
      <c r="AS32" s="196"/>
      <c r="AT32" s="58"/>
      <c r="AU32" s="105"/>
      <c r="AV32" s="105"/>
      <c r="AW32" s="106" t="s">
        <v>355</v>
      </c>
      <c r="AX32" s="107"/>
    </row>
    <row r="33" spans="1:50" ht="22.5" hidden="1" customHeight="1" x14ac:dyDescent="0.15">
      <c r="A33" s="164"/>
      <c r="B33" s="162"/>
      <c r="C33" s="162"/>
      <c r="D33" s="162"/>
      <c r="E33" s="162"/>
      <c r="F33" s="163"/>
      <c r="G33" s="108"/>
      <c r="H33" s="109"/>
      <c r="I33" s="109"/>
      <c r="J33" s="109"/>
      <c r="K33" s="109"/>
      <c r="L33" s="109"/>
      <c r="M33" s="109"/>
      <c r="N33" s="109"/>
      <c r="O33" s="110"/>
      <c r="P33" s="253"/>
      <c r="Q33" s="268"/>
      <c r="R33" s="268"/>
      <c r="S33" s="268"/>
      <c r="T33" s="268"/>
      <c r="U33" s="268"/>
      <c r="V33" s="268"/>
      <c r="W33" s="268"/>
      <c r="X33" s="269"/>
      <c r="Y33" s="262" t="s">
        <v>14</v>
      </c>
      <c r="Z33" s="263"/>
      <c r="AA33" s="264"/>
      <c r="AB33" s="202"/>
      <c r="AC33" s="202"/>
      <c r="AD33" s="202"/>
      <c r="AE33" s="122"/>
      <c r="AF33" s="123"/>
      <c r="AG33" s="123"/>
      <c r="AH33" s="123"/>
      <c r="AI33" s="124"/>
      <c r="AJ33" s="122"/>
      <c r="AK33" s="123"/>
      <c r="AL33" s="123"/>
      <c r="AM33" s="123"/>
      <c r="AN33" s="124"/>
      <c r="AO33" s="122"/>
      <c r="AP33" s="123"/>
      <c r="AQ33" s="123"/>
      <c r="AR33" s="123"/>
      <c r="AS33" s="124"/>
      <c r="AT33" s="229"/>
      <c r="AU33" s="229"/>
      <c r="AV33" s="229"/>
      <c r="AW33" s="229"/>
      <c r="AX33" s="230"/>
    </row>
    <row r="34" spans="1:50" ht="22.5" hidden="1" customHeight="1" x14ac:dyDescent="0.15">
      <c r="A34" s="165"/>
      <c r="B34" s="166"/>
      <c r="C34" s="166"/>
      <c r="D34" s="166"/>
      <c r="E34" s="166"/>
      <c r="F34" s="167"/>
      <c r="G34" s="111"/>
      <c r="H34" s="112"/>
      <c r="I34" s="112"/>
      <c r="J34" s="112"/>
      <c r="K34" s="112"/>
      <c r="L34" s="112"/>
      <c r="M34" s="112"/>
      <c r="N34" s="112"/>
      <c r="O34" s="113"/>
      <c r="P34" s="270"/>
      <c r="Q34" s="270"/>
      <c r="R34" s="270"/>
      <c r="S34" s="270"/>
      <c r="T34" s="270"/>
      <c r="U34" s="270"/>
      <c r="V34" s="270"/>
      <c r="W34" s="270"/>
      <c r="X34" s="271"/>
      <c r="Y34" s="173" t="s">
        <v>65</v>
      </c>
      <c r="Z34" s="118"/>
      <c r="AA34" s="119"/>
      <c r="AB34" s="231"/>
      <c r="AC34" s="231"/>
      <c r="AD34" s="231"/>
      <c r="AE34" s="122"/>
      <c r="AF34" s="123"/>
      <c r="AG34" s="123"/>
      <c r="AH34" s="123"/>
      <c r="AI34" s="124"/>
      <c r="AJ34" s="122"/>
      <c r="AK34" s="123"/>
      <c r="AL34" s="123"/>
      <c r="AM34" s="123"/>
      <c r="AN34" s="124"/>
      <c r="AO34" s="122"/>
      <c r="AP34" s="123"/>
      <c r="AQ34" s="123"/>
      <c r="AR34" s="123"/>
      <c r="AS34" s="124"/>
      <c r="AT34" s="122"/>
      <c r="AU34" s="123"/>
      <c r="AV34" s="123"/>
      <c r="AW34" s="123"/>
      <c r="AX34" s="382"/>
    </row>
    <row r="35" spans="1:50" ht="22.5" hidden="1" customHeight="1" x14ac:dyDescent="0.15">
      <c r="A35" s="168"/>
      <c r="B35" s="169"/>
      <c r="C35" s="169"/>
      <c r="D35" s="169"/>
      <c r="E35" s="169"/>
      <c r="F35" s="170"/>
      <c r="G35" s="114"/>
      <c r="H35" s="115"/>
      <c r="I35" s="115"/>
      <c r="J35" s="115"/>
      <c r="K35" s="115"/>
      <c r="L35" s="115"/>
      <c r="M35" s="115"/>
      <c r="N35" s="115"/>
      <c r="O35" s="116"/>
      <c r="P35" s="272"/>
      <c r="Q35" s="272"/>
      <c r="R35" s="272"/>
      <c r="S35" s="272"/>
      <c r="T35" s="272"/>
      <c r="U35" s="272"/>
      <c r="V35" s="272"/>
      <c r="W35" s="272"/>
      <c r="X35" s="273"/>
      <c r="Y35" s="117" t="s">
        <v>15</v>
      </c>
      <c r="Z35" s="118"/>
      <c r="AA35" s="119"/>
      <c r="AB35" s="121" t="s">
        <v>16</v>
      </c>
      <c r="AC35" s="121"/>
      <c r="AD35" s="121"/>
      <c r="AE35" s="122"/>
      <c r="AF35" s="123"/>
      <c r="AG35" s="123"/>
      <c r="AH35" s="123"/>
      <c r="AI35" s="124"/>
      <c r="AJ35" s="122"/>
      <c r="AK35" s="123"/>
      <c r="AL35" s="123"/>
      <c r="AM35" s="123"/>
      <c r="AN35" s="124"/>
      <c r="AO35" s="122"/>
      <c r="AP35" s="123"/>
      <c r="AQ35" s="123"/>
      <c r="AR35" s="123"/>
      <c r="AS35" s="124"/>
      <c r="AT35" s="226"/>
      <c r="AU35" s="227"/>
      <c r="AV35" s="227"/>
      <c r="AW35" s="227"/>
      <c r="AX35" s="228"/>
    </row>
    <row r="36" spans="1:50" ht="18.75" hidden="1" customHeight="1" x14ac:dyDescent="0.15">
      <c r="A36" s="161" t="s">
        <v>13</v>
      </c>
      <c r="B36" s="162"/>
      <c r="C36" s="162"/>
      <c r="D36" s="162"/>
      <c r="E36" s="162"/>
      <c r="F36" s="163"/>
      <c r="G36" s="199" t="s">
        <v>319</v>
      </c>
      <c r="H36" s="175"/>
      <c r="I36" s="175"/>
      <c r="J36" s="175"/>
      <c r="K36" s="175"/>
      <c r="L36" s="175"/>
      <c r="M36" s="175"/>
      <c r="N36" s="175"/>
      <c r="O36" s="176"/>
      <c r="P36" s="174" t="s">
        <v>83</v>
      </c>
      <c r="Q36" s="175"/>
      <c r="R36" s="175"/>
      <c r="S36" s="175"/>
      <c r="T36" s="175"/>
      <c r="U36" s="175"/>
      <c r="V36" s="175"/>
      <c r="W36" s="175"/>
      <c r="X36" s="176"/>
      <c r="Y36" s="179"/>
      <c r="Z36" s="180"/>
      <c r="AA36" s="181"/>
      <c r="AB36" s="185" t="s">
        <v>12</v>
      </c>
      <c r="AC36" s="186"/>
      <c r="AD36" s="187"/>
      <c r="AE36" s="191" t="s">
        <v>69</v>
      </c>
      <c r="AF36" s="192"/>
      <c r="AG36" s="192"/>
      <c r="AH36" s="192"/>
      <c r="AI36" s="193"/>
      <c r="AJ36" s="191" t="s">
        <v>70</v>
      </c>
      <c r="AK36" s="192"/>
      <c r="AL36" s="192"/>
      <c r="AM36" s="192"/>
      <c r="AN36" s="193"/>
      <c r="AO36" s="191" t="s">
        <v>71</v>
      </c>
      <c r="AP36" s="192"/>
      <c r="AQ36" s="192"/>
      <c r="AR36" s="192"/>
      <c r="AS36" s="193"/>
      <c r="AT36" s="206" t="s">
        <v>303</v>
      </c>
      <c r="AU36" s="207"/>
      <c r="AV36" s="207"/>
      <c r="AW36" s="207"/>
      <c r="AX36" s="208"/>
    </row>
    <row r="37" spans="1:50" ht="18.75" hidden="1" customHeight="1" x14ac:dyDescent="0.15">
      <c r="A37" s="161"/>
      <c r="B37" s="162"/>
      <c r="C37" s="162"/>
      <c r="D37" s="162"/>
      <c r="E37" s="162"/>
      <c r="F37" s="163"/>
      <c r="G37" s="200"/>
      <c r="H37" s="106"/>
      <c r="I37" s="106"/>
      <c r="J37" s="106"/>
      <c r="K37" s="106"/>
      <c r="L37" s="106"/>
      <c r="M37" s="106"/>
      <c r="N37" s="106"/>
      <c r="O37" s="178"/>
      <c r="P37" s="177"/>
      <c r="Q37" s="106"/>
      <c r="R37" s="106"/>
      <c r="S37" s="106"/>
      <c r="T37" s="106"/>
      <c r="U37" s="106"/>
      <c r="V37" s="106"/>
      <c r="W37" s="106"/>
      <c r="X37" s="178"/>
      <c r="Y37" s="182"/>
      <c r="Z37" s="183"/>
      <c r="AA37" s="184"/>
      <c r="AB37" s="188"/>
      <c r="AC37" s="189"/>
      <c r="AD37" s="190"/>
      <c r="AE37" s="194"/>
      <c r="AF37" s="195"/>
      <c r="AG37" s="195"/>
      <c r="AH37" s="195"/>
      <c r="AI37" s="196"/>
      <c r="AJ37" s="194"/>
      <c r="AK37" s="195"/>
      <c r="AL37" s="195"/>
      <c r="AM37" s="195"/>
      <c r="AN37" s="196"/>
      <c r="AO37" s="194"/>
      <c r="AP37" s="195"/>
      <c r="AQ37" s="195"/>
      <c r="AR37" s="195"/>
      <c r="AS37" s="196"/>
      <c r="AT37" s="58"/>
      <c r="AU37" s="105"/>
      <c r="AV37" s="105"/>
      <c r="AW37" s="106" t="s">
        <v>355</v>
      </c>
      <c r="AX37" s="107"/>
    </row>
    <row r="38" spans="1:50" ht="22.5" hidden="1" customHeight="1" x14ac:dyDescent="0.15">
      <c r="A38" s="164"/>
      <c r="B38" s="162"/>
      <c r="C38" s="162"/>
      <c r="D38" s="162"/>
      <c r="E38" s="162"/>
      <c r="F38" s="163"/>
      <c r="G38" s="267"/>
      <c r="H38" s="109"/>
      <c r="I38" s="109"/>
      <c r="J38" s="109"/>
      <c r="K38" s="109"/>
      <c r="L38" s="109"/>
      <c r="M38" s="109"/>
      <c r="N38" s="109"/>
      <c r="O38" s="110"/>
      <c r="P38" s="268"/>
      <c r="Q38" s="268"/>
      <c r="R38" s="268"/>
      <c r="S38" s="268"/>
      <c r="T38" s="268"/>
      <c r="U38" s="268"/>
      <c r="V38" s="268"/>
      <c r="W38" s="268"/>
      <c r="X38" s="269"/>
      <c r="Y38" s="262" t="s">
        <v>14</v>
      </c>
      <c r="Z38" s="263"/>
      <c r="AA38" s="264"/>
      <c r="AB38" s="202"/>
      <c r="AC38" s="202"/>
      <c r="AD38" s="202"/>
      <c r="AE38" s="122"/>
      <c r="AF38" s="123"/>
      <c r="AG38" s="123"/>
      <c r="AH38" s="123"/>
      <c r="AI38" s="124"/>
      <c r="AJ38" s="122"/>
      <c r="AK38" s="123"/>
      <c r="AL38" s="123"/>
      <c r="AM38" s="123"/>
      <c r="AN38" s="124"/>
      <c r="AO38" s="122"/>
      <c r="AP38" s="123"/>
      <c r="AQ38" s="123"/>
      <c r="AR38" s="123"/>
      <c r="AS38" s="124"/>
      <c r="AT38" s="229"/>
      <c r="AU38" s="229"/>
      <c r="AV38" s="229"/>
      <c r="AW38" s="229"/>
      <c r="AX38" s="230"/>
    </row>
    <row r="39" spans="1:50" ht="22.5" hidden="1" customHeight="1" x14ac:dyDescent="0.15">
      <c r="A39" s="165"/>
      <c r="B39" s="166"/>
      <c r="C39" s="166"/>
      <c r="D39" s="166"/>
      <c r="E39" s="166"/>
      <c r="F39" s="167"/>
      <c r="G39" s="111"/>
      <c r="H39" s="112"/>
      <c r="I39" s="112"/>
      <c r="J39" s="112"/>
      <c r="K39" s="112"/>
      <c r="L39" s="112"/>
      <c r="M39" s="112"/>
      <c r="N39" s="112"/>
      <c r="O39" s="113"/>
      <c r="P39" s="270"/>
      <c r="Q39" s="270"/>
      <c r="R39" s="270"/>
      <c r="S39" s="270"/>
      <c r="T39" s="270"/>
      <c r="U39" s="270"/>
      <c r="V39" s="270"/>
      <c r="W39" s="270"/>
      <c r="X39" s="271"/>
      <c r="Y39" s="173" t="s">
        <v>65</v>
      </c>
      <c r="Z39" s="118"/>
      <c r="AA39" s="119"/>
      <c r="AB39" s="231"/>
      <c r="AC39" s="231"/>
      <c r="AD39" s="231"/>
      <c r="AE39" s="122"/>
      <c r="AF39" s="123"/>
      <c r="AG39" s="123"/>
      <c r="AH39" s="123"/>
      <c r="AI39" s="124"/>
      <c r="AJ39" s="122"/>
      <c r="AK39" s="123"/>
      <c r="AL39" s="123"/>
      <c r="AM39" s="123"/>
      <c r="AN39" s="124"/>
      <c r="AO39" s="122"/>
      <c r="AP39" s="123"/>
      <c r="AQ39" s="123"/>
      <c r="AR39" s="123"/>
      <c r="AS39" s="124"/>
      <c r="AT39" s="122"/>
      <c r="AU39" s="123"/>
      <c r="AV39" s="123"/>
      <c r="AW39" s="123"/>
      <c r="AX39" s="382"/>
    </row>
    <row r="40" spans="1:50" ht="22.5" hidden="1" customHeight="1" x14ac:dyDescent="0.15">
      <c r="A40" s="168"/>
      <c r="B40" s="169"/>
      <c r="C40" s="169"/>
      <c r="D40" s="169"/>
      <c r="E40" s="169"/>
      <c r="F40" s="170"/>
      <c r="G40" s="114"/>
      <c r="H40" s="115"/>
      <c r="I40" s="115"/>
      <c r="J40" s="115"/>
      <c r="K40" s="115"/>
      <c r="L40" s="115"/>
      <c r="M40" s="115"/>
      <c r="N40" s="115"/>
      <c r="O40" s="116"/>
      <c r="P40" s="272"/>
      <c r="Q40" s="272"/>
      <c r="R40" s="272"/>
      <c r="S40" s="272"/>
      <c r="T40" s="272"/>
      <c r="U40" s="272"/>
      <c r="V40" s="272"/>
      <c r="W40" s="272"/>
      <c r="X40" s="273"/>
      <c r="Y40" s="117" t="s">
        <v>15</v>
      </c>
      <c r="Z40" s="118"/>
      <c r="AA40" s="119"/>
      <c r="AB40" s="121" t="s">
        <v>16</v>
      </c>
      <c r="AC40" s="121"/>
      <c r="AD40" s="121"/>
      <c r="AE40" s="122"/>
      <c r="AF40" s="123"/>
      <c r="AG40" s="123"/>
      <c r="AH40" s="123"/>
      <c r="AI40" s="124"/>
      <c r="AJ40" s="122"/>
      <c r="AK40" s="123"/>
      <c r="AL40" s="123"/>
      <c r="AM40" s="123"/>
      <c r="AN40" s="124"/>
      <c r="AO40" s="122"/>
      <c r="AP40" s="123"/>
      <c r="AQ40" s="123"/>
      <c r="AR40" s="123"/>
      <c r="AS40" s="124"/>
      <c r="AT40" s="226"/>
      <c r="AU40" s="227"/>
      <c r="AV40" s="227"/>
      <c r="AW40" s="227"/>
      <c r="AX40" s="228"/>
    </row>
    <row r="41" spans="1:50" ht="18.75" hidden="1" customHeight="1" x14ac:dyDescent="0.15">
      <c r="A41" s="161" t="s">
        <v>13</v>
      </c>
      <c r="B41" s="162"/>
      <c r="C41" s="162"/>
      <c r="D41" s="162"/>
      <c r="E41" s="162"/>
      <c r="F41" s="163"/>
      <c r="G41" s="199" t="s">
        <v>319</v>
      </c>
      <c r="H41" s="175"/>
      <c r="I41" s="175"/>
      <c r="J41" s="175"/>
      <c r="K41" s="175"/>
      <c r="L41" s="175"/>
      <c r="M41" s="175"/>
      <c r="N41" s="175"/>
      <c r="O41" s="176"/>
      <c r="P41" s="174" t="s">
        <v>83</v>
      </c>
      <c r="Q41" s="175"/>
      <c r="R41" s="175"/>
      <c r="S41" s="175"/>
      <c r="T41" s="175"/>
      <c r="U41" s="175"/>
      <c r="V41" s="175"/>
      <c r="W41" s="175"/>
      <c r="X41" s="176"/>
      <c r="Y41" s="179"/>
      <c r="Z41" s="180"/>
      <c r="AA41" s="181"/>
      <c r="AB41" s="185" t="s">
        <v>12</v>
      </c>
      <c r="AC41" s="186"/>
      <c r="AD41" s="187"/>
      <c r="AE41" s="191" t="s">
        <v>69</v>
      </c>
      <c r="AF41" s="192"/>
      <c r="AG41" s="192"/>
      <c r="AH41" s="192"/>
      <c r="AI41" s="193"/>
      <c r="AJ41" s="191" t="s">
        <v>70</v>
      </c>
      <c r="AK41" s="192"/>
      <c r="AL41" s="192"/>
      <c r="AM41" s="192"/>
      <c r="AN41" s="193"/>
      <c r="AO41" s="191" t="s">
        <v>71</v>
      </c>
      <c r="AP41" s="192"/>
      <c r="AQ41" s="192"/>
      <c r="AR41" s="192"/>
      <c r="AS41" s="193"/>
      <c r="AT41" s="206" t="s">
        <v>303</v>
      </c>
      <c r="AU41" s="207"/>
      <c r="AV41" s="207"/>
      <c r="AW41" s="207"/>
      <c r="AX41" s="208"/>
    </row>
    <row r="42" spans="1:50" ht="18.75" hidden="1" customHeight="1" x14ac:dyDescent="0.15">
      <c r="A42" s="161"/>
      <c r="B42" s="162"/>
      <c r="C42" s="162"/>
      <c r="D42" s="162"/>
      <c r="E42" s="162"/>
      <c r="F42" s="163"/>
      <c r="G42" s="200"/>
      <c r="H42" s="106"/>
      <c r="I42" s="106"/>
      <c r="J42" s="106"/>
      <c r="K42" s="106"/>
      <c r="L42" s="106"/>
      <c r="M42" s="106"/>
      <c r="N42" s="106"/>
      <c r="O42" s="178"/>
      <c r="P42" s="177"/>
      <c r="Q42" s="106"/>
      <c r="R42" s="106"/>
      <c r="S42" s="106"/>
      <c r="T42" s="106"/>
      <c r="U42" s="106"/>
      <c r="V42" s="106"/>
      <c r="W42" s="106"/>
      <c r="X42" s="178"/>
      <c r="Y42" s="182"/>
      <c r="Z42" s="183"/>
      <c r="AA42" s="184"/>
      <c r="AB42" s="188"/>
      <c r="AC42" s="189"/>
      <c r="AD42" s="190"/>
      <c r="AE42" s="194"/>
      <c r="AF42" s="195"/>
      <c r="AG42" s="195"/>
      <c r="AH42" s="195"/>
      <c r="AI42" s="196"/>
      <c r="AJ42" s="194"/>
      <c r="AK42" s="195"/>
      <c r="AL42" s="195"/>
      <c r="AM42" s="195"/>
      <c r="AN42" s="196"/>
      <c r="AO42" s="194"/>
      <c r="AP42" s="195"/>
      <c r="AQ42" s="195"/>
      <c r="AR42" s="195"/>
      <c r="AS42" s="196"/>
      <c r="AT42" s="58"/>
      <c r="AU42" s="105"/>
      <c r="AV42" s="105"/>
      <c r="AW42" s="106" t="s">
        <v>355</v>
      </c>
      <c r="AX42" s="107"/>
    </row>
    <row r="43" spans="1:50" ht="22.5" hidden="1" customHeight="1" x14ac:dyDescent="0.15">
      <c r="A43" s="164"/>
      <c r="B43" s="162"/>
      <c r="C43" s="162"/>
      <c r="D43" s="162"/>
      <c r="E43" s="162"/>
      <c r="F43" s="163"/>
      <c r="G43" s="267"/>
      <c r="H43" s="109"/>
      <c r="I43" s="109"/>
      <c r="J43" s="109"/>
      <c r="K43" s="109"/>
      <c r="L43" s="109"/>
      <c r="M43" s="109"/>
      <c r="N43" s="109"/>
      <c r="O43" s="110"/>
      <c r="P43" s="268"/>
      <c r="Q43" s="268"/>
      <c r="R43" s="268"/>
      <c r="S43" s="268"/>
      <c r="T43" s="268"/>
      <c r="U43" s="268"/>
      <c r="V43" s="268"/>
      <c r="W43" s="268"/>
      <c r="X43" s="269"/>
      <c r="Y43" s="262" t="s">
        <v>14</v>
      </c>
      <c r="Z43" s="263"/>
      <c r="AA43" s="264"/>
      <c r="AB43" s="202"/>
      <c r="AC43" s="202"/>
      <c r="AD43" s="202"/>
      <c r="AE43" s="122"/>
      <c r="AF43" s="123"/>
      <c r="AG43" s="123"/>
      <c r="AH43" s="123"/>
      <c r="AI43" s="124"/>
      <c r="AJ43" s="122"/>
      <c r="AK43" s="123"/>
      <c r="AL43" s="123"/>
      <c r="AM43" s="123"/>
      <c r="AN43" s="124"/>
      <c r="AO43" s="122"/>
      <c r="AP43" s="123"/>
      <c r="AQ43" s="123"/>
      <c r="AR43" s="123"/>
      <c r="AS43" s="124"/>
      <c r="AT43" s="229"/>
      <c r="AU43" s="229"/>
      <c r="AV43" s="229"/>
      <c r="AW43" s="229"/>
      <c r="AX43" s="230"/>
    </row>
    <row r="44" spans="1:50" ht="22.5" hidden="1" customHeight="1" x14ac:dyDescent="0.15">
      <c r="A44" s="165"/>
      <c r="B44" s="166"/>
      <c r="C44" s="166"/>
      <c r="D44" s="166"/>
      <c r="E44" s="166"/>
      <c r="F44" s="167"/>
      <c r="G44" s="111"/>
      <c r="H44" s="112"/>
      <c r="I44" s="112"/>
      <c r="J44" s="112"/>
      <c r="K44" s="112"/>
      <c r="L44" s="112"/>
      <c r="M44" s="112"/>
      <c r="N44" s="112"/>
      <c r="O44" s="113"/>
      <c r="P44" s="270"/>
      <c r="Q44" s="270"/>
      <c r="R44" s="270"/>
      <c r="S44" s="270"/>
      <c r="T44" s="270"/>
      <c r="U44" s="270"/>
      <c r="V44" s="270"/>
      <c r="W44" s="270"/>
      <c r="X44" s="271"/>
      <c r="Y44" s="173" t="s">
        <v>65</v>
      </c>
      <c r="Z44" s="118"/>
      <c r="AA44" s="119"/>
      <c r="AB44" s="231"/>
      <c r="AC44" s="231"/>
      <c r="AD44" s="231"/>
      <c r="AE44" s="122"/>
      <c r="AF44" s="123"/>
      <c r="AG44" s="123"/>
      <c r="AH44" s="123"/>
      <c r="AI44" s="124"/>
      <c r="AJ44" s="122"/>
      <c r="AK44" s="123"/>
      <c r="AL44" s="123"/>
      <c r="AM44" s="123"/>
      <c r="AN44" s="124"/>
      <c r="AO44" s="122"/>
      <c r="AP44" s="123"/>
      <c r="AQ44" s="123"/>
      <c r="AR44" s="123"/>
      <c r="AS44" s="124"/>
      <c r="AT44" s="122"/>
      <c r="AU44" s="123"/>
      <c r="AV44" s="123"/>
      <c r="AW44" s="123"/>
      <c r="AX44" s="382"/>
    </row>
    <row r="45" spans="1:50" ht="12" hidden="1" customHeight="1" x14ac:dyDescent="0.15">
      <c r="A45" s="165"/>
      <c r="B45" s="166"/>
      <c r="C45" s="166"/>
      <c r="D45" s="166"/>
      <c r="E45" s="166"/>
      <c r="F45" s="167"/>
      <c r="G45" s="111"/>
      <c r="H45" s="112"/>
      <c r="I45" s="112"/>
      <c r="J45" s="112"/>
      <c r="K45" s="112"/>
      <c r="L45" s="112"/>
      <c r="M45" s="112"/>
      <c r="N45" s="112"/>
      <c r="O45" s="113"/>
      <c r="P45" s="270"/>
      <c r="Q45" s="270"/>
      <c r="R45" s="270"/>
      <c r="S45" s="270"/>
      <c r="T45" s="270"/>
      <c r="U45" s="270"/>
      <c r="V45" s="270"/>
      <c r="W45" s="270"/>
      <c r="X45" s="271"/>
      <c r="Y45" s="185" t="s">
        <v>15</v>
      </c>
      <c r="Z45" s="186"/>
      <c r="AA45" s="187"/>
      <c r="AB45" s="121" t="s">
        <v>16</v>
      </c>
      <c r="AC45" s="121"/>
      <c r="AD45" s="121"/>
      <c r="AE45" s="122"/>
      <c r="AF45" s="123"/>
      <c r="AG45" s="123"/>
      <c r="AH45" s="123"/>
      <c r="AI45" s="124"/>
      <c r="AJ45" s="122"/>
      <c r="AK45" s="123"/>
      <c r="AL45" s="123"/>
      <c r="AM45" s="123"/>
      <c r="AN45" s="124"/>
      <c r="AO45" s="122"/>
      <c r="AP45" s="123"/>
      <c r="AQ45" s="123"/>
      <c r="AR45" s="123"/>
      <c r="AS45" s="124"/>
      <c r="AT45" s="226"/>
      <c r="AU45" s="227"/>
      <c r="AV45" s="227"/>
      <c r="AW45" s="227"/>
      <c r="AX45" s="228"/>
    </row>
    <row r="46" spans="1:50" ht="22.5" customHeight="1" x14ac:dyDescent="0.15">
      <c r="A46" s="131" t="s">
        <v>322</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30"/>
      <c r="AP46" s="30"/>
      <c r="AQ46" s="30"/>
      <c r="AR46" s="30"/>
      <c r="AS46" s="30"/>
      <c r="AT46" s="30"/>
      <c r="AU46" s="30"/>
      <c r="AV46" s="30"/>
      <c r="AW46" s="30"/>
      <c r="AX46" s="32"/>
    </row>
    <row r="47" spans="1:50" ht="18.75" customHeight="1" x14ac:dyDescent="0.15">
      <c r="A47" s="689" t="s">
        <v>320</v>
      </c>
      <c r="B47" s="133" t="s">
        <v>317</v>
      </c>
      <c r="C47" s="134"/>
      <c r="D47" s="134"/>
      <c r="E47" s="134"/>
      <c r="F47" s="135"/>
      <c r="G47" s="197" t="s">
        <v>311</v>
      </c>
      <c r="H47" s="197"/>
      <c r="I47" s="197"/>
      <c r="J47" s="197"/>
      <c r="K47" s="197"/>
      <c r="L47" s="197"/>
      <c r="M47" s="197"/>
      <c r="N47" s="197"/>
      <c r="O47" s="197"/>
      <c r="P47" s="197"/>
      <c r="Q47" s="197"/>
      <c r="R47" s="197"/>
      <c r="S47" s="197"/>
      <c r="T47" s="197"/>
      <c r="U47" s="197"/>
      <c r="V47" s="197"/>
      <c r="W47" s="197"/>
      <c r="X47" s="197"/>
      <c r="Y47" s="197"/>
      <c r="Z47" s="197"/>
      <c r="AA47" s="198"/>
      <c r="AB47" s="340" t="s">
        <v>310</v>
      </c>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341"/>
    </row>
    <row r="48" spans="1:50" ht="18.75" customHeight="1" x14ac:dyDescent="0.15">
      <c r="A48" s="689"/>
      <c r="B48" s="133"/>
      <c r="C48" s="134"/>
      <c r="D48" s="134"/>
      <c r="E48" s="134"/>
      <c r="F48" s="135"/>
      <c r="G48" s="106"/>
      <c r="H48" s="106"/>
      <c r="I48" s="106"/>
      <c r="J48" s="106"/>
      <c r="K48" s="106"/>
      <c r="L48" s="106"/>
      <c r="M48" s="106"/>
      <c r="N48" s="106"/>
      <c r="O48" s="106"/>
      <c r="P48" s="106"/>
      <c r="Q48" s="106"/>
      <c r="R48" s="106"/>
      <c r="S48" s="106"/>
      <c r="T48" s="106"/>
      <c r="U48" s="106"/>
      <c r="V48" s="106"/>
      <c r="W48" s="106"/>
      <c r="X48" s="106"/>
      <c r="Y48" s="106"/>
      <c r="Z48" s="106"/>
      <c r="AA48" s="178"/>
      <c r="AB48" s="177"/>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customHeight="1" x14ac:dyDescent="0.15">
      <c r="A49" s="689"/>
      <c r="B49" s="133"/>
      <c r="C49" s="134"/>
      <c r="D49" s="134"/>
      <c r="E49" s="134"/>
      <c r="F49" s="135"/>
      <c r="G49" s="332" t="s">
        <v>480</v>
      </c>
      <c r="H49" s="332"/>
      <c r="I49" s="332"/>
      <c r="J49" s="332"/>
      <c r="K49" s="332"/>
      <c r="L49" s="332"/>
      <c r="M49" s="332"/>
      <c r="N49" s="332"/>
      <c r="O49" s="332"/>
      <c r="P49" s="332"/>
      <c r="Q49" s="332"/>
      <c r="R49" s="332"/>
      <c r="S49" s="332"/>
      <c r="T49" s="332"/>
      <c r="U49" s="332"/>
      <c r="V49" s="332"/>
      <c r="W49" s="332"/>
      <c r="X49" s="332"/>
      <c r="Y49" s="332"/>
      <c r="Z49" s="332"/>
      <c r="AA49" s="653"/>
      <c r="AB49" s="331" t="s">
        <v>483</v>
      </c>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3"/>
    </row>
    <row r="50" spans="1:50" ht="16.5" customHeight="1" x14ac:dyDescent="0.15">
      <c r="A50" s="689"/>
      <c r="B50" s="133"/>
      <c r="C50" s="134"/>
      <c r="D50" s="134"/>
      <c r="E50" s="134"/>
      <c r="F50" s="135"/>
      <c r="G50" s="335"/>
      <c r="H50" s="335"/>
      <c r="I50" s="335"/>
      <c r="J50" s="335"/>
      <c r="K50" s="335"/>
      <c r="L50" s="335"/>
      <c r="M50" s="335"/>
      <c r="N50" s="335"/>
      <c r="O50" s="335"/>
      <c r="P50" s="335"/>
      <c r="Q50" s="335"/>
      <c r="R50" s="335"/>
      <c r="S50" s="335"/>
      <c r="T50" s="335"/>
      <c r="U50" s="335"/>
      <c r="V50" s="335"/>
      <c r="W50" s="335"/>
      <c r="X50" s="335"/>
      <c r="Y50" s="335"/>
      <c r="Z50" s="335"/>
      <c r="AA50" s="654"/>
      <c r="AB50" s="334"/>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6"/>
    </row>
    <row r="51" spans="1:50" ht="17.25" customHeight="1" x14ac:dyDescent="0.15">
      <c r="A51" s="689"/>
      <c r="B51" s="136"/>
      <c r="C51" s="137"/>
      <c r="D51" s="137"/>
      <c r="E51" s="137"/>
      <c r="F51" s="138"/>
      <c r="G51" s="338"/>
      <c r="H51" s="338"/>
      <c r="I51" s="338"/>
      <c r="J51" s="338"/>
      <c r="K51" s="338"/>
      <c r="L51" s="338"/>
      <c r="M51" s="338"/>
      <c r="N51" s="338"/>
      <c r="O51" s="338"/>
      <c r="P51" s="338"/>
      <c r="Q51" s="338"/>
      <c r="R51" s="338"/>
      <c r="S51" s="338"/>
      <c r="T51" s="338"/>
      <c r="U51" s="338"/>
      <c r="V51" s="338"/>
      <c r="W51" s="338"/>
      <c r="X51" s="338"/>
      <c r="Y51" s="338"/>
      <c r="Z51" s="338"/>
      <c r="AA51" s="655"/>
      <c r="AB51" s="33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9"/>
    </row>
    <row r="52" spans="1:50" ht="18.75" customHeight="1" x14ac:dyDescent="0.15">
      <c r="A52" s="689"/>
      <c r="B52" s="134" t="s">
        <v>318</v>
      </c>
      <c r="C52" s="134"/>
      <c r="D52" s="134"/>
      <c r="E52" s="134"/>
      <c r="F52" s="135"/>
      <c r="G52" s="199" t="s">
        <v>85</v>
      </c>
      <c r="H52" s="175"/>
      <c r="I52" s="175"/>
      <c r="J52" s="175"/>
      <c r="K52" s="175"/>
      <c r="L52" s="175"/>
      <c r="M52" s="175"/>
      <c r="N52" s="175"/>
      <c r="O52" s="176"/>
      <c r="P52" s="174" t="s">
        <v>89</v>
      </c>
      <c r="Q52" s="175"/>
      <c r="R52" s="175"/>
      <c r="S52" s="175"/>
      <c r="T52" s="175"/>
      <c r="U52" s="175"/>
      <c r="V52" s="175"/>
      <c r="W52" s="175"/>
      <c r="X52" s="176"/>
      <c r="Y52" s="241"/>
      <c r="Z52" s="242"/>
      <c r="AA52" s="243"/>
      <c r="AB52" s="247" t="s">
        <v>12</v>
      </c>
      <c r="AC52" s="248"/>
      <c r="AD52" s="249"/>
      <c r="AE52" s="174" t="s">
        <v>69</v>
      </c>
      <c r="AF52" s="175"/>
      <c r="AG52" s="175"/>
      <c r="AH52" s="175"/>
      <c r="AI52" s="176"/>
      <c r="AJ52" s="174" t="s">
        <v>70</v>
      </c>
      <c r="AK52" s="175"/>
      <c r="AL52" s="175"/>
      <c r="AM52" s="175"/>
      <c r="AN52" s="176"/>
      <c r="AO52" s="174" t="s">
        <v>71</v>
      </c>
      <c r="AP52" s="175"/>
      <c r="AQ52" s="175"/>
      <c r="AR52" s="175"/>
      <c r="AS52" s="176"/>
      <c r="AT52" s="206" t="s">
        <v>303</v>
      </c>
      <c r="AU52" s="207"/>
      <c r="AV52" s="207"/>
      <c r="AW52" s="207"/>
      <c r="AX52" s="208"/>
    </row>
    <row r="53" spans="1:50" ht="18.75" customHeight="1" x14ac:dyDescent="0.15">
      <c r="A53" s="689"/>
      <c r="B53" s="134"/>
      <c r="C53" s="134"/>
      <c r="D53" s="134"/>
      <c r="E53" s="134"/>
      <c r="F53" s="135"/>
      <c r="G53" s="200"/>
      <c r="H53" s="106"/>
      <c r="I53" s="106"/>
      <c r="J53" s="106"/>
      <c r="K53" s="106"/>
      <c r="L53" s="106"/>
      <c r="M53" s="106"/>
      <c r="N53" s="106"/>
      <c r="O53" s="178"/>
      <c r="P53" s="177"/>
      <c r="Q53" s="106"/>
      <c r="R53" s="106"/>
      <c r="S53" s="106"/>
      <c r="T53" s="106"/>
      <c r="U53" s="106"/>
      <c r="V53" s="106"/>
      <c r="W53" s="106"/>
      <c r="X53" s="178"/>
      <c r="Y53" s="244"/>
      <c r="Z53" s="245"/>
      <c r="AA53" s="246"/>
      <c r="AB53" s="250"/>
      <c r="AC53" s="251"/>
      <c r="AD53" s="252"/>
      <c r="AE53" s="177"/>
      <c r="AF53" s="106"/>
      <c r="AG53" s="106"/>
      <c r="AH53" s="106"/>
      <c r="AI53" s="178"/>
      <c r="AJ53" s="177"/>
      <c r="AK53" s="106"/>
      <c r="AL53" s="106"/>
      <c r="AM53" s="106"/>
      <c r="AN53" s="178"/>
      <c r="AO53" s="177"/>
      <c r="AP53" s="106"/>
      <c r="AQ53" s="106"/>
      <c r="AR53" s="106"/>
      <c r="AS53" s="178"/>
      <c r="AT53" s="58"/>
      <c r="AU53" s="105">
        <v>28</v>
      </c>
      <c r="AV53" s="105"/>
      <c r="AW53" s="106" t="s">
        <v>355</v>
      </c>
      <c r="AX53" s="107"/>
    </row>
    <row r="54" spans="1:50" ht="22.5" customHeight="1" x14ac:dyDescent="0.15">
      <c r="A54" s="689"/>
      <c r="B54" s="134"/>
      <c r="C54" s="134"/>
      <c r="D54" s="134"/>
      <c r="E54" s="134"/>
      <c r="F54" s="135"/>
      <c r="G54" s="640" t="s">
        <v>482</v>
      </c>
      <c r="H54" s="268"/>
      <c r="I54" s="268"/>
      <c r="J54" s="268"/>
      <c r="K54" s="268"/>
      <c r="L54" s="268"/>
      <c r="M54" s="268"/>
      <c r="N54" s="268"/>
      <c r="O54" s="269"/>
      <c r="P54" s="253" t="s">
        <v>485</v>
      </c>
      <c r="Q54" s="254"/>
      <c r="R54" s="254"/>
      <c r="S54" s="254"/>
      <c r="T54" s="254"/>
      <c r="U54" s="254"/>
      <c r="V54" s="254"/>
      <c r="W54" s="254"/>
      <c r="X54" s="255"/>
      <c r="Y54" s="617" t="s">
        <v>86</v>
      </c>
      <c r="Z54" s="618"/>
      <c r="AA54" s="619"/>
      <c r="AB54" s="620" t="s">
        <v>391</v>
      </c>
      <c r="AC54" s="621"/>
      <c r="AD54" s="621"/>
      <c r="AE54" s="122">
        <v>71</v>
      </c>
      <c r="AF54" s="123"/>
      <c r="AG54" s="123"/>
      <c r="AH54" s="123"/>
      <c r="AI54" s="124"/>
      <c r="AJ54" s="122">
        <v>69</v>
      </c>
      <c r="AK54" s="123"/>
      <c r="AL54" s="123"/>
      <c r="AM54" s="123"/>
      <c r="AN54" s="124"/>
      <c r="AO54" s="122">
        <v>69</v>
      </c>
      <c r="AP54" s="123"/>
      <c r="AQ54" s="123"/>
      <c r="AR54" s="123"/>
      <c r="AS54" s="124"/>
      <c r="AT54" s="229"/>
      <c r="AU54" s="229"/>
      <c r="AV54" s="229"/>
      <c r="AW54" s="229"/>
      <c r="AX54" s="230"/>
    </row>
    <row r="55" spans="1:50" ht="22.5" customHeight="1" x14ac:dyDescent="0.15">
      <c r="A55" s="689"/>
      <c r="B55" s="134"/>
      <c r="C55" s="134"/>
      <c r="D55" s="134"/>
      <c r="E55" s="134"/>
      <c r="F55" s="135"/>
      <c r="G55" s="641"/>
      <c r="H55" s="270"/>
      <c r="I55" s="270"/>
      <c r="J55" s="270"/>
      <c r="K55" s="270"/>
      <c r="L55" s="270"/>
      <c r="M55" s="270"/>
      <c r="N55" s="270"/>
      <c r="O55" s="271"/>
      <c r="P55" s="256"/>
      <c r="Q55" s="256"/>
      <c r="R55" s="256"/>
      <c r="S55" s="256"/>
      <c r="T55" s="256"/>
      <c r="U55" s="256"/>
      <c r="V55" s="256"/>
      <c r="W55" s="256"/>
      <c r="X55" s="257"/>
      <c r="Y55" s="128" t="s">
        <v>65</v>
      </c>
      <c r="Z55" s="129"/>
      <c r="AA55" s="130"/>
      <c r="AB55" s="260" t="s">
        <v>391</v>
      </c>
      <c r="AC55" s="261"/>
      <c r="AD55" s="261"/>
      <c r="AE55" s="122">
        <v>70</v>
      </c>
      <c r="AF55" s="123"/>
      <c r="AG55" s="123"/>
      <c r="AH55" s="123"/>
      <c r="AI55" s="124"/>
      <c r="AJ55" s="122">
        <v>73</v>
      </c>
      <c r="AK55" s="123"/>
      <c r="AL55" s="123"/>
      <c r="AM55" s="123"/>
      <c r="AN55" s="124"/>
      <c r="AO55" s="122">
        <v>75</v>
      </c>
      <c r="AP55" s="123"/>
      <c r="AQ55" s="123"/>
      <c r="AR55" s="123"/>
      <c r="AS55" s="124"/>
      <c r="AT55" s="122">
        <v>80</v>
      </c>
      <c r="AU55" s="123"/>
      <c r="AV55" s="123"/>
      <c r="AW55" s="123"/>
      <c r="AX55" s="382"/>
    </row>
    <row r="56" spans="1:50" ht="22.5" customHeight="1" x14ac:dyDescent="0.15">
      <c r="A56" s="689"/>
      <c r="B56" s="137"/>
      <c r="C56" s="137"/>
      <c r="D56" s="137"/>
      <c r="E56" s="137"/>
      <c r="F56" s="138"/>
      <c r="G56" s="642"/>
      <c r="H56" s="272"/>
      <c r="I56" s="272"/>
      <c r="J56" s="272"/>
      <c r="K56" s="272"/>
      <c r="L56" s="272"/>
      <c r="M56" s="272"/>
      <c r="N56" s="272"/>
      <c r="O56" s="273"/>
      <c r="P56" s="258"/>
      <c r="Q56" s="258"/>
      <c r="R56" s="258"/>
      <c r="S56" s="258"/>
      <c r="T56" s="258"/>
      <c r="U56" s="258"/>
      <c r="V56" s="258"/>
      <c r="W56" s="258"/>
      <c r="X56" s="259"/>
      <c r="Y56" s="171" t="s">
        <v>15</v>
      </c>
      <c r="Z56" s="129"/>
      <c r="AA56" s="130"/>
      <c r="AB56" s="172" t="s">
        <v>16</v>
      </c>
      <c r="AC56" s="172"/>
      <c r="AD56" s="172"/>
      <c r="AE56" s="122">
        <f>AE54/AE55*100</f>
        <v>101.42857142857142</v>
      </c>
      <c r="AF56" s="123"/>
      <c r="AG56" s="123"/>
      <c r="AH56" s="123"/>
      <c r="AI56" s="124"/>
      <c r="AJ56" s="122">
        <f t="shared" ref="AJ56" si="3">AJ54/AJ55*100</f>
        <v>94.520547945205479</v>
      </c>
      <c r="AK56" s="123"/>
      <c r="AL56" s="123"/>
      <c r="AM56" s="123"/>
      <c r="AN56" s="124"/>
      <c r="AO56" s="122">
        <f t="shared" ref="AO56" si="4">AO54/AO55*100</f>
        <v>92</v>
      </c>
      <c r="AP56" s="123"/>
      <c r="AQ56" s="123"/>
      <c r="AR56" s="123"/>
      <c r="AS56" s="124"/>
      <c r="AT56" s="226"/>
      <c r="AU56" s="227"/>
      <c r="AV56" s="227"/>
      <c r="AW56" s="227"/>
      <c r="AX56" s="228"/>
    </row>
    <row r="57" spans="1:50" ht="18.75" customHeight="1" x14ac:dyDescent="0.15">
      <c r="A57" s="689"/>
      <c r="B57" s="134" t="s">
        <v>318</v>
      </c>
      <c r="C57" s="134"/>
      <c r="D57" s="134"/>
      <c r="E57" s="134"/>
      <c r="F57" s="135"/>
      <c r="G57" s="199" t="s">
        <v>85</v>
      </c>
      <c r="H57" s="175"/>
      <c r="I57" s="175"/>
      <c r="J57" s="175"/>
      <c r="K57" s="175"/>
      <c r="L57" s="175"/>
      <c r="M57" s="175"/>
      <c r="N57" s="175"/>
      <c r="O57" s="176"/>
      <c r="P57" s="174" t="s">
        <v>89</v>
      </c>
      <c r="Q57" s="175"/>
      <c r="R57" s="175"/>
      <c r="S57" s="175"/>
      <c r="T57" s="175"/>
      <c r="U57" s="175"/>
      <c r="V57" s="175"/>
      <c r="W57" s="175"/>
      <c r="X57" s="176"/>
      <c r="Y57" s="241"/>
      <c r="Z57" s="242"/>
      <c r="AA57" s="243"/>
      <c r="AB57" s="247" t="s">
        <v>12</v>
      </c>
      <c r="AC57" s="248"/>
      <c r="AD57" s="249"/>
      <c r="AE57" s="174" t="s">
        <v>69</v>
      </c>
      <c r="AF57" s="175"/>
      <c r="AG57" s="175"/>
      <c r="AH57" s="175"/>
      <c r="AI57" s="176"/>
      <c r="AJ57" s="174" t="s">
        <v>70</v>
      </c>
      <c r="AK57" s="175"/>
      <c r="AL57" s="175"/>
      <c r="AM57" s="175"/>
      <c r="AN57" s="176"/>
      <c r="AO57" s="174" t="s">
        <v>71</v>
      </c>
      <c r="AP57" s="175"/>
      <c r="AQ57" s="175"/>
      <c r="AR57" s="175"/>
      <c r="AS57" s="176"/>
      <c r="AT57" s="206" t="s">
        <v>303</v>
      </c>
      <c r="AU57" s="207"/>
      <c r="AV57" s="207"/>
      <c r="AW57" s="207"/>
      <c r="AX57" s="208"/>
    </row>
    <row r="58" spans="1:50" ht="18.75" customHeight="1" x14ac:dyDescent="0.15">
      <c r="A58" s="689"/>
      <c r="B58" s="134"/>
      <c r="C58" s="134"/>
      <c r="D58" s="134"/>
      <c r="E58" s="134"/>
      <c r="F58" s="135"/>
      <c r="G58" s="200"/>
      <c r="H58" s="106"/>
      <c r="I58" s="106"/>
      <c r="J58" s="106"/>
      <c r="K58" s="106"/>
      <c r="L58" s="106"/>
      <c r="M58" s="106"/>
      <c r="N58" s="106"/>
      <c r="O58" s="178"/>
      <c r="P58" s="177"/>
      <c r="Q58" s="106"/>
      <c r="R58" s="106"/>
      <c r="S58" s="106"/>
      <c r="T58" s="106"/>
      <c r="U58" s="106"/>
      <c r="V58" s="106"/>
      <c r="W58" s="106"/>
      <c r="X58" s="178"/>
      <c r="Y58" s="244"/>
      <c r="Z58" s="245"/>
      <c r="AA58" s="246"/>
      <c r="AB58" s="250"/>
      <c r="AC58" s="251"/>
      <c r="AD58" s="252"/>
      <c r="AE58" s="177"/>
      <c r="AF58" s="106"/>
      <c r="AG58" s="106"/>
      <c r="AH58" s="106"/>
      <c r="AI58" s="178"/>
      <c r="AJ58" s="177"/>
      <c r="AK58" s="106"/>
      <c r="AL58" s="106"/>
      <c r="AM58" s="106"/>
      <c r="AN58" s="178"/>
      <c r="AO58" s="177"/>
      <c r="AP58" s="106"/>
      <c r="AQ58" s="106"/>
      <c r="AR58" s="106"/>
      <c r="AS58" s="178"/>
      <c r="AT58" s="58"/>
      <c r="AU58" s="105"/>
      <c r="AV58" s="105"/>
      <c r="AW58" s="106" t="s">
        <v>355</v>
      </c>
      <c r="AX58" s="107"/>
    </row>
    <row r="59" spans="1:50" ht="22.5" customHeight="1" x14ac:dyDescent="0.15">
      <c r="A59" s="689"/>
      <c r="B59" s="134"/>
      <c r="C59" s="134"/>
      <c r="D59" s="134"/>
      <c r="E59" s="134"/>
      <c r="F59" s="135"/>
      <c r="G59" s="108" t="s">
        <v>481</v>
      </c>
      <c r="H59" s="109"/>
      <c r="I59" s="109"/>
      <c r="J59" s="109"/>
      <c r="K59" s="109"/>
      <c r="L59" s="109"/>
      <c r="M59" s="109"/>
      <c r="N59" s="109"/>
      <c r="O59" s="110"/>
      <c r="P59" s="253" t="s">
        <v>484</v>
      </c>
      <c r="Q59" s="268"/>
      <c r="R59" s="268"/>
      <c r="S59" s="268"/>
      <c r="T59" s="268"/>
      <c r="U59" s="268"/>
      <c r="V59" s="268"/>
      <c r="W59" s="268"/>
      <c r="X59" s="269"/>
      <c r="Y59" s="617" t="s">
        <v>86</v>
      </c>
      <c r="Z59" s="618"/>
      <c r="AA59" s="619"/>
      <c r="AB59" s="620" t="s">
        <v>390</v>
      </c>
      <c r="AC59" s="621"/>
      <c r="AD59" s="621"/>
      <c r="AE59" s="122">
        <v>3</v>
      </c>
      <c r="AF59" s="123"/>
      <c r="AG59" s="123"/>
      <c r="AH59" s="123"/>
      <c r="AI59" s="124"/>
      <c r="AJ59" s="122">
        <v>2</v>
      </c>
      <c r="AK59" s="123"/>
      <c r="AL59" s="123"/>
      <c r="AM59" s="123"/>
      <c r="AN59" s="124"/>
      <c r="AO59" s="122">
        <v>4</v>
      </c>
      <c r="AP59" s="123"/>
      <c r="AQ59" s="123"/>
      <c r="AR59" s="123"/>
      <c r="AS59" s="124"/>
      <c r="AT59" s="229"/>
      <c r="AU59" s="229"/>
      <c r="AV59" s="229"/>
      <c r="AW59" s="229"/>
      <c r="AX59" s="230"/>
    </row>
    <row r="60" spans="1:50" ht="22.5" customHeight="1" x14ac:dyDescent="0.15">
      <c r="A60" s="689"/>
      <c r="B60" s="134"/>
      <c r="C60" s="134"/>
      <c r="D60" s="134"/>
      <c r="E60" s="134"/>
      <c r="F60" s="135"/>
      <c r="G60" s="111"/>
      <c r="H60" s="112"/>
      <c r="I60" s="112"/>
      <c r="J60" s="112"/>
      <c r="K60" s="112"/>
      <c r="L60" s="112"/>
      <c r="M60" s="112"/>
      <c r="N60" s="112"/>
      <c r="O60" s="113"/>
      <c r="P60" s="270"/>
      <c r="Q60" s="270"/>
      <c r="R60" s="270"/>
      <c r="S60" s="270"/>
      <c r="T60" s="270"/>
      <c r="U60" s="270"/>
      <c r="V60" s="270"/>
      <c r="W60" s="270"/>
      <c r="X60" s="271"/>
      <c r="Y60" s="128" t="s">
        <v>65</v>
      </c>
      <c r="Z60" s="129"/>
      <c r="AA60" s="130"/>
      <c r="AB60" s="260" t="s">
        <v>390</v>
      </c>
      <c r="AC60" s="261"/>
      <c r="AD60" s="261"/>
      <c r="AE60" s="122">
        <v>1</v>
      </c>
      <c r="AF60" s="123"/>
      <c r="AG60" s="123"/>
      <c r="AH60" s="123"/>
      <c r="AI60" s="124"/>
      <c r="AJ60" s="122">
        <v>1</v>
      </c>
      <c r="AK60" s="123"/>
      <c r="AL60" s="123"/>
      <c r="AM60" s="123"/>
      <c r="AN60" s="124"/>
      <c r="AO60" s="122">
        <v>1</v>
      </c>
      <c r="AP60" s="123"/>
      <c r="AQ60" s="123"/>
      <c r="AR60" s="123"/>
      <c r="AS60" s="124"/>
      <c r="AT60" s="122">
        <v>1</v>
      </c>
      <c r="AU60" s="123"/>
      <c r="AV60" s="123"/>
      <c r="AW60" s="123"/>
      <c r="AX60" s="382"/>
    </row>
    <row r="61" spans="1:50" ht="22.5" customHeight="1" x14ac:dyDescent="0.15">
      <c r="A61" s="689"/>
      <c r="B61" s="137"/>
      <c r="C61" s="137"/>
      <c r="D61" s="137"/>
      <c r="E61" s="137"/>
      <c r="F61" s="138"/>
      <c r="G61" s="114"/>
      <c r="H61" s="115"/>
      <c r="I61" s="115"/>
      <c r="J61" s="115"/>
      <c r="K61" s="115"/>
      <c r="L61" s="115"/>
      <c r="M61" s="115"/>
      <c r="N61" s="115"/>
      <c r="O61" s="116"/>
      <c r="P61" s="272"/>
      <c r="Q61" s="272"/>
      <c r="R61" s="272"/>
      <c r="S61" s="272"/>
      <c r="T61" s="272"/>
      <c r="U61" s="272"/>
      <c r="V61" s="272"/>
      <c r="W61" s="272"/>
      <c r="X61" s="273"/>
      <c r="Y61" s="171" t="s">
        <v>15</v>
      </c>
      <c r="Z61" s="129"/>
      <c r="AA61" s="130"/>
      <c r="AB61" s="172" t="s">
        <v>16</v>
      </c>
      <c r="AC61" s="172"/>
      <c r="AD61" s="172"/>
      <c r="AE61" s="122">
        <f>AE59/AE60*100</f>
        <v>300</v>
      </c>
      <c r="AF61" s="123"/>
      <c r="AG61" s="123"/>
      <c r="AH61" s="123"/>
      <c r="AI61" s="124"/>
      <c r="AJ61" s="122">
        <f t="shared" ref="AJ61" si="5">AJ59/AJ60*100</f>
        <v>200</v>
      </c>
      <c r="AK61" s="123"/>
      <c r="AL61" s="123"/>
      <c r="AM61" s="123"/>
      <c r="AN61" s="124"/>
      <c r="AO61" s="122">
        <f t="shared" ref="AO61" si="6">AO59/AO60*100</f>
        <v>400</v>
      </c>
      <c r="AP61" s="123"/>
      <c r="AQ61" s="123"/>
      <c r="AR61" s="123"/>
      <c r="AS61" s="124"/>
      <c r="AT61" s="226"/>
      <c r="AU61" s="227"/>
      <c r="AV61" s="227"/>
      <c r="AW61" s="227"/>
      <c r="AX61" s="228"/>
    </row>
    <row r="62" spans="1:50" ht="18.75" hidden="1" customHeight="1" x14ac:dyDescent="0.15">
      <c r="A62" s="689"/>
      <c r="B62" s="134" t="s">
        <v>318</v>
      </c>
      <c r="C62" s="134"/>
      <c r="D62" s="134"/>
      <c r="E62" s="134"/>
      <c r="F62" s="135"/>
      <c r="G62" s="199" t="s">
        <v>85</v>
      </c>
      <c r="H62" s="175"/>
      <c r="I62" s="175"/>
      <c r="J62" s="175"/>
      <c r="K62" s="175"/>
      <c r="L62" s="175"/>
      <c r="M62" s="175"/>
      <c r="N62" s="175"/>
      <c r="O62" s="176"/>
      <c r="P62" s="174" t="s">
        <v>89</v>
      </c>
      <c r="Q62" s="175"/>
      <c r="R62" s="175"/>
      <c r="S62" s="175"/>
      <c r="T62" s="175"/>
      <c r="U62" s="175"/>
      <c r="V62" s="175"/>
      <c r="W62" s="175"/>
      <c r="X62" s="176"/>
      <c r="Y62" s="241"/>
      <c r="Z62" s="242"/>
      <c r="AA62" s="243"/>
      <c r="AB62" s="247" t="s">
        <v>12</v>
      </c>
      <c r="AC62" s="248"/>
      <c r="AD62" s="249"/>
      <c r="AE62" s="174" t="s">
        <v>69</v>
      </c>
      <c r="AF62" s="175"/>
      <c r="AG62" s="175"/>
      <c r="AH62" s="175"/>
      <c r="AI62" s="176"/>
      <c r="AJ62" s="174" t="s">
        <v>70</v>
      </c>
      <c r="AK62" s="175"/>
      <c r="AL62" s="175"/>
      <c r="AM62" s="175"/>
      <c r="AN62" s="176"/>
      <c r="AO62" s="174" t="s">
        <v>71</v>
      </c>
      <c r="AP62" s="175"/>
      <c r="AQ62" s="175"/>
      <c r="AR62" s="175"/>
      <c r="AS62" s="176"/>
      <c r="AT62" s="206" t="s">
        <v>303</v>
      </c>
      <c r="AU62" s="207"/>
      <c r="AV62" s="207"/>
      <c r="AW62" s="207"/>
      <c r="AX62" s="208"/>
    </row>
    <row r="63" spans="1:50" ht="18.75" hidden="1" customHeight="1" x14ac:dyDescent="0.15">
      <c r="A63" s="689"/>
      <c r="B63" s="134"/>
      <c r="C63" s="134"/>
      <c r="D63" s="134"/>
      <c r="E63" s="134"/>
      <c r="F63" s="135"/>
      <c r="G63" s="200"/>
      <c r="H63" s="106"/>
      <c r="I63" s="106"/>
      <c r="J63" s="106"/>
      <c r="K63" s="106"/>
      <c r="L63" s="106"/>
      <c r="M63" s="106"/>
      <c r="N63" s="106"/>
      <c r="O63" s="178"/>
      <c r="P63" s="177"/>
      <c r="Q63" s="106"/>
      <c r="R63" s="106"/>
      <c r="S63" s="106"/>
      <c r="T63" s="106"/>
      <c r="U63" s="106"/>
      <c r="V63" s="106"/>
      <c r="W63" s="106"/>
      <c r="X63" s="178"/>
      <c r="Y63" s="244"/>
      <c r="Z63" s="245"/>
      <c r="AA63" s="246"/>
      <c r="AB63" s="250"/>
      <c r="AC63" s="251"/>
      <c r="AD63" s="252"/>
      <c r="AE63" s="177"/>
      <c r="AF63" s="106"/>
      <c r="AG63" s="106"/>
      <c r="AH63" s="106"/>
      <c r="AI63" s="178"/>
      <c r="AJ63" s="177"/>
      <c r="AK63" s="106"/>
      <c r="AL63" s="106"/>
      <c r="AM63" s="106"/>
      <c r="AN63" s="178"/>
      <c r="AO63" s="177"/>
      <c r="AP63" s="106"/>
      <c r="AQ63" s="106"/>
      <c r="AR63" s="106"/>
      <c r="AS63" s="178"/>
      <c r="AT63" s="58"/>
      <c r="AU63" s="105"/>
      <c r="AV63" s="105"/>
      <c r="AW63" s="106" t="s">
        <v>355</v>
      </c>
      <c r="AX63" s="107"/>
    </row>
    <row r="64" spans="1:50" ht="22.5" hidden="1" customHeight="1" x14ac:dyDescent="0.15">
      <c r="A64" s="689"/>
      <c r="B64" s="134"/>
      <c r="C64" s="134"/>
      <c r="D64" s="134"/>
      <c r="E64" s="134"/>
      <c r="F64" s="135"/>
      <c r="G64" s="640"/>
      <c r="H64" s="268"/>
      <c r="I64" s="268"/>
      <c r="J64" s="268"/>
      <c r="K64" s="268"/>
      <c r="L64" s="268"/>
      <c r="M64" s="268"/>
      <c r="N64" s="268"/>
      <c r="O64" s="269"/>
      <c r="P64" s="253"/>
      <c r="Q64" s="254"/>
      <c r="R64" s="254"/>
      <c r="S64" s="254"/>
      <c r="T64" s="254"/>
      <c r="U64" s="254"/>
      <c r="V64" s="254"/>
      <c r="W64" s="254"/>
      <c r="X64" s="255"/>
      <c r="Y64" s="617" t="s">
        <v>86</v>
      </c>
      <c r="Z64" s="618"/>
      <c r="AA64" s="619"/>
      <c r="AB64" s="621"/>
      <c r="AC64" s="621"/>
      <c r="AD64" s="621"/>
      <c r="AE64" s="122"/>
      <c r="AF64" s="123"/>
      <c r="AG64" s="123"/>
      <c r="AH64" s="123"/>
      <c r="AI64" s="124"/>
      <c r="AJ64" s="122"/>
      <c r="AK64" s="123"/>
      <c r="AL64" s="123"/>
      <c r="AM64" s="123"/>
      <c r="AN64" s="124"/>
      <c r="AO64" s="122"/>
      <c r="AP64" s="123"/>
      <c r="AQ64" s="123"/>
      <c r="AR64" s="123"/>
      <c r="AS64" s="124"/>
      <c r="AT64" s="229"/>
      <c r="AU64" s="229"/>
      <c r="AV64" s="229"/>
      <c r="AW64" s="229"/>
      <c r="AX64" s="230"/>
    </row>
    <row r="65" spans="1:60" ht="22.5" hidden="1" customHeight="1" x14ac:dyDescent="0.15">
      <c r="A65" s="689"/>
      <c r="B65" s="134"/>
      <c r="C65" s="134"/>
      <c r="D65" s="134"/>
      <c r="E65" s="134"/>
      <c r="F65" s="135"/>
      <c r="G65" s="641"/>
      <c r="H65" s="270"/>
      <c r="I65" s="270"/>
      <c r="J65" s="270"/>
      <c r="K65" s="270"/>
      <c r="L65" s="270"/>
      <c r="M65" s="270"/>
      <c r="N65" s="270"/>
      <c r="O65" s="271"/>
      <c r="P65" s="256"/>
      <c r="Q65" s="256"/>
      <c r="R65" s="256"/>
      <c r="S65" s="256"/>
      <c r="T65" s="256"/>
      <c r="U65" s="256"/>
      <c r="V65" s="256"/>
      <c r="W65" s="256"/>
      <c r="X65" s="257"/>
      <c r="Y65" s="128" t="s">
        <v>65</v>
      </c>
      <c r="Z65" s="129"/>
      <c r="AA65" s="130"/>
      <c r="AB65" s="261"/>
      <c r="AC65" s="261"/>
      <c r="AD65" s="261"/>
      <c r="AE65" s="122"/>
      <c r="AF65" s="123"/>
      <c r="AG65" s="123"/>
      <c r="AH65" s="123"/>
      <c r="AI65" s="124"/>
      <c r="AJ65" s="122"/>
      <c r="AK65" s="123"/>
      <c r="AL65" s="123"/>
      <c r="AM65" s="123"/>
      <c r="AN65" s="124"/>
      <c r="AO65" s="122"/>
      <c r="AP65" s="123"/>
      <c r="AQ65" s="123"/>
      <c r="AR65" s="123"/>
      <c r="AS65" s="124"/>
      <c r="AT65" s="122"/>
      <c r="AU65" s="123"/>
      <c r="AV65" s="123"/>
      <c r="AW65" s="123"/>
      <c r="AX65" s="382"/>
    </row>
    <row r="66" spans="1:60" ht="22.5" hidden="1" customHeight="1" x14ac:dyDescent="0.15">
      <c r="A66" s="690"/>
      <c r="B66" s="137"/>
      <c r="C66" s="137"/>
      <c r="D66" s="137"/>
      <c r="E66" s="137"/>
      <c r="F66" s="138"/>
      <c r="G66" s="642"/>
      <c r="H66" s="272"/>
      <c r="I66" s="272"/>
      <c r="J66" s="272"/>
      <c r="K66" s="272"/>
      <c r="L66" s="272"/>
      <c r="M66" s="272"/>
      <c r="N66" s="272"/>
      <c r="O66" s="273"/>
      <c r="P66" s="258"/>
      <c r="Q66" s="258"/>
      <c r="R66" s="258"/>
      <c r="S66" s="258"/>
      <c r="T66" s="258"/>
      <c r="U66" s="258"/>
      <c r="V66" s="258"/>
      <c r="W66" s="258"/>
      <c r="X66" s="259"/>
      <c r="Y66" s="171" t="s">
        <v>15</v>
      </c>
      <c r="Z66" s="129"/>
      <c r="AA66" s="130"/>
      <c r="AB66" s="172" t="s">
        <v>16</v>
      </c>
      <c r="AC66" s="172"/>
      <c r="AD66" s="172"/>
      <c r="AE66" s="122"/>
      <c r="AF66" s="123"/>
      <c r="AG66" s="123"/>
      <c r="AH66" s="123"/>
      <c r="AI66" s="124"/>
      <c r="AJ66" s="122"/>
      <c r="AK66" s="123"/>
      <c r="AL66" s="123"/>
      <c r="AM66" s="123"/>
      <c r="AN66" s="124"/>
      <c r="AO66" s="122"/>
      <c r="AP66" s="123"/>
      <c r="AQ66" s="123"/>
      <c r="AR66" s="123"/>
      <c r="AS66" s="124"/>
      <c r="AT66" s="226"/>
      <c r="AU66" s="227"/>
      <c r="AV66" s="227"/>
      <c r="AW66" s="227"/>
      <c r="AX66" s="228"/>
    </row>
    <row r="67" spans="1:60" ht="31.7" customHeight="1" x14ac:dyDescent="0.15">
      <c r="A67" s="556" t="s">
        <v>88</v>
      </c>
      <c r="B67" s="557"/>
      <c r="C67" s="557"/>
      <c r="D67" s="557"/>
      <c r="E67" s="557"/>
      <c r="F67" s="558"/>
      <c r="G67" s="643" t="s">
        <v>84</v>
      </c>
      <c r="H67" s="643"/>
      <c r="I67" s="643"/>
      <c r="J67" s="643"/>
      <c r="K67" s="643"/>
      <c r="L67" s="643"/>
      <c r="M67" s="643"/>
      <c r="N67" s="643"/>
      <c r="O67" s="643"/>
      <c r="P67" s="643"/>
      <c r="Q67" s="643"/>
      <c r="R67" s="643"/>
      <c r="S67" s="643"/>
      <c r="T67" s="643"/>
      <c r="U67" s="643"/>
      <c r="V67" s="643"/>
      <c r="W67" s="643"/>
      <c r="X67" s="644"/>
      <c r="Y67" s="179"/>
      <c r="Z67" s="180"/>
      <c r="AA67" s="181"/>
      <c r="AB67" s="117" t="s">
        <v>12</v>
      </c>
      <c r="AC67" s="118"/>
      <c r="AD67" s="119"/>
      <c r="AE67" s="265" t="s">
        <v>69</v>
      </c>
      <c r="AF67" s="266"/>
      <c r="AG67" s="266"/>
      <c r="AH67" s="266"/>
      <c r="AI67" s="266"/>
      <c r="AJ67" s="265" t="s">
        <v>70</v>
      </c>
      <c r="AK67" s="266"/>
      <c r="AL67" s="266"/>
      <c r="AM67" s="266"/>
      <c r="AN67" s="266"/>
      <c r="AO67" s="265" t="s">
        <v>71</v>
      </c>
      <c r="AP67" s="266"/>
      <c r="AQ67" s="266"/>
      <c r="AR67" s="266"/>
      <c r="AS67" s="266"/>
      <c r="AT67" s="298" t="s">
        <v>74</v>
      </c>
      <c r="AU67" s="299"/>
      <c r="AV67" s="299"/>
      <c r="AW67" s="299"/>
      <c r="AX67" s="300"/>
    </row>
    <row r="68" spans="1:60" ht="22.5" customHeight="1" x14ac:dyDescent="0.15">
      <c r="A68" s="559"/>
      <c r="B68" s="560"/>
      <c r="C68" s="560"/>
      <c r="D68" s="560"/>
      <c r="E68" s="560"/>
      <c r="F68" s="561"/>
      <c r="G68" s="253" t="s">
        <v>389</v>
      </c>
      <c r="H68" s="268"/>
      <c r="I68" s="268"/>
      <c r="J68" s="268"/>
      <c r="K68" s="268"/>
      <c r="L68" s="268"/>
      <c r="M68" s="268"/>
      <c r="N68" s="268"/>
      <c r="O68" s="268"/>
      <c r="P68" s="268"/>
      <c r="Q68" s="268"/>
      <c r="R68" s="268"/>
      <c r="S68" s="268"/>
      <c r="T68" s="268"/>
      <c r="U68" s="268"/>
      <c r="V68" s="268"/>
      <c r="W68" s="268"/>
      <c r="X68" s="269"/>
      <c r="Y68" s="649" t="s">
        <v>66</v>
      </c>
      <c r="Z68" s="650"/>
      <c r="AA68" s="651"/>
      <c r="AB68" s="145" t="s">
        <v>388</v>
      </c>
      <c r="AC68" s="146"/>
      <c r="AD68" s="147"/>
      <c r="AE68" s="122">
        <v>5</v>
      </c>
      <c r="AF68" s="123"/>
      <c r="AG68" s="123"/>
      <c r="AH68" s="123"/>
      <c r="AI68" s="124"/>
      <c r="AJ68" s="122">
        <v>4</v>
      </c>
      <c r="AK68" s="123"/>
      <c r="AL68" s="123"/>
      <c r="AM68" s="123"/>
      <c r="AN68" s="124"/>
      <c r="AO68" s="122">
        <v>9</v>
      </c>
      <c r="AP68" s="123"/>
      <c r="AQ68" s="123"/>
      <c r="AR68" s="123"/>
      <c r="AS68" s="124"/>
      <c r="AT68" s="571"/>
      <c r="AU68" s="571"/>
      <c r="AV68" s="571"/>
      <c r="AW68" s="571"/>
      <c r="AX68" s="572"/>
      <c r="AY68" s="10"/>
      <c r="AZ68" s="10"/>
      <c r="BA68" s="10"/>
      <c r="BB68" s="10"/>
      <c r="BC68" s="10"/>
    </row>
    <row r="69" spans="1:60" ht="22.5" customHeight="1" x14ac:dyDescent="0.15">
      <c r="A69" s="562"/>
      <c r="B69" s="563"/>
      <c r="C69" s="563"/>
      <c r="D69" s="563"/>
      <c r="E69" s="563"/>
      <c r="F69" s="564"/>
      <c r="G69" s="272"/>
      <c r="H69" s="272"/>
      <c r="I69" s="272"/>
      <c r="J69" s="272"/>
      <c r="K69" s="272"/>
      <c r="L69" s="272"/>
      <c r="M69" s="272"/>
      <c r="N69" s="272"/>
      <c r="O69" s="272"/>
      <c r="P69" s="272"/>
      <c r="Q69" s="272"/>
      <c r="R69" s="272"/>
      <c r="S69" s="272"/>
      <c r="T69" s="272"/>
      <c r="U69" s="272"/>
      <c r="V69" s="272"/>
      <c r="W69" s="272"/>
      <c r="X69" s="273"/>
      <c r="Y69" s="142" t="s">
        <v>67</v>
      </c>
      <c r="Z69" s="143"/>
      <c r="AA69" s="144"/>
      <c r="AB69" s="236" t="s">
        <v>388</v>
      </c>
      <c r="AC69" s="237"/>
      <c r="AD69" s="238"/>
      <c r="AE69" s="122">
        <v>5</v>
      </c>
      <c r="AF69" s="123"/>
      <c r="AG69" s="123"/>
      <c r="AH69" s="123"/>
      <c r="AI69" s="124"/>
      <c r="AJ69" s="122">
        <v>5</v>
      </c>
      <c r="AK69" s="123"/>
      <c r="AL69" s="123"/>
      <c r="AM69" s="123"/>
      <c r="AN69" s="124"/>
      <c r="AO69" s="122">
        <v>5</v>
      </c>
      <c r="AP69" s="123"/>
      <c r="AQ69" s="123"/>
      <c r="AR69" s="123"/>
      <c r="AS69" s="124"/>
      <c r="AT69" s="122">
        <v>5</v>
      </c>
      <c r="AU69" s="123"/>
      <c r="AV69" s="123"/>
      <c r="AW69" s="123"/>
      <c r="AX69" s="382"/>
      <c r="AY69" s="10"/>
      <c r="AZ69" s="10"/>
      <c r="BA69" s="10"/>
      <c r="BB69" s="10"/>
      <c r="BC69" s="10"/>
      <c r="BD69" s="10"/>
      <c r="BE69" s="10"/>
      <c r="BF69" s="10"/>
      <c r="BG69" s="10"/>
      <c r="BH69" s="10"/>
    </row>
    <row r="70" spans="1:60" ht="33" hidden="1" customHeight="1" x14ac:dyDescent="0.15">
      <c r="A70" s="556" t="s">
        <v>88</v>
      </c>
      <c r="B70" s="557"/>
      <c r="C70" s="557"/>
      <c r="D70" s="557"/>
      <c r="E70" s="557"/>
      <c r="F70" s="558"/>
      <c r="G70" s="643" t="s">
        <v>84</v>
      </c>
      <c r="H70" s="643"/>
      <c r="I70" s="643"/>
      <c r="J70" s="643"/>
      <c r="K70" s="643"/>
      <c r="L70" s="643"/>
      <c r="M70" s="643"/>
      <c r="N70" s="643"/>
      <c r="O70" s="643"/>
      <c r="P70" s="643"/>
      <c r="Q70" s="643"/>
      <c r="R70" s="643"/>
      <c r="S70" s="643"/>
      <c r="T70" s="643"/>
      <c r="U70" s="643"/>
      <c r="V70" s="643"/>
      <c r="W70" s="643"/>
      <c r="X70" s="644"/>
      <c r="Y70" s="179"/>
      <c r="Z70" s="180"/>
      <c r="AA70" s="181"/>
      <c r="AB70" s="117" t="s">
        <v>12</v>
      </c>
      <c r="AC70" s="118"/>
      <c r="AD70" s="119"/>
      <c r="AE70" s="173" t="s">
        <v>69</v>
      </c>
      <c r="AF70" s="160"/>
      <c r="AG70" s="160"/>
      <c r="AH70" s="160"/>
      <c r="AI70" s="645"/>
      <c r="AJ70" s="173" t="s">
        <v>70</v>
      </c>
      <c r="AK70" s="160"/>
      <c r="AL70" s="160"/>
      <c r="AM70" s="160"/>
      <c r="AN70" s="645"/>
      <c r="AO70" s="173" t="s">
        <v>71</v>
      </c>
      <c r="AP70" s="160"/>
      <c r="AQ70" s="160"/>
      <c r="AR70" s="160"/>
      <c r="AS70" s="645"/>
      <c r="AT70" s="298" t="s">
        <v>74</v>
      </c>
      <c r="AU70" s="299"/>
      <c r="AV70" s="299"/>
      <c r="AW70" s="299"/>
      <c r="AX70" s="300"/>
    </row>
    <row r="71" spans="1:60" ht="22.5" hidden="1" customHeight="1" x14ac:dyDescent="0.15">
      <c r="A71" s="559"/>
      <c r="B71" s="560"/>
      <c r="C71" s="560"/>
      <c r="D71" s="560"/>
      <c r="E71" s="560"/>
      <c r="F71" s="561"/>
      <c r="G71" s="268"/>
      <c r="H71" s="268"/>
      <c r="I71" s="268"/>
      <c r="J71" s="268"/>
      <c r="K71" s="268"/>
      <c r="L71" s="268"/>
      <c r="M71" s="268"/>
      <c r="N71" s="268"/>
      <c r="O71" s="268"/>
      <c r="P71" s="268"/>
      <c r="Q71" s="268"/>
      <c r="R71" s="268"/>
      <c r="S71" s="268"/>
      <c r="T71" s="268"/>
      <c r="U71" s="268"/>
      <c r="V71" s="268"/>
      <c r="W71" s="268"/>
      <c r="X71" s="269"/>
      <c r="Y71" s="691" t="s">
        <v>66</v>
      </c>
      <c r="Z71" s="692"/>
      <c r="AA71" s="693"/>
      <c r="AB71" s="145"/>
      <c r="AC71" s="146"/>
      <c r="AD71" s="147"/>
      <c r="AE71" s="122"/>
      <c r="AF71" s="123"/>
      <c r="AG71" s="123"/>
      <c r="AH71" s="123"/>
      <c r="AI71" s="124"/>
      <c r="AJ71" s="122"/>
      <c r="AK71" s="123"/>
      <c r="AL71" s="123"/>
      <c r="AM71" s="123"/>
      <c r="AN71" s="124"/>
      <c r="AO71" s="122"/>
      <c r="AP71" s="123"/>
      <c r="AQ71" s="123"/>
      <c r="AR71" s="123"/>
      <c r="AS71" s="124"/>
      <c r="AT71" s="571"/>
      <c r="AU71" s="571"/>
      <c r="AV71" s="571"/>
      <c r="AW71" s="571"/>
      <c r="AX71" s="572"/>
      <c r="AY71" s="10"/>
      <c r="AZ71" s="10"/>
      <c r="BA71" s="10"/>
      <c r="BB71" s="10"/>
      <c r="BC71" s="10"/>
    </row>
    <row r="72" spans="1:60" ht="22.5" hidden="1" customHeight="1" x14ac:dyDescent="0.15">
      <c r="A72" s="562"/>
      <c r="B72" s="563"/>
      <c r="C72" s="563"/>
      <c r="D72" s="563"/>
      <c r="E72" s="563"/>
      <c r="F72" s="564"/>
      <c r="G72" s="272"/>
      <c r="H72" s="272"/>
      <c r="I72" s="272"/>
      <c r="J72" s="272"/>
      <c r="K72" s="272"/>
      <c r="L72" s="272"/>
      <c r="M72" s="272"/>
      <c r="N72" s="272"/>
      <c r="O72" s="272"/>
      <c r="P72" s="272"/>
      <c r="Q72" s="272"/>
      <c r="R72" s="272"/>
      <c r="S72" s="272"/>
      <c r="T72" s="272"/>
      <c r="U72" s="272"/>
      <c r="V72" s="272"/>
      <c r="W72" s="272"/>
      <c r="X72" s="273"/>
      <c r="Y72" s="142" t="s">
        <v>67</v>
      </c>
      <c r="Z72" s="694"/>
      <c r="AA72" s="695"/>
      <c r="AB72" s="236"/>
      <c r="AC72" s="237"/>
      <c r="AD72" s="238"/>
      <c r="AE72" s="122"/>
      <c r="AF72" s="123"/>
      <c r="AG72" s="123"/>
      <c r="AH72" s="123"/>
      <c r="AI72" s="124"/>
      <c r="AJ72" s="122"/>
      <c r="AK72" s="123"/>
      <c r="AL72" s="123"/>
      <c r="AM72" s="123"/>
      <c r="AN72" s="124"/>
      <c r="AO72" s="122"/>
      <c r="AP72" s="123"/>
      <c r="AQ72" s="123"/>
      <c r="AR72" s="123"/>
      <c r="AS72" s="124"/>
      <c r="AT72" s="122"/>
      <c r="AU72" s="123"/>
      <c r="AV72" s="123"/>
      <c r="AW72" s="123"/>
      <c r="AX72" s="382"/>
      <c r="AY72" s="10"/>
      <c r="AZ72" s="10"/>
      <c r="BA72" s="10"/>
      <c r="BB72" s="10"/>
      <c r="BC72" s="10"/>
      <c r="BD72" s="10"/>
      <c r="BE72" s="10"/>
      <c r="BF72" s="10"/>
      <c r="BG72" s="10"/>
      <c r="BH72" s="10"/>
    </row>
    <row r="73" spans="1:60" ht="31.7" hidden="1" customHeight="1" x14ac:dyDescent="0.15">
      <c r="A73" s="556" t="s">
        <v>88</v>
      </c>
      <c r="B73" s="557"/>
      <c r="C73" s="557"/>
      <c r="D73" s="557"/>
      <c r="E73" s="557"/>
      <c r="F73" s="558"/>
      <c r="G73" s="643" t="s">
        <v>84</v>
      </c>
      <c r="H73" s="643"/>
      <c r="I73" s="643"/>
      <c r="J73" s="643"/>
      <c r="K73" s="643"/>
      <c r="L73" s="643"/>
      <c r="M73" s="643"/>
      <c r="N73" s="643"/>
      <c r="O73" s="643"/>
      <c r="P73" s="643"/>
      <c r="Q73" s="643"/>
      <c r="R73" s="643"/>
      <c r="S73" s="643"/>
      <c r="T73" s="643"/>
      <c r="U73" s="643"/>
      <c r="V73" s="643"/>
      <c r="W73" s="643"/>
      <c r="X73" s="644"/>
      <c r="Y73" s="179"/>
      <c r="Z73" s="180"/>
      <c r="AA73" s="181"/>
      <c r="AB73" s="117" t="s">
        <v>12</v>
      </c>
      <c r="AC73" s="118"/>
      <c r="AD73" s="119"/>
      <c r="AE73" s="173" t="s">
        <v>69</v>
      </c>
      <c r="AF73" s="160"/>
      <c r="AG73" s="160"/>
      <c r="AH73" s="160"/>
      <c r="AI73" s="645"/>
      <c r="AJ73" s="173" t="s">
        <v>70</v>
      </c>
      <c r="AK73" s="160"/>
      <c r="AL73" s="160"/>
      <c r="AM73" s="160"/>
      <c r="AN73" s="645"/>
      <c r="AO73" s="173" t="s">
        <v>71</v>
      </c>
      <c r="AP73" s="160"/>
      <c r="AQ73" s="160"/>
      <c r="AR73" s="160"/>
      <c r="AS73" s="645"/>
      <c r="AT73" s="298" t="s">
        <v>74</v>
      </c>
      <c r="AU73" s="299"/>
      <c r="AV73" s="299"/>
      <c r="AW73" s="299"/>
      <c r="AX73" s="300"/>
    </row>
    <row r="74" spans="1:60" ht="22.5" hidden="1" customHeight="1" x14ac:dyDescent="0.15">
      <c r="A74" s="559"/>
      <c r="B74" s="560"/>
      <c r="C74" s="560"/>
      <c r="D74" s="560"/>
      <c r="E74" s="560"/>
      <c r="F74" s="561"/>
      <c r="G74" s="268"/>
      <c r="H74" s="268"/>
      <c r="I74" s="268"/>
      <c r="J74" s="268"/>
      <c r="K74" s="268"/>
      <c r="L74" s="268"/>
      <c r="M74" s="268"/>
      <c r="N74" s="268"/>
      <c r="O74" s="268"/>
      <c r="P74" s="268"/>
      <c r="Q74" s="268"/>
      <c r="R74" s="268"/>
      <c r="S74" s="268"/>
      <c r="T74" s="268"/>
      <c r="U74" s="268"/>
      <c r="V74" s="268"/>
      <c r="W74" s="268"/>
      <c r="X74" s="269"/>
      <c r="Y74" s="691" t="s">
        <v>66</v>
      </c>
      <c r="Z74" s="692"/>
      <c r="AA74" s="693"/>
      <c r="AB74" s="145"/>
      <c r="AC74" s="146"/>
      <c r="AD74" s="147"/>
      <c r="AE74" s="122"/>
      <c r="AF74" s="123"/>
      <c r="AG74" s="123"/>
      <c r="AH74" s="123"/>
      <c r="AI74" s="124"/>
      <c r="AJ74" s="122"/>
      <c r="AK74" s="123"/>
      <c r="AL74" s="123"/>
      <c r="AM74" s="123"/>
      <c r="AN74" s="124"/>
      <c r="AO74" s="122"/>
      <c r="AP74" s="123"/>
      <c r="AQ74" s="123"/>
      <c r="AR74" s="123"/>
      <c r="AS74" s="124"/>
      <c r="AT74" s="571"/>
      <c r="AU74" s="571"/>
      <c r="AV74" s="571"/>
      <c r="AW74" s="571"/>
      <c r="AX74" s="572"/>
      <c r="AY74" s="10"/>
      <c r="AZ74" s="10"/>
      <c r="BA74" s="10"/>
      <c r="BB74" s="10"/>
      <c r="BC74" s="10"/>
    </row>
    <row r="75" spans="1:60" ht="22.5" hidden="1" customHeight="1" x14ac:dyDescent="0.15">
      <c r="A75" s="562"/>
      <c r="B75" s="563"/>
      <c r="C75" s="563"/>
      <c r="D75" s="563"/>
      <c r="E75" s="563"/>
      <c r="F75" s="564"/>
      <c r="G75" s="272"/>
      <c r="H75" s="272"/>
      <c r="I75" s="272"/>
      <c r="J75" s="272"/>
      <c r="K75" s="272"/>
      <c r="L75" s="272"/>
      <c r="M75" s="272"/>
      <c r="N75" s="272"/>
      <c r="O75" s="272"/>
      <c r="P75" s="272"/>
      <c r="Q75" s="272"/>
      <c r="R75" s="272"/>
      <c r="S75" s="272"/>
      <c r="T75" s="272"/>
      <c r="U75" s="272"/>
      <c r="V75" s="272"/>
      <c r="W75" s="272"/>
      <c r="X75" s="273"/>
      <c r="Y75" s="142" t="s">
        <v>67</v>
      </c>
      <c r="Z75" s="694"/>
      <c r="AA75" s="695"/>
      <c r="AB75" s="236"/>
      <c r="AC75" s="237"/>
      <c r="AD75" s="238"/>
      <c r="AE75" s="122"/>
      <c r="AF75" s="123"/>
      <c r="AG75" s="123"/>
      <c r="AH75" s="123"/>
      <c r="AI75" s="124"/>
      <c r="AJ75" s="122"/>
      <c r="AK75" s="123"/>
      <c r="AL75" s="123"/>
      <c r="AM75" s="123"/>
      <c r="AN75" s="124"/>
      <c r="AO75" s="122"/>
      <c r="AP75" s="123"/>
      <c r="AQ75" s="123"/>
      <c r="AR75" s="123"/>
      <c r="AS75" s="124"/>
      <c r="AT75" s="122"/>
      <c r="AU75" s="123"/>
      <c r="AV75" s="123"/>
      <c r="AW75" s="123"/>
      <c r="AX75" s="382"/>
      <c r="AY75" s="10"/>
      <c r="AZ75" s="10"/>
      <c r="BA75" s="10"/>
      <c r="BB75" s="10"/>
      <c r="BC75" s="10"/>
      <c r="BD75" s="10"/>
      <c r="BE75" s="10"/>
      <c r="BF75" s="10"/>
      <c r="BG75" s="10"/>
      <c r="BH75" s="10"/>
    </row>
    <row r="76" spans="1:60" ht="31.7" hidden="1" customHeight="1" x14ac:dyDescent="0.15">
      <c r="A76" s="556" t="s">
        <v>88</v>
      </c>
      <c r="B76" s="557"/>
      <c r="C76" s="557"/>
      <c r="D76" s="557"/>
      <c r="E76" s="557"/>
      <c r="F76" s="558"/>
      <c r="G76" s="643" t="s">
        <v>84</v>
      </c>
      <c r="H76" s="643"/>
      <c r="I76" s="643"/>
      <c r="J76" s="643"/>
      <c r="K76" s="643"/>
      <c r="L76" s="643"/>
      <c r="M76" s="643"/>
      <c r="N76" s="643"/>
      <c r="O76" s="643"/>
      <c r="P76" s="643"/>
      <c r="Q76" s="643"/>
      <c r="R76" s="643"/>
      <c r="S76" s="643"/>
      <c r="T76" s="643"/>
      <c r="U76" s="643"/>
      <c r="V76" s="643"/>
      <c r="W76" s="643"/>
      <c r="X76" s="644"/>
      <c r="Y76" s="179"/>
      <c r="Z76" s="180"/>
      <c r="AA76" s="181"/>
      <c r="AB76" s="117" t="s">
        <v>12</v>
      </c>
      <c r="AC76" s="118"/>
      <c r="AD76" s="119"/>
      <c r="AE76" s="173" t="s">
        <v>69</v>
      </c>
      <c r="AF76" s="160"/>
      <c r="AG76" s="160"/>
      <c r="AH76" s="160"/>
      <c r="AI76" s="645"/>
      <c r="AJ76" s="173" t="s">
        <v>70</v>
      </c>
      <c r="AK76" s="160"/>
      <c r="AL76" s="160"/>
      <c r="AM76" s="160"/>
      <c r="AN76" s="645"/>
      <c r="AO76" s="173" t="s">
        <v>71</v>
      </c>
      <c r="AP76" s="160"/>
      <c r="AQ76" s="160"/>
      <c r="AR76" s="160"/>
      <c r="AS76" s="645"/>
      <c r="AT76" s="298" t="s">
        <v>74</v>
      </c>
      <c r="AU76" s="299"/>
      <c r="AV76" s="299"/>
      <c r="AW76" s="299"/>
      <c r="AX76" s="300"/>
    </row>
    <row r="77" spans="1:60" ht="22.5" hidden="1" customHeight="1" x14ac:dyDescent="0.15">
      <c r="A77" s="559"/>
      <c r="B77" s="560"/>
      <c r="C77" s="560"/>
      <c r="D77" s="560"/>
      <c r="E77" s="560"/>
      <c r="F77" s="561"/>
      <c r="G77" s="268"/>
      <c r="H77" s="268"/>
      <c r="I77" s="268"/>
      <c r="J77" s="268"/>
      <c r="K77" s="268"/>
      <c r="L77" s="268"/>
      <c r="M77" s="268"/>
      <c r="N77" s="268"/>
      <c r="O77" s="268"/>
      <c r="P77" s="268"/>
      <c r="Q77" s="268"/>
      <c r="R77" s="268"/>
      <c r="S77" s="268"/>
      <c r="T77" s="268"/>
      <c r="U77" s="268"/>
      <c r="V77" s="268"/>
      <c r="W77" s="268"/>
      <c r="X77" s="269"/>
      <c r="Y77" s="691" t="s">
        <v>66</v>
      </c>
      <c r="Z77" s="692"/>
      <c r="AA77" s="693"/>
      <c r="AB77" s="145"/>
      <c r="AC77" s="146"/>
      <c r="AD77" s="147"/>
      <c r="AE77" s="122"/>
      <c r="AF77" s="123"/>
      <c r="AG77" s="123"/>
      <c r="AH77" s="123"/>
      <c r="AI77" s="124"/>
      <c r="AJ77" s="122"/>
      <c r="AK77" s="123"/>
      <c r="AL77" s="123"/>
      <c r="AM77" s="123"/>
      <c r="AN77" s="124"/>
      <c r="AO77" s="122"/>
      <c r="AP77" s="123"/>
      <c r="AQ77" s="123"/>
      <c r="AR77" s="123"/>
      <c r="AS77" s="124"/>
      <c r="AT77" s="571"/>
      <c r="AU77" s="571"/>
      <c r="AV77" s="571"/>
      <c r="AW77" s="571"/>
      <c r="AX77" s="572"/>
      <c r="AY77" s="10"/>
      <c r="AZ77" s="10"/>
      <c r="BA77" s="10"/>
      <c r="BB77" s="10"/>
      <c r="BC77" s="10"/>
    </row>
    <row r="78" spans="1:60" ht="22.5" hidden="1" customHeight="1" x14ac:dyDescent="0.15">
      <c r="A78" s="562"/>
      <c r="B78" s="563"/>
      <c r="C78" s="563"/>
      <c r="D78" s="563"/>
      <c r="E78" s="563"/>
      <c r="F78" s="564"/>
      <c r="G78" s="272"/>
      <c r="H78" s="272"/>
      <c r="I78" s="272"/>
      <c r="J78" s="272"/>
      <c r="K78" s="272"/>
      <c r="L78" s="272"/>
      <c r="M78" s="272"/>
      <c r="N78" s="272"/>
      <c r="O78" s="272"/>
      <c r="P78" s="272"/>
      <c r="Q78" s="272"/>
      <c r="R78" s="272"/>
      <c r="S78" s="272"/>
      <c r="T78" s="272"/>
      <c r="U78" s="272"/>
      <c r="V78" s="272"/>
      <c r="W78" s="272"/>
      <c r="X78" s="273"/>
      <c r="Y78" s="142" t="s">
        <v>67</v>
      </c>
      <c r="Z78" s="694"/>
      <c r="AA78" s="695"/>
      <c r="AB78" s="236"/>
      <c r="AC78" s="237"/>
      <c r="AD78" s="238"/>
      <c r="AE78" s="122"/>
      <c r="AF78" s="123"/>
      <c r="AG78" s="123"/>
      <c r="AH78" s="123"/>
      <c r="AI78" s="124"/>
      <c r="AJ78" s="122"/>
      <c r="AK78" s="123"/>
      <c r="AL78" s="123"/>
      <c r="AM78" s="123"/>
      <c r="AN78" s="124"/>
      <c r="AO78" s="122"/>
      <c r="AP78" s="123"/>
      <c r="AQ78" s="123"/>
      <c r="AR78" s="123"/>
      <c r="AS78" s="124"/>
      <c r="AT78" s="122"/>
      <c r="AU78" s="123"/>
      <c r="AV78" s="123"/>
      <c r="AW78" s="123"/>
      <c r="AX78" s="382"/>
      <c r="AY78" s="10"/>
      <c r="AZ78" s="10"/>
      <c r="BA78" s="10"/>
      <c r="BB78" s="10"/>
      <c r="BC78" s="10"/>
      <c r="BD78" s="10"/>
      <c r="BE78" s="10"/>
      <c r="BF78" s="10"/>
      <c r="BG78" s="10"/>
      <c r="BH78" s="10"/>
    </row>
    <row r="79" spans="1:60" ht="31.7" hidden="1" customHeight="1" x14ac:dyDescent="0.15">
      <c r="A79" s="556" t="s">
        <v>88</v>
      </c>
      <c r="B79" s="557"/>
      <c r="C79" s="557"/>
      <c r="D79" s="557"/>
      <c r="E79" s="557"/>
      <c r="F79" s="558"/>
      <c r="G79" s="643" t="s">
        <v>84</v>
      </c>
      <c r="H79" s="643"/>
      <c r="I79" s="643"/>
      <c r="J79" s="643"/>
      <c r="K79" s="643"/>
      <c r="L79" s="643"/>
      <c r="M79" s="643"/>
      <c r="N79" s="643"/>
      <c r="O79" s="643"/>
      <c r="P79" s="643"/>
      <c r="Q79" s="643"/>
      <c r="R79" s="643"/>
      <c r="S79" s="643"/>
      <c r="T79" s="643"/>
      <c r="U79" s="643"/>
      <c r="V79" s="643"/>
      <c r="W79" s="643"/>
      <c r="X79" s="644"/>
      <c r="Y79" s="179"/>
      <c r="Z79" s="180"/>
      <c r="AA79" s="181"/>
      <c r="AB79" s="117" t="s">
        <v>12</v>
      </c>
      <c r="AC79" s="118"/>
      <c r="AD79" s="119"/>
      <c r="AE79" s="173" t="s">
        <v>69</v>
      </c>
      <c r="AF79" s="160"/>
      <c r="AG79" s="160"/>
      <c r="AH79" s="160"/>
      <c r="AI79" s="645"/>
      <c r="AJ79" s="173" t="s">
        <v>70</v>
      </c>
      <c r="AK79" s="160"/>
      <c r="AL79" s="160"/>
      <c r="AM79" s="160"/>
      <c r="AN79" s="645"/>
      <c r="AO79" s="173" t="s">
        <v>71</v>
      </c>
      <c r="AP79" s="160"/>
      <c r="AQ79" s="160"/>
      <c r="AR79" s="160"/>
      <c r="AS79" s="645"/>
      <c r="AT79" s="298" t="s">
        <v>74</v>
      </c>
      <c r="AU79" s="299"/>
      <c r="AV79" s="299"/>
      <c r="AW79" s="299"/>
      <c r="AX79" s="300"/>
    </row>
    <row r="80" spans="1:60" ht="22.5" hidden="1" customHeight="1" x14ac:dyDescent="0.15">
      <c r="A80" s="559"/>
      <c r="B80" s="560"/>
      <c r="C80" s="560"/>
      <c r="D80" s="560"/>
      <c r="E80" s="560"/>
      <c r="F80" s="561"/>
      <c r="G80" s="268"/>
      <c r="H80" s="268"/>
      <c r="I80" s="268"/>
      <c r="J80" s="268"/>
      <c r="K80" s="268"/>
      <c r="L80" s="268"/>
      <c r="M80" s="268"/>
      <c r="N80" s="268"/>
      <c r="O80" s="268"/>
      <c r="P80" s="268"/>
      <c r="Q80" s="268"/>
      <c r="R80" s="268"/>
      <c r="S80" s="268"/>
      <c r="T80" s="268"/>
      <c r="U80" s="268"/>
      <c r="V80" s="268"/>
      <c r="W80" s="268"/>
      <c r="X80" s="269"/>
      <c r="Y80" s="691" t="s">
        <v>66</v>
      </c>
      <c r="Z80" s="692"/>
      <c r="AA80" s="693"/>
      <c r="AB80" s="145"/>
      <c r="AC80" s="146"/>
      <c r="AD80" s="147"/>
      <c r="AE80" s="122"/>
      <c r="AF80" s="123"/>
      <c r="AG80" s="123"/>
      <c r="AH80" s="123"/>
      <c r="AI80" s="124"/>
      <c r="AJ80" s="122"/>
      <c r="AK80" s="123"/>
      <c r="AL80" s="123"/>
      <c r="AM80" s="123"/>
      <c r="AN80" s="124"/>
      <c r="AO80" s="122"/>
      <c r="AP80" s="123"/>
      <c r="AQ80" s="123"/>
      <c r="AR80" s="123"/>
      <c r="AS80" s="124"/>
      <c r="AT80" s="571"/>
      <c r="AU80" s="571"/>
      <c r="AV80" s="571"/>
      <c r="AW80" s="571"/>
      <c r="AX80" s="572"/>
      <c r="AY80" s="10"/>
      <c r="AZ80" s="10"/>
      <c r="BA80" s="10"/>
      <c r="BB80" s="10"/>
      <c r="BC80" s="10"/>
    </row>
    <row r="81" spans="1:60" ht="22.5" hidden="1" customHeight="1" x14ac:dyDescent="0.15">
      <c r="A81" s="562"/>
      <c r="B81" s="563"/>
      <c r="C81" s="563"/>
      <c r="D81" s="563"/>
      <c r="E81" s="563"/>
      <c r="F81" s="564"/>
      <c r="G81" s="272"/>
      <c r="H81" s="272"/>
      <c r="I81" s="272"/>
      <c r="J81" s="272"/>
      <c r="K81" s="272"/>
      <c r="L81" s="272"/>
      <c r="M81" s="272"/>
      <c r="N81" s="272"/>
      <c r="O81" s="272"/>
      <c r="P81" s="272"/>
      <c r="Q81" s="272"/>
      <c r="R81" s="272"/>
      <c r="S81" s="272"/>
      <c r="T81" s="272"/>
      <c r="U81" s="272"/>
      <c r="V81" s="272"/>
      <c r="W81" s="272"/>
      <c r="X81" s="273"/>
      <c r="Y81" s="142" t="s">
        <v>67</v>
      </c>
      <c r="Z81" s="694"/>
      <c r="AA81" s="695"/>
      <c r="AB81" s="236"/>
      <c r="AC81" s="237"/>
      <c r="AD81" s="238"/>
      <c r="AE81" s="122"/>
      <c r="AF81" s="123"/>
      <c r="AG81" s="123"/>
      <c r="AH81" s="123"/>
      <c r="AI81" s="124"/>
      <c r="AJ81" s="122"/>
      <c r="AK81" s="123"/>
      <c r="AL81" s="123"/>
      <c r="AM81" s="123"/>
      <c r="AN81" s="124"/>
      <c r="AO81" s="122"/>
      <c r="AP81" s="123"/>
      <c r="AQ81" s="123"/>
      <c r="AR81" s="123"/>
      <c r="AS81" s="124"/>
      <c r="AT81" s="122"/>
      <c r="AU81" s="123"/>
      <c r="AV81" s="123"/>
      <c r="AW81" s="123"/>
      <c r="AX81" s="382"/>
      <c r="AY81" s="10"/>
      <c r="AZ81" s="10"/>
      <c r="BA81" s="10"/>
      <c r="BB81" s="10"/>
      <c r="BC81" s="10"/>
      <c r="BD81" s="10"/>
      <c r="BE81" s="10"/>
      <c r="BF81" s="10"/>
      <c r="BG81" s="10"/>
      <c r="BH81" s="10"/>
    </row>
    <row r="82" spans="1:60" ht="32.25" customHeight="1" x14ac:dyDescent="0.15">
      <c r="A82" s="151" t="s">
        <v>17</v>
      </c>
      <c r="B82" s="152"/>
      <c r="C82" s="152"/>
      <c r="D82" s="152"/>
      <c r="E82" s="152"/>
      <c r="F82" s="153"/>
      <c r="G82" s="160" t="s">
        <v>18</v>
      </c>
      <c r="H82" s="118"/>
      <c r="I82" s="118"/>
      <c r="J82" s="118"/>
      <c r="K82" s="118"/>
      <c r="L82" s="118"/>
      <c r="M82" s="118"/>
      <c r="N82" s="118"/>
      <c r="O82" s="118"/>
      <c r="P82" s="118"/>
      <c r="Q82" s="118"/>
      <c r="R82" s="118"/>
      <c r="S82" s="118"/>
      <c r="T82" s="118"/>
      <c r="U82" s="118"/>
      <c r="V82" s="118"/>
      <c r="W82" s="118"/>
      <c r="X82" s="119"/>
      <c r="Y82" s="233"/>
      <c r="Z82" s="234"/>
      <c r="AA82" s="235"/>
      <c r="AB82" s="117" t="s">
        <v>12</v>
      </c>
      <c r="AC82" s="118"/>
      <c r="AD82" s="119"/>
      <c r="AE82" s="173" t="s">
        <v>69</v>
      </c>
      <c r="AF82" s="118"/>
      <c r="AG82" s="118"/>
      <c r="AH82" s="118"/>
      <c r="AI82" s="119"/>
      <c r="AJ82" s="173" t="s">
        <v>70</v>
      </c>
      <c r="AK82" s="118"/>
      <c r="AL82" s="118"/>
      <c r="AM82" s="118"/>
      <c r="AN82" s="119"/>
      <c r="AO82" s="173" t="s">
        <v>71</v>
      </c>
      <c r="AP82" s="118"/>
      <c r="AQ82" s="118"/>
      <c r="AR82" s="118"/>
      <c r="AS82" s="119"/>
      <c r="AT82" s="298" t="s">
        <v>75</v>
      </c>
      <c r="AU82" s="299"/>
      <c r="AV82" s="299"/>
      <c r="AW82" s="299"/>
      <c r="AX82" s="300"/>
    </row>
    <row r="83" spans="1:60" ht="22.5" customHeight="1" x14ac:dyDescent="0.15">
      <c r="A83" s="154"/>
      <c r="B83" s="155"/>
      <c r="C83" s="155"/>
      <c r="D83" s="155"/>
      <c r="E83" s="155"/>
      <c r="F83" s="156"/>
      <c r="G83" s="329" t="s">
        <v>392</v>
      </c>
      <c r="H83" s="329"/>
      <c r="I83" s="329"/>
      <c r="J83" s="329"/>
      <c r="K83" s="329"/>
      <c r="L83" s="329"/>
      <c r="M83" s="329"/>
      <c r="N83" s="329"/>
      <c r="O83" s="329"/>
      <c r="P83" s="329"/>
      <c r="Q83" s="329"/>
      <c r="R83" s="329"/>
      <c r="S83" s="329"/>
      <c r="T83" s="329"/>
      <c r="U83" s="329"/>
      <c r="V83" s="329"/>
      <c r="W83" s="329"/>
      <c r="X83" s="329"/>
      <c r="Y83" s="568" t="s">
        <v>17</v>
      </c>
      <c r="Z83" s="569"/>
      <c r="AA83" s="570"/>
      <c r="AB83" s="696" t="s">
        <v>393</v>
      </c>
      <c r="AC83" s="149"/>
      <c r="AD83" s="150"/>
      <c r="AE83" s="239">
        <v>23</v>
      </c>
      <c r="AF83" s="240"/>
      <c r="AG83" s="240"/>
      <c r="AH83" s="240"/>
      <c r="AI83" s="240"/>
      <c r="AJ83" s="239">
        <v>27.25</v>
      </c>
      <c r="AK83" s="240"/>
      <c r="AL83" s="240"/>
      <c r="AM83" s="240"/>
      <c r="AN83" s="240"/>
      <c r="AO83" s="239">
        <v>12.1</v>
      </c>
      <c r="AP83" s="240"/>
      <c r="AQ83" s="240"/>
      <c r="AR83" s="240"/>
      <c r="AS83" s="240"/>
      <c r="AT83" s="122" t="s">
        <v>464</v>
      </c>
      <c r="AU83" s="123"/>
      <c r="AV83" s="123"/>
      <c r="AW83" s="123"/>
      <c r="AX83" s="382"/>
    </row>
    <row r="84" spans="1:60" ht="24" customHeight="1" x14ac:dyDescent="0.15">
      <c r="A84" s="157"/>
      <c r="B84" s="158"/>
      <c r="C84" s="158"/>
      <c r="D84" s="158"/>
      <c r="E84" s="158"/>
      <c r="F84" s="159"/>
      <c r="G84" s="330"/>
      <c r="H84" s="330"/>
      <c r="I84" s="330"/>
      <c r="J84" s="330"/>
      <c r="K84" s="330"/>
      <c r="L84" s="330"/>
      <c r="M84" s="330"/>
      <c r="N84" s="330"/>
      <c r="O84" s="330"/>
      <c r="P84" s="330"/>
      <c r="Q84" s="330"/>
      <c r="R84" s="330"/>
      <c r="S84" s="330"/>
      <c r="T84" s="330"/>
      <c r="U84" s="330"/>
      <c r="V84" s="330"/>
      <c r="W84" s="330"/>
      <c r="X84" s="330"/>
      <c r="Y84" s="232" t="s">
        <v>59</v>
      </c>
      <c r="Z84" s="143"/>
      <c r="AA84" s="144"/>
      <c r="AB84" s="125" t="s">
        <v>379</v>
      </c>
      <c r="AC84" s="126"/>
      <c r="AD84" s="127"/>
      <c r="AE84" s="125" t="s">
        <v>394</v>
      </c>
      <c r="AF84" s="126"/>
      <c r="AG84" s="126"/>
      <c r="AH84" s="126"/>
      <c r="AI84" s="127"/>
      <c r="AJ84" s="125" t="s">
        <v>416</v>
      </c>
      <c r="AK84" s="126"/>
      <c r="AL84" s="126"/>
      <c r="AM84" s="126"/>
      <c r="AN84" s="127"/>
      <c r="AO84" s="125" t="s">
        <v>417</v>
      </c>
      <c r="AP84" s="126"/>
      <c r="AQ84" s="126"/>
      <c r="AR84" s="126"/>
      <c r="AS84" s="127"/>
      <c r="AT84" s="122" t="s">
        <v>464</v>
      </c>
      <c r="AU84" s="123"/>
      <c r="AV84" s="123"/>
      <c r="AW84" s="123"/>
      <c r="AX84" s="382"/>
    </row>
    <row r="85" spans="1:60" ht="32.25" hidden="1" customHeight="1" x14ac:dyDescent="0.15">
      <c r="A85" s="151" t="s">
        <v>17</v>
      </c>
      <c r="B85" s="152"/>
      <c r="C85" s="152"/>
      <c r="D85" s="152"/>
      <c r="E85" s="152"/>
      <c r="F85" s="153"/>
      <c r="G85" s="160" t="s">
        <v>18</v>
      </c>
      <c r="H85" s="118"/>
      <c r="I85" s="118"/>
      <c r="J85" s="118"/>
      <c r="K85" s="118"/>
      <c r="L85" s="118"/>
      <c r="M85" s="118"/>
      <c r="N85" s="118"/>
      <c r="O85" s="118"/>
      <c r="P85" s="118"/>
      <c r="Q85" s="118"/>
      <c r="R85" s="118"/>
      <c r="S85" s="118"/>
      <c r="T85" s="118"/>
      <c r="U85" s="118"/>
      <c r="V85" s="118"/>
      <c r="W85" s="118"/>
      <c r="X85" s="119"/>
      <c r="Y85" s="233"/>
      <c r="Z85" s="234"/>
      <c r="AA85" s="235"/>
      <c r="AB85" s="117" t="s">
        <v>12</v>
      </c>
      <c r="AC85" s="118"/>
      <c r="AD85" s="119"/>
      <c r="AE85" s="173" t="s">
        <v>69</v>
      </c>
      <c r="AF85" s="118"/>
      <c r="AG85" s="118"/>
      <c r="AH85" s="118"/>
      <c r="AI85" s="119"/>
      <c r="AJ85" s="173" t="s">
        <v>70</v>
      </c>
      <c r="AK85" s="118"/>
      <c r="AL85" s="118"/>
      <c r="AM85" s="118"/>
      <c r="AN85" s="119"/>
      <c r="AO85" s="173" t="s">
        <v>71</v>
      </c>
      <c r="AP85" s="118"/>
      <c r="AQ85" s="118"/>
      <c r="AR85" s="118"/>
      <c r="AS85" s="119"/>
      <c r="AT85" s="298" t="s">
        <v>75</v>
      </c>
      <c r="AU85" s="299"/>
      <c r="AV85" s="299"/>
      <c r="AW85" s="299"/>
      <c r="AX85" s="300"/>
    </row>
    <row r="86" spans="1:60" ht="22.5" hidden="1" customHeight="1" x14ac:dyDescent="0.15">
      <c r="A86" s="154"/>
      <c r="B86" s="155"/>
      <c r="C86" s="155"/>
      <c r="D86" s="155"/>
      <c r="E86" s="155"/>
      <c r="F86" s="156"/>
      <c r="G86" s="329" t="s">
        <v>358</v>
      </c>
      <c r="H86" s="329"/>
      <c r="I86" s="329"/>
      <c r="J86" s="329"/>
      <c r="K86" s="329"/>
      <c r="L86" s="329"/>
      <c r="M86" s="329"/>
      <c r="N86" s="329"/>
      <c r="O86" s="329"/>
      <c r="P86" s="329"/>
      <c r="Q86" s="329"/>
      <c r="R86" s="329"/>
      <c r="S86" s="329"/>
      <c r="T86" s="329"/>
      <c r="U86" s="329"/>
      <c r="V86" s="329"/>
      <c r="W86" s="329"/>
      <c r="X86" s="329"/>
      <c r="Y86" s="568" t="s">
        <v>17</v>
      </c>
      <c r="Z86" s="569"/>
      <c r="AA86" s="570"/>
      <c r="AB86" s="148"/>
      <c r="AC86" s="149"/>
      <c r="AD86" s="150"/>
      <c r="AE86" s="239"/>
      <c r="AF86" s="240"/>
      <c r="AG86" s="240"/>
      <c r="AH86" s="240"/>
      <c r="AI86" s="240"/>
      <c r="AJ86" s="239"/>
      <c r="AK86" s="240"/>
      <c r="AL86" s="240"/>
      <c r="AM86" s="240"/>
      <c r="AN86" s="240"/>
      <c r="AO86" s="239"/>
      <c r="AP86" s="240"/>
      <c r="AQ86" s="240"/>
      <c r="AR86" s="240"/>
      <c r="AS86" s="240"/>
      <c r="AT86" s="122"/>
      <c r="AU86" s="123"/>
      <c r="AV86" s="123"/>
      <c r="AW86" s="123"/>
      <c r="AX86" s="382"/>
    </row>
    <row r="87" spans="1:60" ht="47.1" hidden="1" customHeight="1" x14ac:dyDescent="0.15">
      <c r="A87" s="157"/>
      <c r="B87" s="158"/>
      <c r="C87" s="158"/>
      <c r="D87" s="158"/>
      <c r="E87" s="158"/>
      <c r="F87" s="159"/>
      <c r="G87" s="330"/>
      <c r="H87" s="330"/>
      <c r="I87" s="330"/>
      <c r="J87" s="330"/>
      <c r="K87" s="330"/>
      <c r="L87" s="330"/>
      <c r="M87" s="330"/>
      <c r="N87" s="330"/>
      <c r="O87" s="330"/>
      <c r="P87" s="330"/>
      <c r="Q87" s="330"/>
      <c r="R87" s="330"/>
      <c r="S87" s="330"/>
      <c r="T87" s="330"/>
      <c r="U87" s="330"/>
      <c r="V87" s="330"/>
      <c r="W87" s="330"/>
      <c r="X87" s="330"/>
      <c r="Y87" s="232" t="s">
        <v>59</v>
      </c>
      <c r="Z87" s="143"/>
      <c r="AA87" s="144"/>
      <c r="AB87" s="125" t="s">
        <v>60</v>
      </c>
      <c r="AC87" s="126"/>
      <c r="AD87" s="127"/>
      <c r="AE87" s="125"/>
      <c r="AF87" s="126"/>
      <c r="AG87" s="126"/>
      <c r="AH87" s="126"/>
      <c r="AI87" s="127"/>
      <c r="AJ87" s="125"/>
      <c r="AK87" s="126"/>
      <c r="AL87" s="126"/>
      <c r="AM87" s="126"/>
      <c r="AN87" s="127"/>
      <c r="AO87" s="125"/>
      <c r="AP87" s="126"/>
      <c r="AQ87" s="126"/>
      <c r="AR87" s="126"/>
      <c r="AS87" s="127"/>
      <c r="AT87" s="125"/>
      <c r="AU87" s="126"/>
      <c r="AV87" s="126"/>
      <c r="AW87" s="126"/>
      <c r="AX87" s="297"/>
    </row>
    <row r="88" spans="1:60" ht="32.25" hidden="1" customHeight="1" x14ac:dyDescent="0.15">
      <c r="A88" s="151" t="s">
        <v>17</v>
      </c>
      <c r="B88" s="152"/>
      <c r="C88" s="152"/>
      <c r="D88" s="152"/>
      <c r="E88" s="152"/>
      <c r="F88" s="153"/>
      <c r="G88" s="160" t="s">
        <v>18</v>
      </c>
      <c r="H88" s="118"/>
      <c r="I88" s="118"/>
      <c r="J88" s="118"/>
      <c r="K88" s="118"/>
      <c r="L88" s="118"/>
      <c r="M88" s="118"/>
      <c r="N88" s="118"/>
      <c r="O88" s="118"/>
      <c r="P88" s="118"/>
      <c r="Q88" s="118"/>
      <c r="R88" s="118"/>
      <c r="S88" s="118"/>
      <c r="T88" s="118"/>
      <c r="U88" s="118"/>
      <c r="V88" s="118"/>
      <c r="W88" s="118"/>
      <c r="X88" s="119"/>
      <c r="Y88" s="233"/>
      <c r="Z88" s="234"/>
      <c r="AA88" s="235"/>
      <c r="AB88" s="117" t="s">
        <v>12</v>
      </c>
      <c r="AC88" s="118"/>
      <c r="AD88" s="119"/>
      <c r="AE88" s="173" t="s">
        <v>69</v>
      </c>
      <c r="AF88" s="118"/>
      <c r="AG88" s="118"/>
      <c r="AH88" s="118"/>
      <c r="AI88" s="119"/>
      <c r="AJ88" s="173" t="s">
        <v>70</v>
      </c>
      <c r="AK88" s="118"/>
      <c r="AL88" s="118"/>
      <c r="AM88" s="118"/>
      <c r="AN88" s="119"/>
      <c r="AO88" s="173" t="s">
        <v>71</v>
      </c>
      <c r="AP88" s="118"/>
      <c r="AQ88" s="118"/>
      <c r="AR88" s="118"/>
      <c r="AS88" s="119"/>
      <c r="AT88" s="298" t="s">
        <v>75</v>
      </c>
      <c r="AU88" s="299"/>
      <c r="AV88" s="299"/>
      <c r="AW88" s="299"/>
      <c r="AX88" s="300"/>
    </row>
    <row r="89" spans="1:60" ht="22.5" hidden="1" customHeight="1" x14ac:dyDescent="0.15">
      <c r="A89" s="154"/>
      <c r="B89" s="155"/>
      <c r="C89" s="155"/>
      <c r="D89" s="155"/>
      <c r="E89" s="155"/>
      <c r="F89" s="156"/>
      <c r="G89" s="329" t="s">
        <v>309</v>
      </c>
      <c r="H89" s="329"/>
      <c r="I89" s="329"/>
      <c r="J89" s="329"/>
      <c r="K89" s="329"/>
      <c r="L89" s="329"/>
      <c r="M89" s="329"/>
      <c r="N89" s="329"/>
      <c r="O89" s="329"/>
      <c r="P89" s="329"/>
      <c r="Q89" s="329"/>
      <c r="R89" s="329"/>
      <c r="S89" s="329"/>
      <c r="T89" s="329"/>
      <c r="U89" s="329"/>
      <c r="V89" s="329"/>
      <c r="W89" s="329"/>
      <c r="X89" s="329"/>
      <c r="Y89" s="568" t="s">
        <v>17</v>
      </c>
      <c r="Z89" s="569"/>
      <c r="AA89" s="570"/>
      <c r="AB89" s="148"/>
      <c r="AC89" s="149"/>
      <c r="AD89" s="150"/>
      <c r="AE89" s="239"/>
      <c r="AF89" s="240"/>
      <c r="AG89" s="240"/>
      <c r="AH89" s="240"/>
      <c r="AI89" s="240"/>
      <c r="AJ89" s="239"/>
      <c r="AK89" s="240"/>
      <c r="AL89" s="240"/>
      <c r="AM89" s="240"/>
      <c r="AN89" s="240"/>
      <c r="AO89" s="239"/>
      <c r="AP89" s="240"/>
      <c r="AQ89" s="240"/>
      <c r="AR89" s="240"/>
      <c r="AS89" s="240"/>
      <c r="AT89" s="122"/>
      <c r="AU89" s="123"/>
      <c r="AV89" s="123"/>
      <c r="AW89" s="123"/>
      <c r="AX89" s="382"/>
    </row>
    <row r="90" spans="1:60" ht="47.1" hidden="1" customHeight="1" x14ac:dyDescent="0.15">
      <c r="A90" s="157"/>
      <c r="B90" s="158"/>
      <c r="C90" s="158"/>
      <c r="D90" s="158"/>
      <c r="E90" s="158"/>
      <c r="F90" s="159"/>
      <c r="G90" s="330"/>
      <c r="H90" s="330"/>
      <c r="I90" s="330"/>
      <c r="J90" s="330"/>
      <c r="K90" s="330"/>
      <c r="L90" s="330"/>
      <c r="M90" s="330"/>
      <c r="N90" s="330"/>
      <c r="O90" s="330"/>
      <c r="P90" s="330"/>
      <c r="Q90" s="330"/>
      <c r="R90" s="330"/>
      <c r="S90" s="330"/>
      <c r="T90" s="330"/>
      <c r="U90" s="330"/>
      <c r="V90" s="330"/>
      <c r="W90" s="330"/>
      <c r="X90" s="330"/>
      <c r="Y90" s="232" t="s">
        <v>59</v>
      </c>
      <c r="Z90" s="143"/>
      <c r="AA90" s="144"/>
      <c r="AB90" s="125" t="s">
        <v>60</v>
      </c>
      <c r="AC90" s="126"/>
      <c r="AD90" s="127"/>
      <c r="AE90" s="125"/>
      <c r="AF90" s="126"/>
      <c r="AG90" s="126"/>
      <c r="AH90" s="126"/>
      <c r="AI90" s="127"/>
      <c r="AJ90" s="125"/>
      <c r="AK90" s="126"/>
      <c r="AL90" s="126"/>
      <c r="AM90" s="126"/>
      <c r="AN90" s="127"/>
      <c r="AO90" s="125"/>
      <c r="AP90" s="126"/>
      <c r="AQ90" s="126"/>
      <c r="AR90" s="126"/>
      <c r="AS90" s="127"/>
      <c r="AT90" s="125"/>
      <c r="AU90" s="126"/>
      <c r="AV90" s="126"/>
      <c r="AW90" s="126"/>
      <c r="AX90" s="297"/>
    </row>
    <row r="91" spans="1:60" ht="32.25" hidden="1" customHeight="1" x14ac:dyDescent="0.15">
      <c r="A91" s="151" t="s">
        <v>17</v>
      </c>
      <c r="B91" s="152"/>
      <c r="C91" s="152"/>
      <c r="D91" s="152"/>
      <c r="E91" s="152"/>
      <c r="F91" s="153"/>
      <c r="G91" s="160" t="s">
        <v>18</v>
      </c>
      <c r="H91" s="118"/>
      <c r="I91" s="118"/>
      <c r="J91" s="118"/>
      <c r="K91" s="118"/>
      <c r="L91" s="118"/>
      <c r="M91" s="118"/>
      <c r="N91" s="118"/>
      <c r="O91" s="118"/>
      <c r="P91" s="118"/>
      <c r="Q91" s="118"/>
      <c r="R91" s="118"/>
      <c r="S91" s="118"/>
      <c r="T91" s="118"/>
      <c r="U91" s="118"/>
      <c r="V91" s="118"/>
      <c r="W91" s="118"/>
      <c r="X91" s="119"/>
      <c r="Y91" s="233"/>
      <c r="Z91" s="234"/>
      <c r="AA91" s="235"/>
      <c r="AB91" s="117" t="s">
        <v>12</v>
      </c>
      <c r="AC91" s="118"/>
      <c r="AD91" s="119"/>
      <c r="AE91" s="173" t="s">
        <v>69</v>
      </c>
      <c r="AF91" s="118"/>
      <c r="AG91" s="118"/>
      <c r="AH91" s="118"/>
      <c r="AI91" s="119"/>
      <c r="AJ91" s="173" t="s">
        <v>70</v>
      </c>
      <c r="AK91" s="118"/>
      <c r="AL91" s="118"/>
      <c r="AM91" s="118"/>
      <c r="AN91" s="119"/>
      <c r="AO91" s="173" t="s">
        <v>71</v>
      </c>
      <c r="AP91" s="118"/>
      <c r="AQ91" s="118"/>
      <c r="AR91" s="118"/>
      <c r="AS91" s="119"/>
      <c r="AT91" s="298" t="s">
        <v>75</v>
      </c>
      <c r="AU91" s="299"/>
      <c r="AV91" s="299"/>
      <c r="AW91" s="299"/>
      <c r="AX91" s="300"/>
    </row>
    <row r="92" spans="1:60" ht="22.5" hidden="1" customHeight="1" x14ac:dyDescent="0.15">
      <c r="A92" s="154"/>
      <c r="B92" s="155"/>
      <c r="C92" s="155"/>
      <c r="D92" s="155"/>
      <c r="E92" s="155"/>
      <c r="F92" s="156"/>
      <c r="G92" s="329" t="s">
        <v>309</v>
      </c>
      <c r="H92" s="329"/>
      <c r="I92" s="329"/>
      <c r="J92" s="329"/>
      <c r="K92" s="329"/>
      <c r="L92" s="329"/>
      <c r="M92" s="329"/>
      <c r="N92" s="329"/>
      <c r="O92" s="329"/>
      <c r="P92" s="329"/>
      <c r="Q92" s="329"/>
      <c r="R92" s="329"/>
      <c r="S92" s="329"/>
      <c r="T92" s="329"/>
      <c r="U92" s="329"/>
      <c r="V92" s="329"/>
      <c r="W92" s="329"/>
      <c r="X92" s="697"/>
      <c r="Y92" s="568" t="s">
        <v>17</v>
      </c>
      <c r="Z92" s="569"/>
      <c r="AA92" s="570"/>
      <c r="AB92" s="148"/>
      <c r="AC92" s="149"/>
      <c r="AD92" s="150"/>
      <c r="AE92" s="239"/>
      <c r="AF92" s="240"/>
      <c r="AG92" s="240"/>
      <c r="AH92" s="240"/>
      <c r="AI92" s="240"/>
      <c r="AJ92" s="239"/>
      <c r="AK92" s="240"/>
      <c r="AL92" s="240"/>
      <c r="AM92" s="240"/>
      <c r="AN92" s="240"/>
      <c r="AO92" s="239"/>
      <c r="AP92" s="240"/>
      <c r="AQ92" s="240"/>
      <c r="AR92" s="240"/>
      <c r="AS92" s="240"/>
      <c r="AT92" s="122"/>
      <c r="AU92" s="123"/>
      <c r="AV92" s="123"/>
      <c r="AW92" s="123"/>
      <c r="AX92" s="382"/>
    </row>
    <row r="93" spans="1:60" ht="47.1" hidden="1" customHeight="1" x14ac:dyDescent="0.15">
      <c r="A93" s="157"/>
      <c r="B93" s="158"/>
      <c r="C93" s="158"/>
      <c r="D93" s="158"/>
      <c r="E93" s="158"/>
      <c r="F93" s="159"/>
      <c r="G93" s="330"/>
      <c r="H93" s="330"/>
      <c r="I93" s="330"/>
      <c r="J93" s="330"/>
      <c r="K93" s="330"/>
      <c r="L93" s="330"/>
      <c r="M93" s="330"/>
      <c r="N93" s="330"/>
      <c r="O93" s="330"/>
      <c r="P93" s="330"/>
      <c r="Q93" s="330"/>
      <c r="R93" s="330"/>
      <c r="S93" s="330"/>
      <c r="T93" s="330"/>
      <c r="U93" s="330"/>
      <c r="V93" s="330"/>
      <c r="W93" s="330"/>
      <c r="X93" s="698"/>
      <c r="Y93" s="232" t="s">
        <v>59</v>
      </c>
      <c r="Z93" s="143"/>
      <c r="AA93" s="144"/>
      <c r="AB93" s="125" t="s">
        <v>60</v>
      </c>
      <c r="AC93" s="126"/>
      <c r="AD93" s="127"/>
      <c r="AE93" s="125"/>
      <c r="AF93" s="126"/>
      <c r="AG93" s="126"/>
      <c r="AH93" s="126"/>
      <c r="AI93" s="127"/>
      <c r="AJ93" s="125"/>
      <c r="AK93" s="126"/>
      <c r="AL93" s="126"/>
      <c r="AM93" s="126"/>
      <c r="AN93" s="127"/>
      <c r="AO93" s="125"/>
      <c r="AP93" s="126"/>
      <c r="AQ93" s="126"/>
      <c r="AR93" s="126"/>
      <c r="AS93" s="127"/>
      <c r="AT93" s="125"/>
      <c r="AU93" s="126"/>
      <c r="AV93" s="126"/>
      <c r="AW93" s="126"/>
      <c r="AX93" s="297"/>
    </row>
    <row r="94" spans="1:60" ht="32.25" hidden="1" customHeight="1" x14ac:dyDescent="0.15">
      <c r="A94" s="395" t="s">
        <v>17</v>
      </c>
      <c r="B94" s="155"/>
      <c r="C94" s="155"/>
      <c r="D94" s="155"/>
      <c r="E94" s="155"/>
      <c r="F94" s="156"/>
      <c r="G94" s="195" t="s">
        <v>18</v>
      </c>
      <c r="H94" s="189"/>
      <c r="I94" s="189"/>
      <c r="J94" s="189"/>
      <c r="K94" s="189"/>
      <c r="L94" s="189"/>
      <c r="M94" s="189"/>
      <c r="N94" s="189"/>
      <c r="O94" s="189"/>
      <c r="P94" s="189"/>
      <c r="Q94" s="189"/>
      <c r="R94" s="189"/>
      <c r="S94" s="189"/>
      <c r="T94" s="189"/>
      <c r="U94" s="189"/>
      <c r="V94" s="189"/>
      <c r="W94" s="189"/>
      <c r="X94" s="190"/>
      <c r="Y94" s="699"/>
      <c r="Z94" s="700"/>
      <c r="AA94" s="701"/>
      <c r="AB94" s="188" t="s">
        <v>12</v>
      </c>
      <c r="AC94" s="189"/>
      <c r="AD94" s="190"/>
      <c r="AE94" s="194" t="s">
        <v>69</v>
      </c>
      <c r="AF94" s="189"/>
      <c r="AG94" s="189"/>
      <c r="AH94" s="189"/>
      <c r="AI94" s="190"/>
      <c r="AJ94" s="194" t="s">
        <v>70</v>
      </c>
      <c r="AK94" s="189"/>
      <c r="AL94" s="189"/>
      <c r="AM94" s="189"/>
      <c r="AN94" s="190"/>
      <c r="AO94" s="194" t="s">
        <v>71</v>
      </c>
      <c r="AP94" s="189"/>
      <c r="AQ94" s="189"/>
      <c r="AR94" s="189"/>
      <c r="AS94" s="190"/>
      <c r="AT94" s="702" t="s">
        <v>75</v>
      </c>
      <c r="AU94" s="703"/>
      <c r="AV94" s="703"/>
      <c r="AW94" s="703"/>
      <c r="AX94" s="704"/>
    </row>
    <row r="95" spans="1:60" ht="22.5" hidden="1" customHeight="1" x14ac:dyDescent="0.15">
      <c r="A95" s="154"/>
      <c r="B95" s="155"/>
      <c r="C95" s="155"/>
      <c r="D95" s="155"/>
      <c r="E95" s="155"/>
      <c r="F95" s="156"/>
      <c r="G95" s="329" t="s">
        <v>309</v>
      </c>
      <c r="H95" s="329"/>
      <c r="I95" s="329"/>
      <c r="J95" s="329"/>
      <c r="K95" s="329"/>
      <c r="L95" s="329"/>
      <c r="M95" s="329"/>
      <c r="N95" s="329"/>
      <c r="O95" s="329"/>
      <c r="P95" s="329"/>
      <c r="Q95" s="329"/>
      <c r="R95" s="329"/>
      <c r="S95" s="329"/>
      <c r="T95" s="329"/>
      <c r="U95" s="329"/>
      <c r="V95" s="329"/>
      <c r="W95" s="329"/>
      <c r="X95" s="329"/>
      <c r="Y95" s="568" t="s">
        <v>17</v>
      </c>
      <c r="Z95" s="569"/>
      <c r="AA95" s="570"/>
      <c r="AB95" s="148"/>
      <c r="AC95" s="149"/>
      <c r="AD95" s="150"/>
      <c r="AE95" s="239"/>
      <c r="AF95" s="240"/>
      <c r="AG95" s="240"/>
      <c r="AH95" s="240"/>
      <c r="AI95" s="240"/>
      <c r="AJ95" s="239"/>
      <c r="AK95" s="240"/>
      <c r="AL95" s="240"/>
      <c r="AM95" s="240"/>
      <c r="AN95" s="240"/>
      <c r="AO95" s="239"/>
      <c r="AP95" s="240"/>
      <c r="AQ95" s="240"/>
      <c r="AR95" s="240"/>
      <c r="AS95" s="240"/>
      <c r="AT95" s="122"/>
      <c r="AU95" s="123"/>
      <c r="AV95" s="123"/>
      <c r="AW95" s="123"/>
      <c r="AX95" s="382"/>
    </row>
    <row r="96" spans="1:60" ht="47.1" hidden="1" customHeight="1" x14ac:dyDescent="0.15">
      <c r="A96" s="157"/>
      <c r="B96" s="158"/>
      <c r="C96" s="158"/>
      <c r="D96" s="158"/>
      <c r="E96" s="158"/>
      <c r="F96" s="159"/>
      <c r="G96" s="330"/>
      <c r="H96" s="330"/>
      <c r="I96" s="330"/>
      <c r="J96" s="330"/>
      <c r="K96" s="330"/>
      <c r="L96" s="330"/>
      <c r="M96" s="330"/>
      <c r="N96" s="330"/>
      <c r="O96" s="330"/>
      <c r="P96" s="330"/>
      <c r="Q96" s="330"/>
      <c r="R96" s="330"/>
      <c r="S96" s="330"/>
      <c r="T96" s="330"/>
      <c r="U96" s="330"/>
      <c r="V96" s="330"/>
      <c r="W96" s="330"/>
      <c r="X96" s="330"/>
      <c r="Y96" s="232" t="s">
        <v>59</v>
      </c>
      <c r="Z96" s="143"/>
      <c r="AA96" s="144"/>
      <c r="AB96" s="125" t="s">
        <v>60</v>
      </c>
      <c r="AC96" s="126"/>
      <c r="AD96" s="127"/>
      <c r="AE96" s="125"/>
      <c r="AF96" s="126"/>
      <c r="AG96" s="126"/>
      <c r="AH96" s="126"/>
      <c r="AI96" s="127"/>
      <c r="AJ96" s="125"/>
      <c r="AK96" s="126"/>
      <c r="AL96" s="126"/>
      <c r="AM96" s="126"/>
      <c r="AN96" s="127"/>
      <c r="AO96" s="125"/>
      <c r="AP96" s="126"/>
      <c r="AQ96" s="126"/>
      <c r="AR96" s="126"/>
      <c r="AS96" s="127"/>
      <c r="AT96" s="125"/>
      <c r="AU96" s="126"/>
      <c r="AV96" s="126"/>
      <c r="AW96" s="126"/>
      <c r="AX96" s="297"/>
    </row>
    <row r="97" spans="1:50" ht="23.1" customHeight="1" x14ac:dyDescent="0.15">
      <c r="A97" s="631" t="s">
        <v>77</v>
      </c>
      <c r="B97" s="632"/>
      <c r="C97" s="661" t="s">
        <v>19</v>
      </c>
      <c r="D97" s="554"/>
      <c r="E97" s="554"/>
      <c r="F97" s="554"/>
      <c r="G97" s="554"/>
      <c r="H97" s="554"/>
      <c r="I97" s="554"/>
      <c r="J97" s="554"/>
      <c r="K97" s="662"/>
      <c r="L97" s="550" t="s">
        <v>76</v>
      </c>
      <c r="M97" s="550"/>
      <c r="N97" s="550"/>
      <c r="O97" s="550"/>
      <c r="P97" s="550"/>
      <c r="Q97" s="550"/>
      <c r="R97" s="551" t="s">
        <v>73</v>
      </c>
      <c r="S97" s="552"/>
      <c r="T97" s="552"/>
      <c r="U97" s="552"/>
      <c r="V97" s="552"/>
      <c r="W97" s="552"/>
      <c r="X97" s="553" t="s">
        <v>29</v>
      </c>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5"/>
    </row>
    <row r="98" spans="1:50" ht="45" customHeight="1" x14ac:dyDescent="0.15">
      <c r="A98" s="633"/>
      <c r="B98" s="634"/>
      <c r="C98" s="565" t="s">
        <v>396</v>
      </c>
      <c r="D98" s="566"/>
      <c r="E98" s="566"/>
      <c r="F98" s="566"/>
      <c r="G98" s="566"/>
      <c r="H98" s="566"/>
      <c r="I98" s="566"/>
      <c r="J98" s="566"/>
      <c r="K98" s="567"/>
      <c r="L98" s="209">
        <v>109</v>
      </c>
      <c r="M98" s="210"/>
      <c r="N98" s="210"/>
      <c r="O98" s="210"/>
      <c r="P98" s="210"/>
      <c r="Q98" s="211"/>
      <c r="R98" s="209">
        <v>109</v>
      </c>
      <c r="S98" s="210"/>
      <c r="T98" s="210"/>
      <c r="U98" s="210"/>
      <c r="V98" s="210"/>
      <c r="W98" s="211"/>
      <c r="X98" s="96" t="s">
        <v>490</v>
      </c>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33"/>
      <c r="B99" s="634"/>
      <c r="C99" s="628"/>
      <c r="D99" s="629"/>
      <c r="E99" s="629"/>
      <c r="F99" s="629"/>
      <c r="G99" s="629"/>
      <c r="H99" s="629"/>
      <c r="I99" s="629"/>
      <c r="J99" s="629"/>
      <c r="K99" s="630"/>
      <c r="L99" s="209"/>
      <c r="M99" s="210"/>
      <c r="N99" s="210"/>
      <c r="O99" s="210"/>
      <c r="P99" s="210"/>
      <c r="Q99" s="211"/>
      <c r="R99" s="209"/>
      <c r="S99" s="210"/>
      <c r="T99" s="210"/>
      <c r="U99" s="210"/>
      <c r="V99" s="210"/>
      <c r="W99" s="211"/>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33"/>
      <c r="B100" s="634"/>
      <c r="C100" s="628"/>
      <c r="D100" s="629"/>
      <c r="E100" s="629"/>
      <c r="F100" s="629"/>
      <c r="G100" s="629"/>
      <c r="H100" s="629"/>
      <c r="I100" s="629"/>
      <c r="J100" s="629"/>
      <c r="K100" s="630"/>
      <c r="L100" s="209"/>
      <c r="M100" s="210"/>
      <c r="N100" s="210"/>
      <c r="O100" s="210"/>
      <c r="P100" s="210"/>
      <c r="Q100" s="211"/>
      <c r="R100" s="209"/>
      <c r="S100" s="210"/>
      <c r="T100" s="210"/>
      <c r="U100" s="210"/>
      <c r="V100" s="210"/>
      <c r="W100" s="211"/>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33"/>
      <c r="B101" s="634"/>
      <c r="C101" s="628"/>
      <c r="D101" s="629"/>
      <c r="E101" s="629"/>
      <c r="F101" s="629"/>
      <c r="G101" s="629"/>
      <c r="H101" s="629"/>
      <c r="I101" s="629"/>
      <c r="J101" s="629"/>
      <c r="K101" s="630"/>
      <c r="L101" s="209"/>
      <c r="M101" s="210"/>
      <c r="N101" s="210"/>
      <c r="O101" s="210"/>
      <c r="P101" s="210"/>
      <c r="Q101" s="211"/>
      <c r="R101" s="209"/>
      <c r="S101" s="210"/>
      <c r="T101" s="210"/>
      <c r="U101" s="210"/>
      <c r="V101" s="210"/>
      <c r="W101" s="211"/>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33"/>
      <c r="B102" s="634"/>
      <c r="C102" s="628"/>
      <c r="D102" s="629"/>
      <c r="E102" s="629"/>
      <c r="F102" s="629"/>
      <c r="G102" s="629"/>
      <c r="H102" s="629"/>
      <c r="I102" s="629"/>
      <c r="J102" s="629"/>
      <c r="K102" s="630"/>
      <c r="L102" s="209"/>
      <c r="M102" s="210"/>
      <c r="N102" s="210"/>
      <c r="O102" s="210"/>
      <c r="P102" s="210"/>
      <c r="Q102" s="211"/>
      <c r="R102" s="209"/>
      <c r="S102" s="210"/>
      <c r="T102" s="210"/>
      <c r="U102" s="210"/>
      <c r="V102" s="210"/>
      <c r="W102" s="211"/>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33"/>
      <c r="B103" s="634"/>
      <c r="C103" s="637"/>
      <c r="D103" s="638"/>
      <c r="E103" s="638"/>
      <c r="F103" s="638"/>
      <c r="G103" s="638"/>
      <c r="H103" s="638"/>
      <c r="I103" s="638"/>
      <c r="J103" s="638"/>
      <c r="K103" s="639"/>
      <c r="L103" s="209"/>
      <c r="M103" s="210"/>
      <c r="N103" s="210"/>
      <c r="O103" s="210"/>
      <c r="P103" s="210"/>
      <c r="Q103" s="211"/>
      <c r="R103" s="209"/>
      <c r="S103" s="210"/>
      <c r="T103" s="210"/>
      <c r="U103" s="210"/>
      <c r="V103" s="210"/>
      <c r="W103" s="211"/>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35"/>
      <c r="B104" s="636"/>
      <c r="C104" s="622" t="s">
        <v>22</v>
      </c>
      <c r="D104" s="623"/>
      <c r="E104" s="623"/>
      <c r="F104" s="623"/>
      <c r="G104" s="623"/>
      <c r="H104" s="623"/>
      <c r="I104" s="623"/>
      <c r="J104" s="623"/>
      <c r="K104" s="624"/>
      <c r="L104" s="625">
        <f>SUM(L98:Q103)</f>
        <v>109</v>
      </c>
      <c r="M104" s="626"/>
      <c r="N104" s="626"/>
      <c r="O104" s="626"/>
      <c r="P104" s="626"/>
      <c r="Q104" s="627"/>
      <c r="R104" s="625">
        <f>SUM(R98:W103)</f>
        <v>109</v>
      </c>
      <c r="S104" s="626"/>
      <c r="T104" s="626"/>
      <c r="U104" s="626"/>
      <c r="V104" s="626"/>
      <c r="W104" s="627"/>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65"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6"/>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31.5" customHeight="1" x14ac:dyDescent="0.15">
      <c r="A108" s="672" t="s">
        <v>312</v>
      </c>
      <c r="B108" s="673"/>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75" t="s">
        <v>380</v>
      </c>
      <c r="AE108" s="376"/>
      <c r="AF108" s="376"/>
      <c r="AG108" s="372" t="s">
        <v>467</v>
      </c>
      <c r="AH108" s="373"/>
      <c r="AI108" s="373"/>
      <c r="AJ108" s="373"/>
      <c r="AK108" s="373"/>
      <c r="AL108" s="373"/>
      <c r="AM108" s="373"/>
      <c r="AN108" s="373"/>
      <c r="AO108" s="373"/>
      <c r="AP108" s="373"/>
      <c r="AQ108" s="373"/>
      <c r="AR108" s="373"/>
      <c r="AS108" s="373"/>
      <c r="AT108" s="373"/>
      <c r="AU108" s="373"/>
      <c r="AV108" s="373"/>
      <c r="AW108" s="373"/>
      <c r="AX108" s="374"/>
    </row>
    <row r="109" spans="1:50" ht="26.25" customHeight="1" x14ac:dyDescent="0.15">
      <c r="A109" s="674"/>
      <c r="B109" s="675"/>
      <c r="C109" s="576" t="s">
        <v>44</v>
      </c>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364"/>
      <c r="AD109" s="327" t="s">
        <v>380</v>
      </c>
      <c r="AE109" s="328"/>
      <c r="AF109" s="328"/>
      <c r="AG109" s="307" t="s">
        <v>397</v>
      </c>
      <c r="AH109" s="284"/>
      <c r="AI109" s="284"/>
      <c r="AJ109" s="284"/>
      <c r="AK109" s="284"/>
      <c r="AL109" s="284"/>
      <c r="AM109" s="284"/>
      <c r="AN109" s="284"/>
      <c r="AO109" s="284"/>
      <c r="AP109" s="284"/>
      <c r="AQ109" s="284"/>
      <c r="AR109" s="284"/>
      <c r="AS109" s="284"/>
      <c r="AT109" s="284"/>
      <c r="AU109" s="284"/>
      <c r="AV109" s="284"/>
      <c r="AW109" s="284"/>
      <c r="AX109" s="308"/>
    </row>
    <row r="110" spans="1:50" ht="31.5" customHeight="1" x14ac:dyDescent="0.15">
      <c r="A110" s="676"/>
      <c r="B110" s="677"/>
      <c r="C110" s="578" t="s">
        <v>314</v>
      </c>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80"/>
      <c r="AD110" s="357" t="s">
        <v>380</v>
      </c>
      <c r="AE110" s="358"/>
      <c r="AF110" s="358"/>
      <c r="AG110" s="367" t="s">
        <v>473</v>
      </c>
      <c r="AH110" s="272"/>
      <c r="AI110" s="272"/>
      <c r="AJ110" s="272"/>
      <c r="AK110" s="272"/>
      <c r="AL110" s="272"/>
      <c r="AM110" s="272"/>
      <c r="AN110" s="272"/>
      <c r="AO110" s="272"/>
      <c r="AP110" s="272"/>
      <c r="AQ110" s="272"/>
      <c r="AR110" s="272"/>
      <c r="AS110" s="272"/>
      <c r="AT110" s="272"/>
      <c r="AU110" s="272"/>
      <c r="AV110" s="272"/>
      <c r="AW110" s="272"/>
      <c r="AX110" s="353"/>
    </row>
    <row r="111" spans="1:50" ht="19.350000000000001" customHeight="1" x14ac:dyDescent="0.15">
      <c r="A111" s="288" t="s">
        <v>46</v>
      </c>
      <c r="B111" s="289"/>
      <c r="C111" s="581"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301" t="s">
        <v>380</v>
      </c>
      <c r="AE111" s="302"/>
      <c r="AF111" s="302"/>
      <c r="AG111" s="304" t="s">
        <v>477</v>
      </c>
      <c r="AH111" s="305"/>
      <c r="AI111" s="305"/>
      <c r="AJ111" s="305"/>
      <c r="AK111" s="305"/>
      <c r="AL111" s="305"/>
      <c r="AM111" s="305"/>
      <c r="AN111" s="305"/>
      <c r="AO111" s="305"/>
      <c r="AP111" s="305"/>
      <c r="AQ111" s="305"/>
      <c r="AR111" s="305"/>
      <c r="AS111" s="305"/>
      <c r="AT111" s="305"/>
      <c r="AU111" s="305"/>
      <c r="AV111" s="305"/>
      <c r="AW111" s="305"/>
      <c r="AX111" s="306"/>
    </row>
    <row r="112" spans="1:50" ht="28.5" customHeight="1" x14ac:dyDescent="0.15">
      <c r="A112" s="290"/>
      <c r="B112" s="291"/>
      <c r="C112" s="363" t="s">
        <v>49</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27" t="s">
        <v>380</v>
      </c>
      <c r="AE112" s="328"/>
      <c r="AF112" s="328"/>
      <c r="AG112" s="307" t="s">
        <v>475</v>
      </c>
      <c r="AH112" s="284"/>
      <c r="AI112" s="284"/>
      <c r="AJ112" s="284"/>
      <c r="AK112" s="284"/>
      <c r="AL112" s="284"/>
      <c r="AM112" s="284"/>
      <c r="AN112" s="284"/>
      <c r="AO112" s="284"/>
      <c r="AP112" s="284"/>
      <c r="AQ112" s="284"/>
      <c r="AR112" s="284"/>
      <c r="AS112" s="284"/>
      <c r="AT112" s="284"/>
      <c r="AU112" s="284"/>
      <c r="AV112" s="284"/>
      <c r="AW112" s="284"/>
      <c r="AX112" s="308"/>
    </row>
    <row r="113" spans="1:64" ht="20.25" customHeight="1" x14ac:dyDescent="0.15">
      <c r="A113" s="290"/>
      <c r="B113" s="291"/>
      <c r="C113" s="475" t="s">
        <v>315</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27" t="s">
        <v>380</v>
      </c>
      <c r="AE113" s="328"/>
      <c r="AF113" s="328"/>
      <c r="AG113" s="307" t="s">
        <v>468</v>
      </c>
      <c r="AH113" s="284"/>
      <c r="AI113" s="284"/>
      <c r="AJ113" s="284"/>
      <c r="AK113" s="284"/>
      <c r="AL113" s="284"/>
      <c r="AM113" s="284"/>
      <c r="AN113" s="284"/>
      <c r="AO113" s="284"/>
      <c r="AP113" s="284"/>
      <c r="AQ113" s="284"/>
      <c r="AR113" s="284"/>
      <c r="AS113" s="284"/>
      <c r="AT113" s="284"/>
      <c r="AU113" s="284"/>
      <c r="AV113" s="284"/>
      <c r="AW113" s="284"/>
      <c r="AX113" s="308"/>
    </row>
    <row r="114" spans="1:64" ht="35.25" customHeight="1" x14ac:dyDescent="0.15">
      <c r="A114" s="290"/>
      <c r="B114" s="291"/>
      <c r="C114" s="363" t="s">
        <v>45</v>
      </c>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27" t="s">
        <v>380</v>
      </c>
      <c r="AE114" s="328"/>
      <c r="AF114" s="328"/>
      <c r="AG114" s="307" t="s">
        <v>476</v>
      </c>
      <c r="AH114" s="284"/>
      <c r="AI114" s="284"/>
      <c r="AJ114" s="284"/>
      <c r="AK114" s="284"/>
      <c r="AL114" s="284"/>
      <c r="AM114" s="284"/>
      <c r="AN114" s="284"/>
      <c r="AO114" s="284"/>
      <c r="AP114" s="284"/>
      <c r="AQ114" s="284"/>
      <c r="AR114" s="284"/>
      <c r="AS114" s="284"/>
      <c r="AT114" s="284"/>
      <c r="AU114" s="284"/>
      <c r="AV114" s="284"/>
      <c r="AW114" s="284"/>
      <c r="AX114" s="308"/>
    </row>
    <row r="115" spans="1:64" ht="19.350000000000001" customHeight="1" x14ac:dyDescent="0.15">
      <c r="A115" s="290"/>
      <c r="B115" s="291"/>
      <c r="C115" s="363" t="s">
        <v>50</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71"/>
      <c r="AD115" s="327" t="s">
        <v>380</v>
      </c>
      <c r="AE115" s="328"/>
      <c r="AF115" s="328"/>
      <c r="AG115" s="307" t="s">
        <v>415</v>
      </c>
      <c r="AH115" s="284"/>
      <c r="AI115" s="284"/>
      <c r="AJ115" s="284"/>
      <c r="AK115" s="284"/>
      <c r="AL115" s="284"/>
      <c r="AM115" s="284"/>
      <c r="AN115" s="284"/>
      <c r="AO115" s="284"/>
      <c r="AP115" s="284"/>
      <c r="AQ115" s="284"/>
      <c r="AR115" s="284"/>
      <c r="AS115" s="284"/>
      <c r="AT115" s="284"/>
      <c r="AU115" s="284"/>
      <c r="AV115" s="284"/>
      <c r="AW115" s="284"/>
      <c r="AX115" s="308"/>
    </row>
    <row r="116" spans="1:64" ht="19.350000000000001" customHeight="1" x14ac:dyDescent="0.15">
      <c r="A116" s="290"/>
      <c r="B116" s="291"/>
      <c r="C116" s="363" t="s">
        <v>55</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71"/>
      <c r="AD116" s="286" t="s">
        <v>398</v>
      </c>
      <c r="AE116" s="287"/>
      <c r="AF116" s="287"/>
      <c r="AG116" s="614" t="s">
        <v>470</v>
      </c>
      <c r="AH116" s="615"/>
      <c r="AI116" s="615"/>
      <c r="AJ116" s="615"/>
      <c r="AK116" s="615"/>
      <c r="AL116" s="615"/>
      <c r="AM116" s="615"/>
      <c r="AN116" s="615"/>
      <c r="AO116" s="615"/>
      <c r="AP116" s="615"/>
      <c r="AQ116" s="615"/>
      <c r="AR116" s="615"/>
      <c r="AS116" s="615"/>
      <c r="AT116" s="615"/>
      <c r="AU116" s="615"/>
      <c r="AV116" s="615"/>
      <c r="AW116" s="615"/>
      <c r="AX116" s="616"/>
      <c r="BI116" s="10"/>
      <c r="BJ116" s="10"/>
      <c r="BK116" s="10"/>
      <c r="BL116" s="10"/>
    </row>
    <row r="117" spans="1:64" ht="33.75" customHeight="1" x14ac:dyDescent="0.15">
      <c r="A117" s="292"/>
      <c r="B117" s="293"/>
      <c r="C117" s="359" t="s">
        <v>82</v>
      </c>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1"/>
      <c r="AD117" s="357" t="s">
        <v>380</v>
      </c>
      <c r="AE117" s="358"/>
      <c r="AF117" s="362"/>
      <c r="AG117" s="368" t="s">
        <v>469</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39.7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1" t="s">
        <v>380</v>
      </c>
      <c r="AE118" s="302"/>
      <c r="AF118" s="303"/>
      <c r="AG118" s="304" t="s">
        <v>471</v>
      </c>
      <c r="AH118" s="305"/>
      <c r="AI118" s="305"/>
      <c r="AJ118" s="305"/>
      <c r="AK118" s="305"/>
      <c r="AL118" s="305"/>
      <c r="AM118" s="305"/>
      <c r="AN118" s="305"/>
      <c r="AO118" s="305"/>
      <c r="AP118" s="305"/>
      <c r="AQ118" s="305"/>
      <c r="AR118" s="305"/>
      <c r="AS118" s="305"/>
      <c r="AT118" s="305"/>
      <c r="AU118" s="305"/>
      <c r="AV118" s="305"/>
      <c r="AW118" s="305"/>
      <c r="AX118" s="306"/>
    </row>
    <row r="119" spans="1:64" ht="48" customHeight="1" x14ac:dyDescent="0.15">
      <c r="A119" s="290"/>
      <c r="B119" s="291"/>
      <c r="C119" s="354" t="s">
        <v>53</v>
      </c>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6"/>
      <c r="AD119" s="377" t="s">
        <v>380</v>
      </c>
      <c r="AE119" s="378"/>
      <c r="AF119" s="378"/>
      <c r="AG119" s="307" t="s">
        <v>474</v>
      </c>
      <c r="AH119" s="284"/>
      <c r="AI119" s="284"/>
      <c r="AJ119" s="284"/>
      <c r="AK119" s="284"/>
      <c r="AL119" s="284"/>
      <c r="AM119" s="284"/>
      <c r="AN119" s="284"/>
      <c r="AO119" s="284"/>
      <c r="AP119" s="284"/>
      <c r="AQ119" s="284"/>
      <c r="AR119" s="284"/>
      <c r="AS119" s="284"/>
      <c r="AT119" s="284"/>
      <c r="AU119" s="284"/>
      <c r="AV119" s="284"/>
      <c r="AW119" s="284"/>
      <c r="AX119" s="308"/>
    </row>
    <row r="120" spans="1:64" ht="33" customHeight="1" x14ac:dyDescent="0.15">
      <c r="A120" s="290"/>
      <c r="B120" s="291"/>
      <c r="C120" s="363" t="s">
        <v>51</v>
      </c>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27" t="s">
        <v>380</v>
      </c>
      <c r="AE120" s="328"/>
      <c r="AF120" s="328"/>
      <c r="AG120" s="307" t="s">
        <v>399</v>
      </c>
      <c r="AH120" s="284"/>
      <c r="AI120" s="284"/>
      <c r="AJ120" s="284"/>
      <c r="AK120" s="284"/>
      <c r="AL120" s="284"/>
      <c r="AM120" s="284"/>
      <c r="AN120" s="284"/>
      <c r="AO120" s="284"/>
      <c r="AP120" s="284"/>
      <c r="AQ120" s="284"/>
      <c r="AR120" s="284"/>
      <c r="AS120" s="284"/>
      <c r="AT120" s="284"/>
      <c r="AU120" s="284"/>
      <c r="AV120" s="284"/>
      <c r="AW120" s="284"/>
      <c r="AX120" s="308"/>
    </row>
    <row r="121" spans="1:64" ht="46.5" customHeight="1" x14ac:dyDescent="0.15">
      <c r="A121" s="292"/>
      <c r="B121" s="293"/>
      <c r="C121" s="363" t="s">
        <v>52</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27" t="s">
        <v>380</v>
      </c>
      <c r="AE121" s="328"/>
      <c r="AF121" s="328"/>
      <c r="AG121" s="367" t="s">
        <v>472</v>
      </c>
      <c r="AH121" s="272"/>
      <c r="AI121" s="272"/>
      <c r="AJ121" s="272"/>
      <c r="AK121" s="272"/>
      <c r="AL121" s="272"/>
      <c r="AM121" s="272"/>
      <c r="AN121" s="272"/>
      <c r="AO121" s="272"/>
      <c r="AP121" s="272"/>
      <c r="AQ121" s="272"/>
      <c r="AR121" s="272"/>
      <c r="AS121" s="272"/>
      <c r="AT121" s="272"/>
      <c r="AU121" s="272"/>
      <c r="AV121" s="272"/>
      <c r="AW121" s="272"/>
      <c r="AX121" s="353"/>
    </row>
    <row r="122" spans="1:64" ht="33.6" customHeight="1" x14ac:dyDescent="0.15">
      <c r="A122" s="274" t="s">
        <v>80</v>
      </c>
      <c r="B122" s="275"/>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301" t="s">
        <v>398</v>
      </c>
      <c r="AE122" s="302"/>
      <c r="AF122" s="302"/>
      <c r="AG122" s="348"/>
      <c r="AH122" s="268"/>
      <c r="AI122" s="268"/>
      <c r="AJ122" s="268"/>
      <c r="AK122" s="268"/>
      <c r="AL122" s="268"/>
      <c r="AM122" s="268"/>
      <c r="AN122" s="268"/>
      <c r="AO122" s="268"/>
      <c r="AP122" s="268"/>
      <c r="AQ122" s="268"/>
      <c r="AR122" s="268"/>
      <c r="AS122" s="268"/>
      <c r="AT122" s="268"/>
      <c r="AU122" s="268"/>
      <c r="AV122" s="268"/>
      <c r="AW122" s="268"/>
      <c r="AX122" s="349"/>
    </row>
    <row r="123" spans="1:64" ht="15.75" customHeight="1" x14ac:dyDescent="0.15">
      <c r="A123" s="276"/>
      <c r="B123" s="277"/>
      <c r="C123" s="322" t="s">
        <v>87</v>
      </c>
      <c r="D123" s="323"/>
      <c r="E123" s="323"/>
      <c r="F123" s="323"/>
      <c r="G123" s="323"/>
      <c r="H123" s="323"/>
      <c r="I123" s="323"/>
      <c r="J123" s="323"/>
      <c r="K123" s="323"/>
      <c r="L123" s="323"/>
      <c r="M123" s="323"/>
      <c r="N123" s="323"/>
      <c r="O123" s="324"/>
      <c r="P123" s="316" t="s">
        <v>0</v>
      </c>
      <c r="Q123" s="325"/>
      <c r="R123" s="325"/>
      <c r="S123" s="326"/>
      <c r="T123" s="315" t="s">
        <v>30</v>
      </c>
      <c r="U123" s="316"/>
      <c r="V123" s="316"/>
      <c r="W123" s="316"/>
      <c r="X123" s="316"/>
      <c r="Y123" s="316"/>
      <c r="Z123" s="316"/>
      <c r="AA123" s="316"/>
      <c r="AB123" s="316"/>
      <c r="AC123" s="316"/>
      <c r="AD123" s="316"/>
      <c r="AE123" s="316"/>
      <c r="AF123" s="317"/>
      <c r="AG123" s="350"/>
      <c r="AH123" s="270"/>
      <c r="AI123" s="270"/>
      <c r="AJ123" s="270"/>
      <c r="AK123" s="270"/>
      <c r="AL123" s="270"/>
      <c r="AM123" s="270"/>
      <c r="AN123" s="270"/>
      <c r="AO123" s="270"/>
      <c r="AP123" s="270"/>
      <c r="AQ123" s="270"/>
      <c r="AR123" s="270"/>
      <c r="AS123" s="270"/>
      <c r="AT123" s="270"/>
      <c r="AU123" s="270"/>
      <c r="AV123" s="270"/>
      <c r="AW123" s="270"/>
      <c r="AX123" s="351"/>
    </row>
    <row r="124" spans="1:64" ht="14.25" customHeight="1" x14ac:dyDescent="0.15">
      <c r="A124" s="276"/>
      <c r="B124" s="277"/>
      <c r="C124" s="309"/>
      <c r="D124" s="310"/>
      <c r="E124" s="310"/>
      <c r="F124" s="310"/>
      <c r="G124" s="310"/>
      <c r="H124" s="310"/>
      <c r="I124" s="310"/>
      <c r="J124" s="310"/>
      <c r="K124" s="310"/>
      <c r="L124" s="310"/>
      <c r="M124" s="310"/>
      <c r="N124" s="310"/>
      <c r="O124" s="311"/>
      <c r="P124" s="318"/>
      <c r="Q124" s="318"/>
      <c r="R124" s="318"/>
      <c r="S124" s="319"/>
      <c r="T124" s="283"/>
      <c r="U124" s="284"/>
      <c r="V124" s="284"/>
      <c r="W124" s="284"/>
      <c r="X124" s="284"/>
      <c r="Y124" s="284"/>
      <c r="Z124" s="284"/>
      <c r="AA124" s="284"/>
      <c r="AB124" s="284"/>
      <c r="AC124" s="284"/>
      <c r="AD124" s="284"/>
      <c r="AE124" s="284"/>
      <c r="AF124" s="285"/>
      <c r="AG124" s="350"/>
      <c r="AH124" s="270"/>
      <c r="AI124" s="270"/>
      <c r="AJ124" s="270"/>
      <c r="AK124" s="270"/>
      <c r="AL124" s="270"/>
      <c r="AM124" s="270"/>
      <c r="AN124" s="270"/>
      <c r="AO124" s="270"/>
      <c r="AP124" s="270"/>
      <c r="AQ124" s="270"/>
      <c r="AR124" s="270"/>
      <c r="AS124" s="270"/>
      <c r="AT124" s="270"/>
      <c r="AU124" s="270"/>
      <c r="AV124" s="270"/>
      <c r="AW124" s="270"/>
      <c r="AX124" s="351"/>
    </row>
    <row r="125" spans="1:64" ht="14.25" customHeight="1" x14ac:dyDescent="0.15">
      <c r="A125" s="278"/>
      <c r="B125" s="279"/>
      <c r="C125" s="312"/>
      <c r="D125" s="313"/>
      <c r="E125" s="313"/>
      <c r="F125" s="313"/>
      <c r="G125" s="313"/>
      <c r="H125" s="313"/>
      <c r="I125" s="313"/>
      <c r="J125" s="313"/>
      <c r="K125" s="313"/>
      <c r="L125" s="313"/>
      <c r="M125" s="313"/>
      <c r="N125" s="313"/>
      <c r="O125" s="314"/>
      <c r="P125" s="320"/>
      <c r="Q125" s="320"/>
      <c r="R125" s="320"/>
      <c r="S125" s="321"/>
      <c r="T125" s="585"/>
      <c r="U125" s="369"/>
      <c r="V125" s="369"/>
      <c r="W125" s="369"/>
      <c r="X125" s="369"/>
      <c r="Y125" s="369"/>
      <c r="Z125" s="369"/>
      <c r="AA125" s="369"/>
      <c r="AB125" s="369"/>
      <c r="AC125" s="369"/>
      <c r="AD125" s="369"/>
      <c r="AE125" s="369"/>
      <c r="AF125" s="586"/>
      <c r="AG125" s="352"/>
      <c r="AH125" s="272"/>
      <c r="AI125" s="272"/>
      <c r="AJ125" s="272"/>
      <c r="AK125" s="272"/>
      <c r="AL125" s="272"/>
      <c r="AM125" s="272"/>
      <c r="AN125" s="272"/>
      <c r="AO125" s="272"/>
      <c r="AP125" s="272"/>
      <c r="AQ125" s="272"/>
      <c r="AR125" s="272"/>
      <c r="AS125" s="272"/>
      <c r="AT125" s="272"/>
      <c r="AU125" s="272"/>
      <c r="AV125" s="272"/>
      <c r="AW125" s="272"/>
      <c r="AX125" s="353"/>
    </row>
    <row r="126" spans="1:64" ht="57" customHeight="1" x14ac:dyDescent="0.15">
      <c r="A126" s="288" t="s">
        <v>58</v>
      </c>
      <c r="B126" s="418"/>
      <c r="C126" s="408" t="s">
        <v>64</v>
      </c>
      <c r="D126" s="456"/>
      <c r="E126" s="456"/>
      <c r="F126" s="457"/>
      <c r="G126" s="412" t="s">
        <v>446</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09" t="s">
        <v>68</v>
      </c>
      <c r="D127" s="610"/>
      <c r="E127" s="610"/>
      <c r="F127" s="611"/>
      <c r="G127" s="612" t="s">
        <v>444</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157.5" customHeight="1" thickBot="1" x14ac:dyDescent="0.2">
      <c r="A129" s="455" t="s">
        <v>493</v>
      </c>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120" customHeight="1" thickBot="1" x14ac:dyDescent="0.2">
      <c r="A131" s="415" t="s">
        <v>307</v>
      </c>
      <c r="B131" s="416"/>
      <c r="C131" s="416"/>
      <c r="D131" s="416"/>
      <c r="E131" s="417"/>
      <c r="F131" s="448" t="s">
        <v>494</v>
      </c>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99.95" customHeight="1" thickBot="1" x14ac:dyDescent="0.2">
      <c r="A133" s="582" t="s">
        <v>491</v>
      </c>
      <c r="B133" s="583"/>
      <c r="C133" s="583"/>
      <c r="D133" s="583"/>
      <c r="E133" s="584"/>
      <c r="F133" s="451" t="s">
        <v>492</v>
      </c>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15"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343.5" customHeight="1" thickBot="1" x14ac:dyDescent="0.2">
      <c r="A135" s="379" t="s">
        <v>445</v>
      </c>
      <c r="B135" s="380"/>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1"/>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548" t="s">
        <v>224</v>
      </c>
      <c r="B137" s="345"/>
      <c r="C137" s="345"/>
      <c r="D137" s="345"/>
      <c r="E137" s="345"/>
      <c r="F137" s="345"/>
      <c r="G137" s="573">
        <v>103</v>
      </c>
      <c r="H137" s="574"/>
      <c r="I137" s="574"/>
      <c r="J137" s="574"/>
      <c r="K137" s="574"/>
      <c r="L137" s="574"/>
      <c r="M137" s="574"/>
      <c r="N137" s="574"/>
      <c r="O137" s="574"/>
      <c r="P137" s="575"/>
      <c r="Q137" s="345" t="s">
        <v>225</v>
      </c>
      <c r="R137" s="345"/>
      <c r="S137" s="345"/>
      <c r="T137" s="345"/>
      <c r="U137" s="345"/>
      <c r="V137" s="345"/>
      <c r="W137" s="573">
        <v>85</v>
      </c>
      <c r="X137" s="574"/>
      <c r="Y137" s="574"/>
      <c r="Z137" s="574"/>
      <c r="AA137" s="574"/>
      <c r="AB137" s="574"/>
      <c r="AC137" s="574"/>
      <c r="AD137" s="574"/>
      <c r="AE137" s="574"/>
      <c r="AF137" s="575"/>
      <c r="AG137" s="345" t="s">
        <v>226</v>
      </c>
      <c r="AH137" s="345"/>
      <c r="AI137" s="345"/>
      <c r="AJ137" s="345"/>
      <c r="AK137" s="345"/>
      <c r="AL137" s="345"/>
      <c r="AM137" s="545">
        <v>108</v>
      </c>
      <c r="AN137" s="546"/>
      <c r="AO137" s="546"/>
      <c r="AP137" s="546"/>
      <c r="AQ137" s="546"/>
      <c r="AR137" s="546"/>
      <c r="AS137" s="546"/>
      <c r="AT137" s="546"/>
      <c r="AU137" s="546"/>
      <c r="AV137" s="547"/>
      <c r="AW137" s="12"/>
      <c r="AX137" s="13"/>
    </row>
    <row r="138" spans="1:50" ht="19.899999999999999" customHeight="1" thickBot="1" x14ac:dyDescent="0.2">
      <c r="A138" s="549" t="s">
        <v>227</v>
      </c>
      <c r="B138" s="454"/>
      <c r="C138" s="454"/>
      <c r="D138" s="454"/>
      <c r="E138" s="454"/>
      <c r="F138" s="454"/>
      <c r="G138" s="342">
        <v>245</v>
      </c>
      <c r="H138" s="343"/>
      <c r="I138" s="343"/>
      <c r="J138" s="343"/>
      <c r="K138" s="343"/>
      <c r="L138" s="343"/>
      <c r="M138" s="343"/>
      <c r="N138" s="343"/>
      <c r="O138" s="343"/>
      <c r="P138" s="344"/>
      <c r="Q138" s="454" t="s">
        <v>228</v>
      </c>
      <c r="R138" s="454"/>
      <c r="S138" s="454"/>
      <c r="T138" s="454"/>
      <c r="U138" s="454"/>
      <c r="V138" s="454"/>
      <c r="W138" s="342">
        <v>142</v>
      </c>
      <c r="X138" s="343"/>
      <c r="Y138" s="343"/>
      <c r="Z138" s="343"/>
      <c r="AA138" s="343"/>
      <c r="AB138" s="343"/>
      <c r="AC138" s="343"/>
      <c r="AD138" s="343"/>
      <c r="AE138" s="343"/>
      <c r="AF138" s="344"/>
      <c r="AG138" s="346"/>
      <c r="AH138" s="347"/>
      <c r="AI138" s="347"/>
      <c r="AJ138" s="347"/>
      <c r="AK138" s="347"/>
      <c r="AL138" s="347"/>
      <c r="AM138" s="383"/>
      <c r="AN138" s="384"/>
      <c r="AO138" s="384"/>
      <c r="AP138" s="384"/>
      <c r="AQ138" s="384"/>
      <c r="AR138" s="384"/>
      <c r="AS138" s="384"/>
      <c r="AT138" s="384"/>
      <c r="AU138" s="384"/>
      <c r="AV138" s="385"/>
      <c r="AW138" s="28"/>
      <c r="AX138" s="29"/>
    </row>
    <row r="139" spans="1:50" ht="23.65" customHeight="1" x14ac:dyDescent="0.15">
      <c r="A139" s="427" t="s">
        <v>28</v>
      </c>
      <c r="B139" s="428"/>
      <c r="C139" s="428"/>
      <c r="D139" s="428"/>
      <c r="E139" s="428"/>
      <c r="F139" s="42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0"/>
      <c r="B140" s="431"/>
      <c r="C140" s="431"/>
      <c r="D140" s="431"/>
      <c r="E140" s="431"/>
      <c r="F140" s="43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0"/>
      <c r="B141" s="431"/>
      <c r="C141" s="431"/>
      <c r="D141" s="431"/>
      <c r="E141" s="431"/>
      <c r="F141" s="43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30"/>
      <c r="B142" s="431"/>
      <c r="C142" s="431"/>
      <c r="D142" s="431"/>
      <c r="E142" s="431"/>
      <c r="F142" s="43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30"/>
      <c r="B143" s="431"/>
      <c r="C143" s="431"/>
      <c r="D143" s="431"/>
      <c r="E143" s="431"/>
      <c r="F143" s="43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0"/>
      <c r="B144" s="431"/>
      <c r="C144" s="431"/>
      <c r="D144" s="431"/>
      <c r="E144" s="431"/>
      <c r="F144" s="43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30"/>
      <c r="B145" s="431"/>
      <c r="C145" s="431"/>
      <c r="D145" s="431"/>
      <c r="E145" s="431"/>
      <c r="F145" s="43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30"/>
      <c r="B146" s="431"/>
      <c r="C146" s="431"/>
      <c r="D146" s="431"/>
      <c r="E146" s="431"/>
      <c r="F146" s="43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0"/>
      <c r="B147" s="431"/>
      <c r="C147" s="431"/>
      <c r="D147" s="431"/>
      <c r="E147" s="431"/>
      <c r="F147" s="43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30"/>
      <c r="B148" s="431"/>
      <c r="C148" s="431"/>
      <c r="D148" s="431"/>
      <c r="E148" s="431"/>
      <c r="F148" s="43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30"/>
      <c r="B149" s="431"/>
      <c r="C149" s="431"/>
      <c r="D149" s="431"/>
      <c r="E149" s="431"/>
      <c r="F149" s="43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30"/>
      <c r="B150" s="431"/>
      <c r="C150" s="431"/>
      <c r="D150" s="431"/>
      <c r="E150" s="431"/>
      <c r="F150" s="43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30"/>
      <c r="B151" s="431"/>
      <c r="C151" s="431"/>
      <c r="D151" s="431"/>
      <c r="E151" s="431"/>
      <c r="F151" s="43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30"/>
      <c r="B152" s="431"/>
      <c r="C152" s="431"/>
      <c r="D152" s="431"/>
      <c r="E152" s="431"/>
      <c r="F152" s="43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30"/>
      <c r="B153" s="431"/>
      <c r="C153" s="431"/>
      <c r="D153" s="431"/>
      <c r="E153" s="431"/>
      <c r="F153" s="43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0"/>
      <c r="B154" s="431"/>
      <c r="C154" s="431"/>
      <c r="D154" s="431"/>
      <c r="E154" s="431"/>
      <c r="F154" s="43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30"/>
      <c r="B155" s="431"/>
      <c r="C155" s="431"/>
      <c r="D155" s="431"/>
      <c r="E155" s="431"/>
      <c r="F155" s="43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30"/>
      <c r="B156" s="431"/>
      <c r="C156" s="431"/>
      <c r="D156" s="431"/>
      <c r="E156" s="431"/>
      <c r="F156" s="43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30"/>
      <c r="B157" s="431"/>
      <c r="C157" s="431"/>
      <c r="D157" s="431"/>
      <c r="E157" s="431"/>
      <c r="F157" s="43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30"/>
      <c r="B158" s="431"/>
      <c r="C158" s="431"/>
      <c r="D158" s="431"/>
      <c r="E158" s="431"/>
      <c r="F158" s="43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30"/>
      <c r="B159" s="431"/>
      <c r="C159" s="431"/>
      <c r="D159" s="431"/>
      <c r="E159" s="431"/>
      <c r="F159" s="43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30"/>
      <c r="B160" s="431"/>
      <c r="C160" s="431"/>
      <c r="D160" s="431"/>
      <c r="E160" s="431"/>
      <c r="F160" s="43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30"/>
      <c r="B161" s="431"/>
      <c r="C161" s="431"/>
      <c r="D161" s="431"/>
      <c r="E161" s="431"/>
      <c r="F161" s="43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30"/>
      <c r="B162" s="431"/>
      <c r="C162" s="431"/>
      <c r="D162" s="431"/>
      <c r="E162" s="431"/>
      <c r="F162" s="43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30"/>
      <c r="B163" s="431"/>
      <c r="C163" s="431"/>
      <c r="D163" s="431"/>
      <c r="E163" s="431"/>
      <c r="F163" s="43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30"/>
      <c r="B164" s="431"/>
      <c r="C164" s="431"/>
      <c r="D164" s="431"/>
      <c r="E164" s="431"/>
      <c r="F164" s="43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30"/>
      <c r="B165" s="431"/>
      <c r="C165" s="431"/>
      <c r="D165" s="431"/>
      <c r="E165" s="431"/>
      <c r="F165" s="43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30"/>
      <c r="B166" s="431"/>
      <c r="C166" s="431"/>
      <c r="D166" s="431"/>
      <c r="E166" s="431"/>
      <c r="F166" s="43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30"/>
      <c r="B167" s="431"/>
      <c r="C167" s="431"/>
      <c r="D167" s="431"/>
      <c r="E167" s="431"/>
      <c r="F167" s="43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30"/>
      <c r="B168" s="431"/>
      <c r="C168" s="431"/>
      <c r="D168" s="431"/>
      <c r="E168" s="431"/>
      <c r="F168" s="43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30"/>
      <c r="B169" s="431"/>
      <c r="C169" s="431"/>
      <c r="D169" s="431"/>
      <c r="E169" s="431"/>
      <c r="F169" s="43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30"/>
      <c r="B170" s="431"/>
      <c r="C170" s="431"/>
      <c r="D170" s="431"/>
      <c r="E170" s="431"/>
      <c r="F170" s="43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30"/>
      <c r="B171" s="431"/>
      <c r="C171" s="431"/>
      <c r="D171" s="431"/>
      <c r="E171" s="431"/>
      <c r="F171" s="43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30"/>
      <c r="B172" s="431"/>
      <c r="C172" s="431"/>
      <c r="D172" s="431"/>
      <c r="E172" s="431"/>
      <c r="F172" s="43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30"/>
      <c r="B173" s="431"/>
      <c r="C173" s="431"/>
      <c r="D173" s="431"/>
      <c r="E173" s="431"/>
      <c r="F173" s="43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30"/>
      <c r="B174" s="431"/>
      <c r="C174" s="431"/>
      <c r="D174" s="431"/>
      <c r="E174" s="431"/>
      <c r="F174" s="43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30"/>
      <c r="B175" s="431"/>
      <c r="C175" s="431"/>
      <c r="D175" s="431"/>
      <c r="E175" s="431"/>
      <c r="F175" s="43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30"/>
      <c r="B176" s="431"/>
      <c r="C176" s="431"/>
      <c r="D176" s="431"/>
      <c r="E176" s="431"/>
      <c r="F176" s="43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33"/>
      <c r="B177" s="434"/>
      <c r="C177" s="434"/>
      <c r="D177" s="434"/>
      <c r="E177" s="434"/>
      <c r="F177" s="43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2" t="s">
        <v>34</v>
      </c>
      <c r="B178" s="393"/>
      <c r="C178" s="393"/>
      <c r="D178" s="393"/>
      <c r="E178" s="393"/>
      <c r="F178" s="394"/>
      <c r="G178" s="401" t="s">
        <v>365</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378</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504"/>
    </row>
    <row r="180" spans="1:50" ht="24.75" customHeight="1" x14ac:dyDescent="0.15">
      <c r="A180" s="395"/>
      <c r="B180" s="396"/>
      <c r="C180" s="396"/>
      <c r="D180" s="396"/>
      <c r="E180" s="396"/>
      <c r="F180" s="397"/>
      <c r="G180" s="386" t="s">
        <v>400</v>
      </c>
      <c r="H180" s="387"/>
      <c r="I180" s="387"/>
      <c r="J180" s="387"/>
      <c r="K180" s="388"/>
      <c r="L180" s="389" t="s">
        <v>401</v>
      </c>
      <c r="M180" s="390"/>
      <c r="N180" s="390"/>
      <c r="O180" s="390"/>
      <c r="P180" s="390"/>
      <c r="Q180" s="390"/>
      <c r="R180" s="390"/>
      <c r="S180" s="390"/>
      <c r="T180" s="390"/>
      <c r="U180" s="390"/>
      <c r="V180" s="390"/>
      <c r="W180" s="390"/>
      <c r="X180" s="391"/>
      <c r="Y180" s="421">
        <v>109</v>
      </c>
      <c r="Z180" s="422"/>
      <c r="AA180" s="422"/>
      <c r="AB180" s="423"/>
      <c r="AC180" s="386"/>
      <c r="AD180" s="387"/>
      <c r="AE180" s="387"/>
      <c r="AF180" s="387"/>
      <c r="AG180" s="388"/>
      <c r="AH180" s="389"/>
      <c r="AI180" s="390"/>
      <c r="AJ180" s="390"/>
      <c r="AK180" s="390"/>
      <c r="AL180" s="390"/>
      <c r="AM180" s="390"/>
      <c r="AN180" s="390"/>
      <c r="AO180" s="390"/>
      <c r="AP180" s="390"/>
      <c r="AQ180" s="390"/>
      <c r="AR180" s="390"/>
      <c r="AS180" s="390"/>
      <c r="AT180" s="391"/>
      <c r="AU180" s="421"/>
      <c r="AV180" s="422"/>
      <c r="AW180" s="422"/>
      <c r="AX180" s="505"/>
    </row>
    <row r="181" spans="1:50" ht="24.75" customHeight="1" x14ac:dyDescent="0.15">
      <c r="A181" s="395"/>
      <c r="B181" s="396"/>
      <c r="C181" s="396"/>
      <c r="D181" s="396"/>
      <c r="E181" s="396"/>
      <c r="F181" s="397"/>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87"/>
    </row>
    <row r="182" spans="1:50" ht="24.75" customHeight="1" x14ac:dyDescent="0.15">
      <c r="A182" s="395"/>
      <c r="B182" s="396"/>
      <c r="C182" s="396"/>
      <c r="D182" s="396"/>
      <c r="E182" s="396"/>
      <c r="F182" s="397"/>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87"/>
    </row>
    <row r="183" spans="1:50" ht="24.75" customHeight="1" x14ac:dyDescent="0.15">
      <c r="A183" s="395"/>
      <c r="B183" s="396"/>
      <c r="C183" s="396"/>
      <c r="D183" s="396"/>
      <c r="E183" s="396"/>
      <c r="F183" s="397"/>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87"/>
    </row>
    <row r="184" spans="1:50" ht="24.75" customHeight="1" x14ac:dyDescent="0.15">
      <c r="A184" s="395"/>
      <c r="B184" s="396"/>
      <c r="C184" s="396"/>
      <c r="D184" s="396"/>
      <c r="E184" s="396"/>
      <c r="F184" s="397"/>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87"/>
    </row>
    <row r="185" spans="1:50" ht="24.75"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87"/>
    </row>
    <row r="186" spans="1:50" ht="24.75"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87"/>
    </row>
    <row r="187" spans="1:50" ht="24.75"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87"/>
    </row>
    <row r="188" spans="1:50" ht="24.75"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87"/>
    </row>
    <row r="189" spans="1:50" ht="24.75"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87"/>
    </row>
    <row r="190" spans="1:50" ht="24.75" customHeight="1" x14ac:dyDescent="0.15">
      <c r="A190" s="395"/>
      <c r="B190" s="396"/>
      <c r="C190" s="396"/>
      <c r="D190" s="396"/>
      <c r="E190" s="396"/>
      <c r="F190" s="397"/>
      <c r="G190" s="588" t="s">
        <v>22</v>
      </c>
      <c r="H190" s="589"/>
      <c r="I190" s="589"/>
      <c r="J190" s="589"/>
      <c r="K190" s="589"/>
      <c r="L190" s="590"/>
      <c r="M190" s="180"/>
      <c r="N190" s="180"/>
      <c r="O190" s="180"/>
      <c r="P190" s="180"/>
      <c r="Q190" s="180"/>
      <c r="R190" s="180"/>
      <c r="S190" s="180"/>
      <c r="T190" s="180"/>
      <c r="U190" s="180"/>
      <c r="V190" s="180"/>
      <c r="W190" s="180"/>
      <c r="X190" s="181"/>
      <c r="Y190" s="591">
        <f>SUM(Y180:AB189)</f>
        <v>109</v>
      </c>
      <c r="Z190" s="592"/>
      <c r="AA190" s="592"/>
      <c r="AB190" s="593"/>
      <c r="AC190" s="588" t="s">
        <v>22</v>
      </c>
      <c r="AD190" s="589"/>
      <c r="AE190" s="589"/>
      <c r="AF190" s="589"/>
      <c r="AG190" s="589"/>
      <c r="AH190" s="590"/>
      <c r="AI190" s="180"/>
      <c r="AJ190" s="180"/>
      <c r="AK190" s="180"/>
      <c r="AL190" s="180"/>
      <c r="AM190" s="180"/>
      <c r="AN190" s="180"/>
      <c r="AO190" s="180"/>
      <c r="AP190" s="180"/>
      <c r="AQ190" s="180"/>
      <c r="AR190" s="180"/>
      <c r="AS190" s="180"/>
      <c r="AT190" s="181"/>
      <c r="AU190" s="591">
        <f>SUM(AU180:AX189)</f>
        <v>0</v>
      </c>
      <c r="AV190" s="592"/>
      <c r="AW190" s="592"/>
      <c r="AX190" s="594"/>
    </row>
    <row r="191" spans="1:50" ht="30" hidden="1" customHeight="1" x14ac:dyDescent="0.15">
      <c r="A191" s="395"/>
      <c r="B191" s="396"/>
      <c r="C191" s="396"/>
      <c r="D191" s="396"/>
      <c r="E191" s="396"/>
      <c r="F191" s="397"/>
      <c r="G191" s="401" t="s">
        <v>366</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360</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hidden="1"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504"/>
    </row>
    <row r="193" spans="1:50" ht="24.75" hidden="1" customHeight="1" x14ac:dyDescent="0.15">
      <c r="A193" s="395"/>
      <c r="B193" s="396"/>
      <c r="C193" s="396"/>
      <c r="D193" s="396"/>
      <c r="E193" s="396"/>
      <c r="F193" s="397"/>
      <c r="G193" s="386"/>
      <c r="H193" s="387"/>
      <c r="I193" s="387"/>
      <c r="J193" s="387"/>
      <c r="K193" s="388"/>
      <c r="L193" s="389"/>
      <c r="M193" s="390"/>
      <c r="N193" s="390"/>
      <c r="O193" s="390"/>
      <c r="P193" s="390"/>
      <c r="Q193" s="390"/>
      <c r="R193" s="390"/>
      <c r="S193" s="390"/>
      <c r="T193" s="390"/>
      <c r="U193" s="390"/>
      <c r="V193" s="390"/>
      <c r="W193" s="390"/>
      <c r="X193" s="391"/>
      <c r="Y193" s="421"/>
      <c r="Z193" s="422"/>
      <c r="AA193" s="422"/>
      <c r="AB193" s="423"/>
      <c r="AC193" s="386"/>
      <c r="AD193" s="387"/>
      <c r="AE193" s="387"/>
      <c r="AF193" s="387"/>
      <c r="AG193" s="388"/>
      <c r="AH193" s="389"/>
      <c r="AI193" s="390"/>
      <c r="AJ193" s="390"/>
      <c r="AK193" s="390"/>
      <c r="AL193" s="390"/>
      <c r="AM193" s="390"/>
      <c r="AN193" s="390"/>
      <c r="AO193" s="390"/>
      <c r="AP193" s="390"/>
      <c r="AQ193" s="390"/>
      <c r="AR193" s="390"/>
      <c r="AS193" s="390"/>
      <c r="AT193" s="391"/>
      <c r="AU193" s="421"/>
      <c r="AV193" s="422"/>
      <c r="AW193" s="422"/>
      <c r="AX193" s="505"/>
    </row>
    <row r="194" spans="1:50" ht="24.75" hidden="1" customHeight="1" x14ac:dyDescent="0.15">
      <c r="A194" s="395"/>
      <c r="B194" s="396"/>
      <c r="C194" s="396"/>
      <c r="D194" s="396"/>
      <c r="E194" s="396"/>
      <c r="F194" s="397"/>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87"/>
    </row>
    <row r="195" spans="1:50" ht="24.75" hidden="1" customHeight="1" x14ac:dyDescent="0.15">
      <c r="A195" s="395"/>
      <c r="B195" s="396"/>
      <c r="C195" s="396"/>
      <c r="D195" s="396"/>
      <c r="E195" s="396"/>
      <c r="F195" s="397"/>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87"/>
    </row>
    <row r="196" spans="1:50" ht="24.75" hidden="1" customHeight="1" x14ac:dyDescent="0.15">
      <c r="A196" s="395"/>
      <c r="B196" s="396"/>
      <c r="C196" s="396"/>
      <c r="D196" s="396"/>
      <c r="E196" s="396"/>
      <c r="F196" s="397"/>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87"/>
    </row>
    <row r="197" spans="1:50" ht="24.75" hidden="1"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87"/>
    </row>
    <row r="198" spans="1:50" ht="24.75" hidden="1"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87"/>
    </row>
    <row r="199" spans="1:50" ht="24.75" hidden="1"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87"/>
    </row>
    <row r="200" spans="1:50" ht="24.75" hidden="1"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87"/>
    </row>
    <row r="201" spans="1:50" ht="24.75" hidden="1"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87"/>
    </row>
    <row r="202" spans="1:50" ht="24.75" hidden="1"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87"/>
    </row>
    <row r="203" spans="1:50" ht="24.75" hidden="1" customHeight="1" thickBot="1" x14ac:dyDescent="0.2">
      <c r="A203" s="395"/>
      <c r="B203" s="396"/>
      <c r="C203" s="396"/>
      <c r="D203" s="396"/>
      <c r="E203" s="396"/>
      <c r="F203" s="397"/>
      <c r="G203" s="588" t="s">
        <v>22</v>
      </c>
      <c r="H203" s="589"/>
      <c r="I203" s="589"/>
      <c r="J203" s="589"/>
      <c r="K203" s="589"/>
      <c r="L203" s="590"/>
      <c r="M203" s="180"/>
      <c r="N203" s="180"/>
      <c r="O203" s="180"/>
      <c r="P203" s="180"/>
      <c r="Q203" s="180"/>
      <c r="R203" s="180"/>
      <c r="S203" s="180"/>
      <c r="T203" s="180"/>
      <c r="U203" s="180"/>
      <c r="V203" s="180"/>
      <c r="W203" s="180"/>
      <c r="X203" s="181"/>
      <c r="Y203" s="591">
        <f>SUM(Y193:AB202)</f>
        <v>0</v>
      </c>
      <c r="Z203" s="592"/>
      <c r="AA203" s="592"/>
      <c r="AB203" s="593"/>
      <c r="AC203" s="588" t="s">
        <v>22</v>
      </c>
      <c r="AD203" s="589"/>
      <c r="AE203" s="589"/>
      <c r="AF203" s="589"/>
      <c r="AG203" s="589"/>
      <c r="AH203" s="590"/>
      <c r="AI203" s="180"/>
      <c r="AJ203" s="180"/>
      <c r="AK203" s="180"/>
      <c r="AL203" s="180"/>
      <c r="AM203" s="180"/>
      <c r="AN203" s="180"/>
      <c r="AO203" s="180"/>
      <c r="AP203" s="180"/>
      <c r="AQ203" s="180"/>
      <c r="AR203" s="180"/>
      <c r="AS203" s="180"/>
      <c r="AT203" s="181"/>
      <c r="AU203" s="591">
        <f>SUM(AU193:AX202)</f>
        <v>0</v>
      </c>
      <c r="AV203" s="592"/>
      <c r="AW203" s="592"/>
      <c r="AX203" s="594"/>
    </row>
    <row r="204" spans="1:50" ht="30" hidden="1" customHeight="1" x14ac:dyDescent="0.15">
      <c r="A204" s="395"/>
      <c r="B204" s="396"/>
      <c r="C204" s="396"/>
      <c r="D204" s="396"/>
      <c r="E204" s="396"/>
      <c r="F204" s="397"/>
      <c r="G204" s="401" t="s">
        <v>361</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362</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504"/>
    </row>
    <row r="206" spans="1:50" ht="24.75" hidden="1" customHeight="1" x14ac:dyDescent="0.15">
      <c r="A206" s="395"/>
      <c r="B206" s="396"/>
      <c r="C206" s="396"/>
      <c r="D206" s="396"/>
      <c r="E206" s="396"/>
      <c r="F206" s="397"/>
      <c r="G206" s="386"/>
      <c r="H206" s="387"/>
      <c r="I206" s="387"/>
      <c r="J206" s="387"/>
      <c r="K206" s="388"/>
      <c r="L206" s="389"/>
      <c r="M206" s="390"/>
      <c r="N206" s="390"/>
      <c r="O206" s="390"/>
      <c r="P206" s="390"/>
      <c r="Q206" s="390"/>
      <c r="R206" s="390"/>
      <c r="S206" s="390"/>
      <c r="T206" s="390"/>
      <c r="U206" s="390"/>
      <c r="V206" s="390"/>
      <c r="W206" s="390"/>
      <c r="X206" s="391"/>
      <c r="Y206" s="421"/>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505"/>
    </row>
    <row r="207" spans="1:50" ht="24.75" hidden="1" customHeight="1" x14ac:dyDescent="0.15">
      <c r="A207" s="395"/>
      <c r="B207" s="396"/>
      <c r="C207" s="396"/>
      <c r="D207" s="396"/>
      <c r="E207" s="396"/>
      <c r="F207" s="397"/>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87"/>
    </row>
    <row r="208" spans="1:50" ht="24.75" hidden="1" customHeight="1" x14ac:dyDescent="0.15">
      <c r="A208" s="395"/>
      <c r="B208" s="396"/>
      <c r="C208" s="396"/>
      <c r="D208" s="396"/>
      <c r="E208" s="396"/>
      <c r="F208" s="397"/>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87"/>
    </row>
    <row r="209" spans="1:50" ht="24.75" hidden="1" customHeight="1" x14ac:dyDescent="0.15">
      <c r="A209" s="395"/>
      <c r="B209" s="396"/>
      <c r="C209" s="396"/>
      <c r="D209" s="396"/>
      <c r="E209" s="396"/>
      <c r="F209" s="397"/>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87"/>
    </row>
    <row r="210" spans="1:50" ht="24.75" hidden="1" customHeight="1" x14ac:dyDescent="0.15">
      <c r="A210" s="395"/>
      <c r="B210" s="396"/>
      <c r="C210" s="396"/>
      <c r="D210" s="396"/>
      <c r="E210" s="396"/>
      <c r="F210" s="397"/>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87"/>
    </row>
    <row r="211" spans="1:50" ht="24.75" hidden="1"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87"/>
    </row>
    <row r="212" spans="1:50" ht="24.75" hidden="1"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87"/>
    </row>
    <row r="213" spans="1:50" ht="24.75" hidden="1"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87"/>
    </row>
    <row r="214" spans="1:50" ht="24.75" hidden="1"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87"/>
    </row>
    <row r="215" spans="1:50" ht="24.75" hidden="1"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87"/>
    </row>
    <row r="216" spans="1:50" ht="24.75" hidden="1" customHeight="1" thickBot="1" x14ac:dyDescent="0.2">
      <c r="A216" s="395"/>
      <c r="B216" s="396"/>
      <c r="C216" s="396"/>
      <c r="D216" s="396"/>
      <c r="E216" s="396"/>
      <c r="F216" s="397"/>
      <c r="G216" s="588" t="s">
        <v>22</v>
      </c>
      <c r="H216" s="589"/>
      <c r="I216" s="589"/>
      <c r="J216" s="589"/>
      <c r="K216" s="589"/>
      <c r="L216" s="590"/>
      <c r="M216" s="180"/>
      <c r="N216" s="180"/>
      <c r="O216" s="180"/>
      <c r="P216" s="180"/>
      <c r="Q216" s="180"/>
      <c r="R216" s="180"/>
      <c r="S216" s="180"/>
      <c r="T216" s="180"/>
      <c r="U216" s="180"/>
      <c r="V216" s="180"/>
      <c r="W216" s="180"/>
      <c r="X216" s="181"/>
      <c r="Y216" s="591">
        <f>SUM(Y206:AB215)</f>
        <v>0</v>
      </c>
      <c r="Z216" s="592"/>
      <c r="AA216" s="592"/>
      <c r="AB216" s="593"/>
      <c r="AC216" s="588" t="s">
        <v>22</v>
      </c>
      <c r="AD216" s="589"/>
      <c r="AE216" s="589"/>
      <c r="AF216" s="589"/>
      <c r="AG216" s="589"/>
      <c r="AH216" s="590"/>
      <c r="AI216" s="180"/>
      <c r="AJ216" s="180"/>
      <c r="AK216" s="180"/>
      <c r="AL216" s="180"/>
      <c r="AM216" s="180"/>
      <c r="AN216" s="180"/>
      <c r="AO216" s="180"/>
      <c r="AP216" s="180"/>
      <c r="AQ216" s="180"/>
      <c r="AR216" s="180"/>
      <c r="AS216" s="180"/>
      <c r="AT216" s="181"/>
      <c r="AU216" s="591">
        <f>SUM(AU206:AX215)</f>
        <v>0</v>
      </c>
      <c r="AV216" s="592"/>
      <c r="AW216" s="592"/>
      <c r="AX216" s="594"/>
    </row>
    <row r="217" spans="1:50" ht="30" hidden="1" customHeight="1" x14ac:dyDescent="0.15">
      <c r="A217" s="395"/>
      <c r="B217" s="396"/>
      <c r="C217" s="396"/>
      <c r="D217" s="396"/>
      <c r="E217" s="396"/>
      <c r="F217" s="397"/>
      <c r="G217" s="401" t="s">
        <v>363</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364</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504"/>
    </row>
    <row r="219" spans="1:50" ht="24.75" hidden="1" customHeight="1" x14ac:dyDescent="0.15">
      <c r="A219" s="395"/>
      <c r="B219" s="396"/>
      <c r="C219" s="396"/>
      <c r="D219" s="396"/>
      <c r="E219" s="396"/>
      <c r="F219" s="397"/>
      <c r="G219" s="386"/>
      <c r="H219" s="387"/>
      <c r="I219" s="387"/>
      <c r="J219" s="387"/>
      <c r="K219" s="388"/>
      <c r="L219" s="389"/>
      <c r="M219" s="390"/>
      <c r="N219" s="390"/>
      <c r="O219" s="390"/>
      <c r="P219" s="390"/>
      <c r="Q219" s="390"/>
      <c r="R219" s="390"/>
      <c r="S219" s="390"/>
      <c r="T219" s="390"/>
      <c r="U219" s="390"/>
      <c r="V219" s="390"/>
      <c r="W219" s="390"/>
      <c r="X219" s="391"/>
      <c r="Y219" s="421"/>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505"/>
    </row>
    <row r="220" spans="1:50" ht="24.75" hidden="1" customHeight="1" x14ac:dyDescent="0.15">
      <c r="A220" s="395"/>
      <c r="B220" s="396"/>
      <c r="C220" s="396"/>
      <c r="D220" s="396"/>
      <c r="E220" s="396"/>
      <c r="F220" s="397"/>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87"/>
    </row>
    <row r="221" spans="1:50" ht="24.75" hidden="1" customHeight="1" x14ac:dyDescent="0.15">
      <c r="A221" s="395"/>
      <c r="B221" s="396"/>
      <c r="C221" s="396"/>
      <c r="D221" s="396"/>
      <c r="E221" s="396"/>
      <c r="F221" s="397"/>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87"/>
    </row>
    <row r="222" spans="1:50" ht="24.75" hidden="1" customHeight="1" x14ac:dyDescent="0.15">
      <c r="A222" s="395"/>
      <c r="B222" s="396"/>
      <c r="C222" s="396"/>
      <c r="D222" s="396"/>
      <c r="E222" s="396"/>
      <c r="F222" s="397"/>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87"/>
    </row>
    <row r="223" spans="1:50" ht="24.75" hidden="1" customHeight="1" x14ac:dyDescent="0.15">
      <c r="A223" s="395"/>
      <c r="B223" s="396"/>
      <c r="C223" s="396"/>
      <c r="D223" s="396"/>
      <c r="E223" s="396"/>
      <c r="F223" s="397"/>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87"/>
    </row>
    <row r="224" spans="1:50" ht="24.75" hidden="1"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87"/>
    </row>
    <row r="225" spans="1:50" ht="24.75" hidden="1"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87"/>
    </row>
    <row r="226" spans="1:50" ht="24.75" hidden="1"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87"/>
    </row>
    <row r="227" spans="1:50" ht="24.75" hidden="1"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87"/>
    </row>
    <row r="228" spans="1:50" ht="24.75" hidden="1"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87"/>
    </row>
    <row r="229" spans="1:50" ht="24.75" hidden="1" customHeight="1" x14ac:dyDescent="0.15">
      <c r="A229" s="395"/>
      <c r="B229" s="396"/>
      <c r="C229" s="396"/>
      <c r="D229" s="396"/>
      <c r="E229" s="396"/>
      <c r="F229" s="397"/>
      <c r="G229" s="588" t="s">
        <v>22</v>
      </c>
      <c r="H229" s="589"/>
      <c r="I229" s="589"/>
      <c r="J229" s="589"/>
      <c r="K229" s="589"/>
      <c r="L229" s="590"/>
      <c r="M229" s="180"/>
      <c r="N229" s="180"/>
      <c r="O229" s="180"/>
      <c r="P229" s="180"/>
      <c r="Q229" s="180"/>
      <c r="R229" s="180"/>
      <c r="S229" s="180"/>
      <c r="T229" s="180"/>
      <c r="U229" s="180"/>
      <c r="V229" s="180"/>
      <c r="W229" s="180"/>
      <c r="X229" s="181"/>
      <c r="Y229" s="591">
        <f>SUM(Y219:AB228)</f>
        <v>0</v>
      </c>
      <c r="Z229" s="592"/>
      <c r="AA229" s="592"/>
      <c r="AB229" s="593"/>
      <c r="AC229" s="588" t="s">
        <v>22</v>
      </c>
      <c r="AD229" s="589"/>
      <c r="AE229" s="589"/>
      <c r="AF229" s="589"/>
      <c r="AG229" s="589"/>
      <c r="AH229" s="590"/>
      <c r="AI229" s="180"/>
      <c r="AJ229" s="180"/>
      <c r="AK229" s="180"/>
      <c r="AL229" s="180"/>
      <c r="AM229" s="180"/>
      <c r="AN229" s="180"/>
      <c r="AO229" s="180"/>
      <c r="AP229" s="180"/>
      <c r="AQ229" s="180"/>
      <c r="AR229" s="180"/>
      <c r="AS229" s="180"/>
      <c r="AT229" s="181"/>
      <c r="AU229" s="591">
        <f>SUM(AU219:AX228)</f>
        <v>0</v>
      </c>
      <c r="AV229" s="592"/>
      <c r="AW229" s="592"/>
      <c r="AX229" s="594"/>
    </row>
    <row r="230" spans="1:50" ht="22.5" customHeight="1" thickBot="1" x14ac:dyDescent="0.2">
      <c r="A230" s="595" t="s">
        <v>321</v>
      </c>
      <c r="B230" s="596"/>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8"/>
      <c r="B235" s="598"/>
      <c r="C235" s="266" t="s">
        <v>31</v>
      </c>
      <c r="D235" s="266"/>
      <c r="E235" s="266"/>
      <c r="F235" s="266"/>
      <c r="G235" s="266"/>
      <c r="H235" s="266"/>
      <c r="I235" s="266"/>
      <c r="J235" s="266"/>
      <c r="K235" s="266"/>
      <c r="L235" s="266"/>
      <c r="M235" s="266" t="s">
        <v>32</v>
      </c>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604" t="s">
        <v>33</v>
      </c>
      <c r="AL235" s="266"/>
      <c r="AM235" s="266"/>
      <c r="AN235" s="266"/>
      <c r="AO235" s="266"/>
      <c r="AP235" s="266"/>
      <c r="AQ235" s="266" t="s">
        <v>23</v>
      </c>
      <c r="AR235" s="266"/>
      <c r="AS235" s="266"/>
      <c r="AT235" s="266"/>
      <c r="AU235" s="117" t="s">
        <v>24</v>
      </c>
      <c r="AV235" s="118"/>
      <c r="AW235" s="118"/>
      <c r="AX235" s="605"/>
    </row>
    <row r="236" spans="1:50" ht="24" customHeight="1" x14ac:dyDescent="0.15">
      <c r="A236" s="598">
        <v>1</v>
      </c>
      <c r="B236" s="598">
        <v>1</v>
      </c>
      <c r="C236" s="600" t="s">
        <v>402</v>
      </c>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109</v>
      </c>
      <c r="AL236" s="602"/>
      <c r="AM236" s="602"/>
      <c r="AN236" s="602"/>
      <c r="AO236" s="602"/>
      <c r="AP236" s="603"/>
      <c r="AQ236" s="600"/>
      <c r="AR236" s="599"/>
      <c r="AS236" s="599"/>
      <c r="AT236" s="599"/>
      <c r="AU236" s="601"/>
      <c r="AV236" s="602"/>
      <c r="AW236" s="602"/>
      <c r="AX236" s="603"/>
    </row>
    <row r="237" spans="1:50" ht="24" hidden="1" customHeight="1" x14ac:dyDescent="0.15">
      <c r="A237" s="598">
        <v>2</v>
      </c>
      <c r="B237" s="598">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0"/>
      <c r="AR237" s="599"/>
      <c r="AS237" s="599"/>
      <c r="AT237" s="599"/>
      <c r="AU237" s="601"/>
      <c r="AV237" s="602"/>
      <c r="AW237" s="602"/>
      <c r="AX237" s="603"/>
    </row>
    <row r="238" spans="1:50" ht="24" hidden="1" customHeight="1" x14ac:dyDescent="0.15">
      <c r="A238" s="598">
        <v>3</v>
      </c>
      <c r="B238" s="598">
        <v>1</v>
      </c>
      <c r="C238" s="599"/>
      <c r="D238" s="599"/>
      <c r="E238" s="599"/>
      <c r="F238" s="599"/>
      <c r="G238" s="599"/>
      <c r="H238" s="599"/>
      <c r="I238" s="599"/>
      <c r="J238" s="599"/>
      <c r="K238" s="599"/>
      <c r="L238" s="599"/>
      <c r="M238" s="70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709"/>
      <c r="AK238" s="601"/>
      <c r="AL238" s="602"/>
      <c r="AM238" s="602"/>
      <c r="AN238" s="602"/>
      <c r="AO238" s="602"/>
      <c r="AP238" s="603"/>
      <c r="AQ238" s="600"/>
      <c r="AR238" s="599"/>
      <c r="AS238" s="599"/>
      <c r="AT238" s="599"/>
      <c r="AU238" s="601"/>
      <c r="AV238" s="602"/>
      <c r="AW238" s="602"/>
      <c r="AX238" s="603"/>
    </row>
    <row r="239" spans="1:50" ht="24" hidden="1" customHeight="1" x14ac:dyDescent="0.15">
      <c r="A239" s="598">
        <v>4</v>
      </c>
      <c r="B239" s="598">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0"/>
      <c r="AR239" s="599"/>
      <c r="AS239" s="599"/>
      <c r="AT239" s="599"/>
      <c r="AU239" s="601"/>
      <c r="AV239" s="602"/>
      <c r="AW239" s="602"/>
      <c r="AX239" s="603"/>
    </row>
    <row r="240" spans="1:50" ht="24" hidden="1" customHeight="1" x14ac:dyDescent="0.15">
      <c r="A240" s="598">
        <v>5</v>
      </c>
      <c r="B240" s="598">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0"/>
      <c r="AR240" s="599"/>
      <c r="AS240" s="599"/>
      <c r="AT240" s="599"/>
      <c r="AU240" s="601"/>
      <c r="AV240" s="602"/>
      <c r="AW240" s="602"/>
      <c r="AX240" s="603"/>
    </row>
    <row r="241" spans="1:50" ht="24" hidden="1" customHeight="1" x14ac:dyDescent="0.15">
      <c r="A241" s="598">
        <v>6</v>
      </c>
      <c r="B241" s="598">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0"/>
      <c r="AR241" s="599"/>
      <c r="AS241" s="599"/>
      <c r="AT241" s="599"/>
      <c r="AU241" s="601"/>
      <c r="AV241" s="602"/>
      <c r="AW241" s="602"/>
      <c r="AX241" s="603"/>
    </row>
    <row r="242" spans="1:50" ht="24" hidden="1" customHeight="1" x14ac:dyDescent="0.15">
      <c r="A242" s="598">
        <v>7</v>
      </c>
      <c r="B242" s="598">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0"/>
      <c r="AR242" s="599"/>
      <c r="AS242" s="599"/>
      <c r="AT242" s="599"/>
      <c r="AU242" s="601"/>
      <c r="AV242" s="602"/>
      <c r="AW242" s="602"/>
      <c r="AX242" s="603"/>
    </row>
    <row r="243" spans="1:50" ht="24" hidden="1" customHeight="1" x14ac:dyDescent="0.15">
      <c r="A243" s="598">
        <v>8</v>
      </c>
      <c r="B243" s="598">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0"/>
      <c r="AR243" s="599"/>
      <c r="AS243" s="599"/>
      <c r="AT243" s="599"/>
      <c r="AU243" s="601"/>
      <c r="AV243" s="602"/>
      <c r="AW243" s="602"/>
      <c r="AX243" s="603"/>
    </row>
    <row r="244" spans="1:50" ht="24" hidden="1" customHeight="1" x14ac:dyDescent="0.15">
      <c r="A244" s="598">
        <v>9</v>
      </c>
      <c r="B244" s="598">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0"/>
      <c r="AR244" s="599"/>
      <c r="AS244" s="599"/>
      <c r="AT244" s="599"/>
      <c r="AU244" s="601"/>
      <c r="AV244" s="602"/>
      <c r="AW244" s="602"/>
      <c r="AX244" s="603"/>
    </row>
    <row r="245" spans="1:50" ht="24" hidden="1" customHeight="1" x14ac:dyDescent="0.15">
      <c r="A245" s="598">
        <v>10</v>
      </c>
      <c r="B245" s="598">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0"/>
      <c r="AR245" s="599"/>
      <c r="AS245" s="599"/>
      <c r="AT245" s="599"/>
      <c r="AU245" s="601"/>
      <c r="AV245" s="602"/>
      <c r="AW245" s="602"/>
      <c r="AX245" s="603"/>
    </row>
    <row r="246" spans="1:50" ht="24" hidden="1" customHeight="1" x14ac:dyDescent="0.15">
      <c r="A246" s="598">
        <v>11</v>
      </c>
      <c r="B246" s="598">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0"/>
      <c r="AR246" s="599"/>
      <c r="AS246" s="599"/>
      <c r="AT246" s="599"/>
      <c r="AU246" s="601"/>
      <c r="AV246" s="602"/>
      <c r="AW246" s="602"/>
      <c r="AX246" s="603"/>
    </row>
    <row r="247" spans="1:50" ht="24" hidden="1" customHeight="1" x14ac:dyDescent="0.15">
      <c r="A247" s="598">
        <v>12</v>
      </c>
      <c r="B247" s="598">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0"/>
      <c r="AR247" s="599"/>
      <c r="AS247" s="599"/>
      <c r="AT247" s="599"/>
      <c r="AU247" s="601"/>
      <c r="AV247" s="602"/>
      <c r="AW247" s="602"/>
      <c r="AX247" s="603"/>
    </row>
    <row r="248" spans="1:50" ht="24" hidden="1" customHeight="1" x14ac:dyDescent="0.15">
      <c r="A248" s="598">
        <v>13</v>
      </c>
      <c r="B248" s="598">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0"/>
      <c r="AR248" s="599"/>
      <c r="AS248" s="599"/>
      <c r="AT248" s="599"/>
      <c r="AU248" s="601"/>
      <c r="AV248" s="602"/>
      <c r="AW248" s="602"/>
      <c r="AX248" s="603"/>
    </row>
    <row r="249" spans="1:50" ht="24" hidden="1" customHeight="1" x14ac:dyDescent="0.15">
      <c r="A249" s="598">
        <v>14</v>
      </c>
      <c r="B249" s="598">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0"/>
      <c r="AR249" s="599"/>
      <c r="AS249" s="599"/>
      <c r="AT249" s="599"/>
      <c r="AU249" s="601"/>
      <c r="AV249" s="602"/>
      <c r="AW249" s="602"/>
      <c r="AX249" s="603"/>
    </row>
    <row r="250" spans="1:50" ht="24" hidden="1" customHeight="1" x14ac:dyDescent="0.15">
      <c r="A250" s="598">
        <v>15</v>
      </c>
      <c r="B250" s="598">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0"/>
      <c r="AR250" s="599"/>
      <c r="AS250" s="599"/>
      <c r="AT250" s="599"/>
      <c r="AU250" s="601"/>
      <c r="AV250" s="602"/>
      <c r="AW250" s="602"/>
      <c r="AX250" s="603"/>
    </row>
    <row r="251" spans="1:50" ht="24" hidden="1" customHeight="1" x14ac:dyDescent="0.15">
      <c r="A251" s="598">
        <v>16</v>
      </c>
      <c r="B251" s="598">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0"/>
      <c r="AR251" s="599"/>
      <c r="AS251" s="599"/>
      <c r="AT251" s="599"/>
      <c r="AU251" s="601"/>
      <c r="AV251" s="602"/>
      <c r="AW251" s="602"/>
      <c r="AX251" s="603"/>
    </row>
    <row r="252" spans="1:50" ht="24" hidden="1" customHeight="1" x14ac:dyDescent="0.15">
      <c r="A252" s="598">
        <v>17</v>
      </c>
      <c r="B252" s="598">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0"/>
      <c r="AR252" s="599"/>
      <c r="AS252" s="599"/>
      <c r="AT252" s="599"/>
      <c r="AU252" s="601"/>
      <c r="AV252" s="602"/>
      <c r="AW252" s="602"/>
      <c r="AX252" s="603"/>
    </row>
    <row r="253" spans="1:50" ht="24" hidden="1" customHeight="1" x14ac:dyDescent="0.15">
      <c r="A253" s="598">
        <v>18</v>
      </c>
      <c r="B253" s="598">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0"/>
      <c r="AR253" s="599"/>
      <c r="AS253" s="599"/>
      <c r="AT253" s="599"/>
      <c r="AU253" s="601"/>
      <c r="AV253" s="602"/>
      <c r="AW253" s="602"/>
      <c r="AX253" s="603"/>
    </row>
    <row r="254" spans="1:50" ht="24" hidden="1" customHeight="1" x14ac:dyDescent="0.15">
      <c r="A254" s="598">
        <v>19</v>
      </c>
      <c r="B254" s="598">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0"/>
      <c r="AR254" s="599"/>
      <c r="AS254" s="599"/>
      <c r="AT254" s="599"/>
      <c r="AU254" s="601"/>
      <c r="AV254" s="602"/>
      <c r="AW254" s="602"/>
      <c r="AX254" s="603"/>
    </row>
    <row r="255" spans="1:50" ht="24" hidden="1" customHeight="1" x14ac:dyDescent="0.15">
      <c r="A255" s="598">
        <v>20</v>
      </c>
      <c r="B255" s="598">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0"/>
      <c r="AR255" s="599"/>
      <c r="AS255" s="599"/>
      <c r="AT255" s="599"/>
      <c r="AU255" s="601"/>
      <c r="AV255" s="602"/>
      <c r="AW255" s="602"/>
      <c r="AX255" s="603"/>
    </row>
    <row r="256" spans="1:50" ht="24" hidden="1" customHeight="1" x14ac:dyDescent="0.15">
      <c r="A256" s="598">
        <v>21</v>
      </c>
      <c r="B256" s="598">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0"/>
      <c r="AR256" s="599"/>
      <c r="AS256" s="599"/>
      <c r="AT256" s="599"/>
      <c r="AU256" s="601"/>
      <c r="AV256" s="602"/>
      <c r="AW256" s="602"/>
      <c r="AX256" s="603"/>
    </row>
    <row r="257" spans="1:50" ht="24" hidden="1" customHeight="1" x14ac:dyDescent="0.15">
      <c r="A257" s="598">
        <v>22</v>
      </c>
      <c r="B257" s="598">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0"/>
      <c r="AR257" s="599"/>
      <c r="AS257" s="599"/>
      <c r="AT257" s="599"/>
      <c r="AU257" s="601"/>
      <c r="AV257" s="602"/>
      <c r="AW257" s="602"/>
      <c r="AX257" s="603"/>
    </row>
    <row r="258" spans="1:50" ht="24" hidden="1" customHeight="1" x14ac:dyDescent="0.15">
      <c r="A258" s="598">
        <v>23</v>
      </c>
      <c r="B258" s="598">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0"/>
      <c r="AR258" s="599"/>
      <c r="AS258" s="599"/>
      <c r="AT258" s="599"/>
      <c r="AU258" s="601"/>
      <c r="AV258" s="602"/>
      <c r="AW258" s="602"/>
      <c r="AX258" s="603"/>
    </row>
    <row r="259" spans="1:50" ht="24" hidden="1" customHeight="1" x14ac:dyDescent="0.15">
      <c r="A259" s="598">
        <v>24</v>
      </c>
      <c r="B259" s="598">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0"/>
      <c r="AR259" s="599"/>
      <c r="AS259" s="599"/>
      <c r="AT259" s="599"/>
      <c r="AU259" s="601"/>
      <c r="AV259" s="602"/>
      <c r="AW259" s="602"/>
      <c r="AX259" s="603"/>
    </row>
    <row r="260" spans="1:50" ht="24" hidden="1" customHeight="1" x14ac:dyDescent="0.15">
      <c r="A260" s="598">
        <v>25</v>
      </c>
      <c r="B260" s="598">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0"/>
      <c r="AR260" s="599"/>
      <c r="AS260" s="599"/>
      <c r="AT260" s="599"/>
      <c r="AU260" s="601"/>
      <c r="AV260" s="602"/>
      <c r="AW260" s="602"/>
      <c r="AX260" s="603"/>
    </row>
    <row r="261" spans="1:50" ht="24" hidden="1" customHeight="1" x14ac:dyDescent="0.15">
      <c r="A261" s="598">
        <v>26</v>
      </c>
      <c r="B261" s="598">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0"/>
      <c r="AR261" s="599"/>
      <c r="AS261" s="599"/>
      <c r="AT261" s="599"/>
      <c r="AU261" s="601"/>
      <c r="AV261" s="602"/>
      <c r="AW261" s="602"/>
      <c r="AX261" s="603"/>
    </row>
    <row r="262" spans="1:50" ht="24" hidden="1" customHeight="1" x14ac:dyDescent="0.15">
      <c r="A262" s="598">
        <v>27</v>
      </c>
      <c r="B262" s="598">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0"/>
      <c r="AR262" s="599"/>
      <c r="AS262" s="599"/>
      <c r="AT262" s="599"/>
      <c r="AU262" s="601"/>
      <c r="AV262" s="602"/>
      <c r="AW262" s="602"/>
      <c r="AX262" s="603"/>
    </row>
    <row r="263" spans="1:50" ht="24" hidden="1" customHeight="1" x14ac:dyDescent="0.15">
      <c r="A263" s="598">
        <v>28</v>
      </c>
      <c r="B263" s="598">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0"/>
      <c r="AR263" s="599"/>
      <c r="AS263" s="599"/>
      <c r="AT263" s="599"/>
      <c r="AU263" s="601"/>
      <c r="AV263" s="602"/>
      <c r="AW263" s="602"/>
      <c r="AX263" s="603"/>
    </row>
    <row r="264" spans="1:50" ht="24" hidden="1" customHeight="1" x14ac:dyDescent="0.15">
      <c r="A264" s="598">
        <v>29</v>
      </c>
      <c r="B264" s="598">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0"/>
      <c r="AR264" s="599"/>
      <c r="AS264" s="599"/>
      <c r="AT264" s="599"/>
      <c r="AU264" s="601"/>
      <c r="AV264" s="602"/>
      <c r="AW264" s="602"/>
      <c r="AX264" s="603"/>
    </row>
    <row r="265" spans="1:50" ht="24" hidden="1" customHeight="1" x14ac:dyDescent="0.15">
      <c r="A265" s="598">
        <v>30</v>
      </c>
      <c r="B265" s="598">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0"/>
      <c r="AR265" s="599"/>
      <c r="AS265" s="599"/>
      <c r="AT265" s="599"/>
      <c r="AU265" s="601"/>
      <c r="AV265" s="602"/>
      <c r="AW265" s="602"/>
      <c r="AX265" s="60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8"/>
      <c r="B268" s="598"/>
      <c r="C268" s="266" t="s">
        <v>368</v>
      </c>
      <c r="D268" s="266"/>
      <c r="E268" s="266"/>
      <c r="F268" s="266"/>
      <c r="G268" s="266"/>
      <c r="H268" s="266"/>
      <c r="I268" s="266"/>
      <c r="J268" s="266"/>
      <c r="K268" s="266"/>
      <c r="L268" s="266"/>
      <c r="M268" s="266" t="s">
        <v>369</v>
      </c>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604" t="s">
        <v>370</v>
      </c>
      <c r="AL268" s="266"/>
      <c r="AM268" s="266"/>
      <c r="AN268" s="266"/>
      <c r="AO268" s="266"/>
      <c r="AP268" s="266"/>
      <c r="AQ268" s="266" t="s">
        <v>23</v>
      </c>
      <c r="AR268" s="266"/>
      <c r="AS268" s="266"/>
      <c r="AT268" s="266"/>
      <c r="AU268" s="117" t="s">
        <v>24</v>
      </c>
      <c r="AV268" s="118"/>
      <c r="AW268" s="118"/>
      <c r="AX268" s="605"/>
    </row>
    <row r="269" spans="1:50" ht="24" hidden="1" customHeight="1" x14ac:dyDescent="0.15">
      <c r="A269" s="598">
        <v>1</v>
      </c>
      <c r="B269" s="598">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0"/>
      <c r="AR269" s="599"/>
      <c r="AS269" s="599"/>
      <c r="AT269" s="599"/>
      <c r="AU269" s="601"/>
      <c r="AV269" s="602"/>
      <c r="AW269" s="602"/>
      <c r="AX269" s="603"/>
    </row>
    <row r="270" spans="1:50" ht="24" hidden="1" customHeight="1" x14ac:dyDescent="0.15">
      <c r="A270" s="598">
        <v>2</v>
      </c>
      <c r="B270" s="598">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0"/>
      <c r="AR270" s="599"/>
      <c r="AS270" s="599"/>
      <c r="AT270" s="599"/>
      <c r="AU270" s="601"/>
      <c r="AV270" s="602"/>
      <c r="AW270" s="602"/>
      <c r="AX270" s="603"/>
    </row>
    <row r="271" spans="1:50" ht="24" hidden="1" customHeight="1" x14ac:dyDescent="0.15">
      <c r="A271" s="598">
        <v>3</v>
      </c>
      <c r="B271" s="598">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0"/>
      <c r="AR271" s="599"/>
      <c r="AS271" s="599"/>
      <c r="AT271" s="599"/>
      <c r="AU271" s="601"/>
      <c r="AV271" s="602"/>
      <c r="AW271" s="602"/>
      <c r="AX271" s="603"/>
    </row>
    <row r="272" spans="1:50" ht="24" hidden="1" customHeight="1" x14ac:dyDescent="0.15">
      <c r="A272" s="598">
        <v>4</v>
      </c>
      <c r="B272" s="598">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0"/>
      <c r="AR272" s="599"/>
      <c r="AS272" s="599"/>
      <c r="AT272" s="599"/>
      <c r="AU272" s="601"/>
      <c r="AV272" s="602"/>
      <c r="AW272" s="602"/>
      <c r="AX272" s="603"/>
    </row>
    <row r="273" spans="1:50" ht="24" hidden="1" customHeight="1" x14ac:dyDescent="0.15">
      <c r="A273" s="598">
        <v>5</v>
      </c>
      <c r="B273" s="598">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0"/>
      <c r="AR273" s="599"/>
      <c r="AS273" s="599"/>
      <c r="AT273" s="599"/>
      <c r="AU273" s="601"/>
      <c r="AV273" s="602"/>
      <c r="AW273" s="602"/>
      <c r="AX273" s="603"/>
    </row>
    <row r="274" spans="1:50" ht="24" hidden="1" customHeight="1" x14ac:dyDescent="0.15">
      <c r="A274" s="598">
        <v>6</v>
      </c>
      <c r="B274" s="598">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0"/>
      <c r="AR274" s="599"/>
      <c r="AS274" s="599"/>
      <c r="AT274" s="599"/>
      <c r="AU274" s="601"/>
      <c r="AV274" s="602"/>
      <c r="AW274" s="602"/>
      <c r="AX274" s="603"/>
    </row>
    <row r="275" spans="1:50" ht="24" hidden="1" customHeight="1" x14ac:dyDescent="0.15">
      <c r="A275" s="598">
        <v>7</v>
      </c>
      <c r="B275" s="598">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0"/>
      <c r="AR275" s="599"/>
      <c r="AS275" s="599"/>
      <c r="AT275" s="599"/>
      <c r="AU275" s="601"/>
      <c r="AV275" s="602"/>
      <c r="AW275" s="602"/>
      <c r="AX275" s="603"/>
    </row>
    <row r="276" spans="1:50" ht="24" hidden="1" customHeight="1" x14ac:dyDescent="0.15">
      <c r="A276" s="598">
        <v>8</v>
      </c>
      <c r="B276" s="598">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0"/>
      <c r="AR276" s="599"/>
      <c r="AS276" s="599"/>
      <c r="AT276" s="599"/>
      <c r="AU276" s="601"/>
      <c r="AV276" s="602"/>
      <c r="AW276" s="602"/>
      <c r="AX276" s="603"/>
    </row>
    <row r="277" spans="1:50" ht="24" hidden="1" customHeight="1" x14ac:dyDescent="0.15">
      <c r="A277" s="598">
        <v>9</v>
      </c>
      <c r="B277" s="598">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0"/>
      <c r="AR277" s="599"/>
      <c r="AS277" s="599"/>
      <c r="AT277" s="599"/>
      <c r="AU277" s="601"/>
      <c r="AV277" s="602"/>
      <c r="AW277" s="602"/>
      <c r="AX277" s="603"/>
    </row>
    <row r="278" spans="1:50" ht="24" hidden="1" customHeight="1" x14ac:dyDescent="0.15">
      <c r="A278" s="598">
        <v>10</v>
      </c>
      <c r="B278" s="598">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0"/>
      <c r="AR278" s="599"/>
      <c r="AS278" s="599"/>
      <c r="AT278" s="599"/>
      <c r="AU278" s="601"/>
      <c r="AV278" s="602"/>
      <c r="AW278" s="602"/>
      <c r="AX278" s="603"/>
    </row>
    <row r="279" spans="1:50" ht="24" hidden="1" customHeight="1" x14ac:dyDescent="0.15">
      <c r="A279" s="598">
        <v>11</v>
      </c>
      <c r="B279" s="598">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0"/>
      <c r="AR279" s="599"/>
      <c r="AS279" s="599"/>
      <c r="AT279" s="599"/>
      <c r="AU279" s="601"/>
      <c r="AV279" s="602"/>
      <c r="AW279" s="602"/>
      <c r="AX279" s="603"/>
    </row>
    <row r="280" spans="1:50" ht="24" hidden="1" customHeight="1" x14ac:dyDescent="0.15">
      <c r="A280" s="598">
        <v>12</v>
      </c>
      <c r="B280" s="598">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0"/>
      <c r="AR280" s="599"/>
      <c r="AS280" s="599"/>
      <c r="AT280" s="599"/>
      <c r="AU280" s="601"/>
      <c r="AV280" s="602"/>
      <c r="AW280" s="602"/>
      <c r="AX280" s="603"/>
    </row>
    <row r="281" spans="1:50" ht="24" hidden="1" customHeight="1" x14ac:dyDescent="0.15">
      <c r="A281" s="598">
        <v>13</v>
      </c>
      <c r="B281" s="598">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0"/>
      <c r="AR281" s="599"/>
      <c r="AS281" s="599"/>
      <c r="AT281" s="599"/>
      <c r="AU281" s="601"/>
      <c r="AV281" s="602"/>
      <c r="AW281" s="602"/>
      <c r="AX281" s="603"/>
    </row>
    <row r="282" spans="1:50" ht="24" hidden="1" customHeight="1" x14ac:dyDescent="0.15">
      <c r="A282" s="598">
        <v>14</v>
      </c>
      <c r="B282" s="598">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0"/>
      <c r="AR282" s="599"/>
      <c r="AS282" s="599"/>
      <c r="AT282" s="599"/>
      <c r="AU282" s="601"/>
      <c r="AV282" s="602"/>
      <c r="AW282" s="602"/>
      <c r="AX282" s="603"/>
    </row>
    <row r="283" spans="1:50" ht="24" hidden="1" customHeight="1" x14ac:dyDescent="0.15">
      <c r="A283" s="598">
        <v>15</v>
      </c>
      <c r="B283" s="598">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0"/>
      <c r="AR283" s="599"/>
      <c r="AS283" s="599"/>
      <c r="AT283" s="599"/>
      <c r="AU283" s="601"/>
      <c r="AV283" s="602"/>
      <c r="AW283" s="602"/>
      <c r="AX283" s="603"/>
    </row>
    <row r="284" spans="1:50" ht="24" hidden="1" customHeight="1" x14ac:dyDescent="0.15">
      <c r="A284" s="598">
        <v>16</v>
      </c>
      <c r="B284" s="598">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0"/>
      <c r="AR284" s="599"/>
      <c r="AS284" s="599"/>
      <c r="AT284" s="599"/>
      <c r="AU284" s="601"/>
      <c r="AV284" s="602"/>
      <c r="AW284" s="602"/>
      <c r="AX284" s="603"/>
    </row>
    <row r="285" spans="1:50" ht="24" hidden="1" customHeight="1" x14ac:dyDescent="0.15">
      <c r="A285" s="598">
        <v>17</v>
      </c>
      <c r="B285" s="598">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0"/>
      <c r="AR285" s="599"/>
      <c r="AS285" s="599"/>
      <c r="AT285" s="599"/>
      <c r="AU285" s="601"/>
      <c r="AV285" s="602"/>
      <c r="AW285" s="602"/>
      <c r="AX285" s="603"/>
    </row>
    <row r="286" spans="1:50" ht="24" hidden="1" customHeight="1" x14ac:dyDescent="0.15">
      <c r="A286" s="598">
        <v>18</v>
      </c>
      <c r="B286" s="598">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0"/>
      <c r="AR286" s="599"/>
      <c r="AS286" s="599"/>
      <c r="AT286" s="599"/>
      <c r="AU286" s="601"/>
      <c r="AV286" s="602"/>
      <c r="AW286" s="602"/>
      <c r="AX286" s="603"/>
    </row>
    <row r="287" spans="1:50" ht="24" hidden="1" customHeight="1" x14ac:dyDescent="0.15">
      <c r="A287" s="598">
        <v>19</v>
      </c>
      <c r="B287" s="598">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0"/>
      <c r="AR287" s="599"/>
      <c r="AS287" s="599"/>
      <c r="AT287" s="599"/>
      <c r="AU287" s="601"/>
      <c r="AV287" s="602"/>
      <c r="AW287" s="602"/>
      <c r="AX287" s="603"/>
    </row>
    <row r="288" spans="1:50" ht="24" hidden="1" customHeight="1" x14ac:dyDescent="0.15">
      <c r="A288" s="598">
        <v>20</v>
      </c>
      <c r="B288" s="598">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0"/>
      <c r="AR288" s="599"/>
      <c r="AS288" s="599"/>
      <c r="AT288" s="599"/>
      <c r="AU288" s="601"/>
      <c r="AV288" s="602"/>
      <c r="AW288" s="602"/>
      <c r="AX288" s="603"/>
    </row>
    <row r="289" spans="1:50" ht="24" hidden="1" customHeight="1" x14ac:dyDescent="0.15">
      <c r="A289" s="598">
        <v>21</v>
      </c>
      <c r="B289" s="598">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0"/>
      <c r="AR289" s="599"/>
      <c r="AS289" s="599"/>
      <c r="AT289" s="599"/>
      <c r="AU289" s="601"/>
      <c r="AV289" s="602"/>
      <c r="AW289" s="602"/>
      <c r="AX289" s="603"/>
    </row>
    <row r="290" spans="1:50" ht="24" hidden="1" customHeight="1" x14ac:dyDescent="0.15">
      <c r="A290" s="598">
        <v>22</v>
      </c>
      <c r="B290" s="598">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0"/>
      <c r="AR290" s="599"/>
      <c r="AS290" s="599"/>
      <c r="AT290" s="599"/>
      <c r="AU290" s="601"/>
      <c r="AV290" s="602"/>
      <c r="AW290" s="602"/>
      <c r="AX290" s="603"/>
    </row>
    <row r="291" spans="1:50" ht="24" hidden="1" customHeight="1" x14ac:dyDescent="0.15">
      <c r="A291" s="598">
        <v>23</v>
      </c>
      <c r="B291" s="598">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0"/>
      <c r="AR291" s="599"/>
      <c r="AS291" s="599"/>
      <c r="AT291" s="599"/>
      <c r="AU291" s="601"/>
      <c r="AV291" s="602"/>
      <c r="AW291" s="602"/>
      <c r="AX291" s="603"/>
    </row>
    <row r="292" spans="1:50" ht="24" hidden="1" customHeight="1" x14ac:dyDescent="0.15">
      <c r="A292" s="598">
        <v>24</v>
      </c>
      <c r="B292" s="598">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0"/>
      <c r="AR292" s="599"/>
      <c r="AS292" s="599"/>
      <c r="AT292" s="599"/>
      <c r="AU292" s="601"/>
      <c r="AV292" s="602"/>
      <c r="AW292" s="602"/>
      <c r="AX292" s="603"/>
    </row>
    <row r="293" spans="1:50" ht="24" hidden="1" customHeight="1" x14ac:dyDescent="0.15">
      <c r="A293" s="598">
        <v>25</v>
      </c>
      <c r="B293" s="598">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0"/>
      <c r="AR293" s="599"/>
      <c r="AS293" s="599"/>
      <c r="AT293" s="599"/>
      <c r="AU293" s="601"/>
      <c r="AV293" s="602"/>
      <c r="AW293" s="602"/>
      <c r="AX293" s="603"/>
    </row>
    <row r="294" spans="1:50" ht="24" hidden="1" customHeight="1" x14ac:dyDescent="0.15">
      <c r="A294" s="598">
        <v>26</v>
      </c>
      <c r="B294" s="598">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0"/>
      <c r="AR294" s="599"/>
      <c r="AS294" s="599"/>
      <c r="AT294" s="599"/>
      <c r="AU294" s="601"/>
      <c r="AV294" s="602"/>
      <c r="AW294" s="602"/>
      <c r="AX294" s="603"/>
    </row>
    <row r="295" spans="1:50" ht="24" hidden="1" customHeight="1" x14ac:dyDescent="0.15">
      <c r="A295" s="598">
        <v>27</v>
      </c>
      <c r="B295" s="598">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0"/>
      <c r="AR295" s="599"/>
      <c r="AS295" s="599"/>
      <c r="AT295" s="599"/>
      <c r="AU295" s="601"/>
      <c r="AV295" s="602"/>
      <c r="AW295" s="602"/>
      <c r="AX295" s="603"/>
    </row>
    <row r="296" spans="1:50" ht="24" hidden="1" customHeight="1" x14ac:dyDescent="0.15">
      <c r="A296" s="598">
        <v>28</v>
      </c>
      <c r="B296" s="598">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0"/>
      <c r="AR296" s="599"/>
      <c r="AS296" s="599"/>
      <c r="AT296" s="599"/>
      <c r="AU296" s="601"/>
      <c r="AV296" s="602"/>
      <c r="AW296" s="602"/>
      <c r="AX296" s="603"/>
    </row>
    <row r="297" spans="1:50" ht="24" hidden="1" customHeight="1" x14ac:dyDescent="0.15">
      <c r="A297" s="598">
        <v>29</v>
      </c>
      <c r="B297" s="598">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0"/>
      <c r="AR297" s="599"/>
      <c r="AS297" s="599"/>
      <c r="AT297" s="599"/>
      <c r="AU297" s="601"/>
      <c r="AV297" s="602"/>
      <c r="AW297" s="602"/>
      <c r="AX297" s="603"/>
    </row>
    <row r="298" spans="1:50" ht="24" hidden="1" customHeight="1" x14ac:dyDescent="0.15">
      <c r="A298" s="598">
        <v>30</v>
      </c>
      <c r="B298" s="598">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0"/>
      <c r="AR298" s="599"/>
      <c r="AS298" s="599"/>
      <c r="AT298" s="599"/>
      <c r="AU298" s="601"/>
      <c r="AV298" s="602"/>
      <c r="AW298" s="602"/>
      <c r="AX298" s="60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8"/>
      <c r="B301" s="598"/>
      <c r="C301" s="266" t="s">
        <v>368</v>
      </c>
      <c r="D301" s="266"/>
      <c r="E301" s="266"/>
      <c r="F301" s="266"/>
      <c r="G301" s="266"/>
      <c r="H301" s="266"/>
      <c r="I301" s="266"/>
      <c r="J301" s="266"/>
      <c r="K301" s="266"/>
      <c r="L301" s="266"/>
      <c r="M301" s="266" t="s">
        <v>369</v>
      </c>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604" t="s">
        <v>370</v>
      </c>
      <c r="AL301" s="266"/>
      <c r="AM301" s="266"/>
      <c r="AN301" s="266"/>
      <c r="AO301" s="266"/>
      <c r="AP301" s="266"/>
      <c r="AQ301" s="266" t="s">
        <v>23</v>
      </c>
      <c r="AR301" s="266"/>
      <c r="AS301" s="266"/>
      <c r="AT301" s="266"/>
      <c r="AU301" s="117" t="s">
        <v>24</v>
      </c>
      <c r="AV301" s="118"/>
      <c r="AW301" s="118"/>
      <c r="AX301" s="605"/>
    </row>
    <row r="302" spans="1:50" ht="24" hidden="1" customHeight="1" x14ac:dyDescent="0.15">
      <c r="A302" s="598">
        <v>1</v>
      </c>
      <c r="B302" s="598">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0"/>
      <c r="AR302" s="599"/>
      <c r="AS302" s="599"/>
      <c r="AT302" s="599"/>
      <c r="AU302" s="601"/>
      <c r="AV302" s="602"/>
      <c r="AW302" s="602"/>
      <c r="AX302" s="603"/>
    </row>
    <row r="303" spans="1:50" ht="24" hidden="1" customHeight="1" x14ac:dyDescent="0.15">
      <c r="A303" s="598">
        <v>2</v>
      </c>
      <c r="B303" s="598">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0"/>
      <c r="AR303" s="599"/>
      <c r="AS303" s="599"/>
      <c r="AT303" s="599"/>
      <c r="AU303" s="601"/>
      <c r="AV303" s="602"/>
      <c r="AW303" s="602"/>
      <c r="AX303" s="603"/>
    </row>
    <row r="304" spans="1:50" ht="24" hidden="1" customHeight="1" x14ac:dyDescent="0.15">
      <c r="A304" s="598">
        <v>3</v>
      </c>
      <c r="B304" s="598">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0"/>
      <c r="AR304" s="599"/>
      <c r="AS304" s="599"/>
      <c r="AT304" s="599"/>
      <c r="AU304" s="601"/>
      <c r="AV304" s="602"/>
      <c r="AW304" s="602"/>
      <c r="AX304" s="603"/>
    </row>
    <row r="305" spans="1:50" ht="24" hidden="1" customHeight="1" x14ac:dyDescent="0.15">
      <c r="A305" s="598">
        <v>4</v>
      </c>
      <c r="B305" s="598">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0"/>
      <c r="AR305" s="599"/>
      <c r="AS305" s="599"/>
      <c r="AT305" s="599"/>
      <c r="AU305" s="601"/>
      <c r="AV305" s="602"/>
      <c r="AW305" s="602"/>
      <c r="AX305" s="603"/>
    </row>
    <row r="306" spans="1:50" ht="24" hidden="1" customHeight="1" x14ac:dyDescent="0.15">
      <c r="A306" s="598">
        <v>5</v>
      </c>
      <c r="B306" s="598">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0"/>
      <c r="AR306" s="599"/>
      <c r="AS306" s="599"/>
      <c r="AT306" s="599"/>
      <c r="AU306" s="601"/>
      <c r="AV306" s="602"/>
      <c r="AW306" s="602"/>
      <c r="AX306" s="603"/>
    </row>
    <row r="307" spans="1:50" ht="24" hidden="1" customHeight="1" x14ac:dyDescent="0.15">
      <c r="A307" s="598">
        <v>6</v>
      </c>
      <c r="B307" s="598">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0"/>
      <c r="AR307" s="599"/>
      <c r="AS307" s="599"/>
      <c r="AT307" s="599"/>
      <c r="AU307" s="601"/>
      <c r="AV307" s="602"/>
      <c r="AW307" s="602"/>
      <c r="AX307" s="603"/>
    </row>
    <row r="308" spans="1:50" ht="24" hidden="1" customHeight="1" x14ac:dyDescent="0.15">
      <c r="A308" s="598">
        <v>7</v>
      </c>
      <c r="B308" s="598">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0"/>
      <c r="AR308" s="599"/>
      <c r="AS308" s="599"/>
      <c r="AT308" s="599"/>
      <c r="AU308" s="601"/>
      <c r="AV308" s="602"/>
      <c r="AW308" s="602"/>
      <c r="AX308" s="603"/>
    </row>
    <row r="309" spans="1:50" ht="24" hidden="1" customHeight="1" x14ac:dyDescent="0.15">
      <c r="A309" s="598">
        <v>8</v>
      </c>
      <c r="B309" s="598">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0"/>
      <c r="AR309" s="599"/>
      <c r="AS309" s="599"/>
      <c r="AT309" s="599"/>
      <c r="AU309" s="601"/>
      <c r="AV309" s="602"/>
      <c r="AW309" s="602"/>
      <c r="AX309" s="603"/>
    </row>
    <row r="310" spans="1:50" ht="24" hidden="1" customHeight="1" x14ac:dyDescent="0.15">
      <c r="A310" s="598">
        <v>9</v>
      </c>
      <c r="B310" s="598">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0"/>
      <c r="AR310" s="599"/>
      <c r="AS310" s="599"/>
      <c r="AT310" s="599"/>
      <c r="AU310" s="601"/>
      <c r="AV310" s="602"/>
      <c r="AW310" s="602"/>
      <c r="AX310" s="603"/>
    </row>
    <row r="311" spans="1:50" ht="24" hidden="1" customHeight="1" x14ac:dyDescent="0.15">
      <c r="A311" s="598">
        <v>10</v>
      </c>
      <c r="B311" s="598">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0"/>
      <c r="AR311" s="599"/>
      <c r="AS311" s="599"/>
      <c r="AT311" s="599"/>
      <c r="AU311" s="601"/>
      <c r="AV311" s="602"/>
      <c r="AW311" s="602"/>
      <c r="AX311" s="603"/>
    </row>
    <row r="312" spans="1:50" ht="24" hidden="1" customHeight="1" x14ac:dyDescent="0.15">
      <c r="A312" s="598">
        <v>11</v>
      </c>
      <c r="B312" s="598">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0"/>
      <c r="AR312" s="599"/>
      <c r="AS312" s="599"/>
      <c r="AT312" s="599"/>
      <c r="AU312" s="601"/>
      <c r="AV312" s="602"/>
      <c r="AW312" s="602"/>
      <c r="AX312" s="603"/>
    </row>
    <row r="313" spans="1:50" ht="24" hidden="1" customHeight="1" x14ac:dyDescent="0.15">
      <c r="A313" s="598">
        <v>12</v>
      </c>
      <c r="B313" s="598">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0"/>
      <c r="AR313" s="599"/>
      <c r="AS313" s="599"/>
      <c r="AT313" s="599"/>
      <c r="AU313" s="601"/>
      <c r="AV313" s="602"/>
      <c r="AW313" s="602"/>
      <c r="AX313" s="603"/>
    </row>
    <row r="314" spans="1:50" ht="24" hidden="1" customHeight="1" x14ac:dyDescent="0.15">
      <c r="A314" s="598">
        <v>13</v>
      </c>
      <c r="B314" s="598">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0"/>
      <c r="AR314" s="599"/>
      <c r="AS314" s="599"/>
      <c r="AT314" s="599"/>
      <c r="AU314" s="601"/>
      <c r="AV314" s="602"/>
      <c r="AW314" s="602"/>
      <c r="AX314" s="603"/>
    </row>
    <row r="315" spans="1:50" ht="24" hidden="1" customHeight="1" x14ac:dyDescent="0.15">
      <c r="A315" s="598">
        <v>14</v>
      </c>
      <c r="B315" s="598">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0"/>
      <c r="AR315" s="599"/>
      <c r="AS315" s="599"/>
      <c r="AT315" s="599"/>
      <c r="AU315" s="601"/>
      <c r="AV315" s="602"/>
      <c r="AW315" s="602"/>
      <c r="AX315" s="603"/>
    </row>
    <row r="316" spans="1:50" ht="24" hidden="1" customHeight="1" x14ac:dyDescent="0.15">
      <c r="A316" s="598">
        <v>15</v>
      </c>
      <c r="B316" s="598">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0"/>
      <c r="AR316" s="599"/>
      <c r="AS316" s="599"/>
      <c r="AT316" s="599"/>
      <c r="AU316" s="601"/>
      <c r="AV316" s="602"/>
      <c r="AW316" s="602"/>
      <c r="AX316" s="603"/>
    </row>
    <row r="317" spans="1:50" ht="24" hidden="1" customHeight="1" x14ac:dyDescent="0.15">
      <c r="A317" s="598">
        <v>16</v>
      </c>
      <c r="B317" s="598">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0"/>
      <c r="AR317" s="599"/>
      <c r="AS317" s="599"/>
      <c r="AT317" s="599"/>
      <c r="AU317" s="601"/>
      <c r="AV317" s="602"/>
      <c r="AW317" s="602"/>
      <c r="AX317" s="603"/>
    </row>
    <row r="318" spans="1:50" ht="24" hidden="1" customHeight="1" x14ac:dyDescent="0.15">
      <c r="A318" s="598">
        <v>17</v>
      </c>
      <c r="B318" s="598">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0"/>
      <c r="AR318" s="599"/>
      <c r="AS318" s="599"/>
      <c r="AT318" s="599"/>
      <c r="AU318" s="601"/>
      <c r="AV318" s="602"/>
      <c r="AW318" s="602"/>
      <c r="AX318" s="603"/>
    </row>
    <row r="319" spans="1:50" ht="24" hidden="1" customHeight="1" x14ac:dyDescent="0.15">
      <c r="A319" s="598">
        <v>18</v>
      </c>
      <c r="B319" s="598">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0"/>
      <c r="AR319" s="599"/>
      <c r="AS319" s="599"/>
      <c r="AT319" s="599"/>
      <c r="AU319" s="601"/>
      <c r="AV319" s="602"/>
      <c r="AW319" s="602"/>
      <c r="AX319" s="603"/>
    </row>
    <row r="320" spans="1:50" ht="24" hidden="1" customHeight="1" x14ac:dyDescent="0.15">
      <c r="A320" s="598">
        <v>19</v>
      </c>
      <c r="B320" s="598">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0"/>
      <c r="AR320" s="599"/>
      <c r="AS320" s="599"/>
      <c r="AT320" s="599"/>
      <c r="AU320" s="601"/>
      <c r="AV320" s="602"/>
      <c r="AW320" s="602"/>
      <c r="AX320" s="603"/>
    </row>
    <row r="321" spans="1:50" ht="24" hidden="1" customHeight="1" x14ac:dyDescent="0.15">
      <c r="A321" s="598">
        <v>20</v>
      </c>
      <c r="B321" s="598">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0"/>
      <c r="AR321" s="599"/>
      <c r="AS321" s="599"/>
      <c r="AT321" s="599"/>
      <c r="AU321" s="601"/>
      <c r="AV321" s="602"/>
      <c r="AW321" s="602"/>
      <c r="AX321" s="603"/>
    </row>
    <row r="322" spans="1:50" ht="24" hidden="1" customHeight="1" x14ac:dyDescent="0.15">
      <c r="A322" s="598">
        <v>21</v>
      </c>
      <c r="B322" s="598">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0"/>
      <c r="AR322" s="599"/>
      <c r="AS322" s="599"/>
      <c r="AT322" s="599"/>
      <c r="AU322" s="601"/>
      <c r="AV322" s="602"/>
      <c r="AW322" s="602"/>
      <c r="AX322" s="603"/>
    </row>
    <row r="323" spans="1:50" ht="24" hidden="1" customHeight="1" x14ac:dyDescent="0.15">
      <c r="A323" s="598">
        <v>22</v>
      </c>
      <c r="B323" s="598">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0"/>
      <c r="AR323" s="599"/>
      <c r="AS323" s="599"/>
      <c r="AT323" s="599"/>
      <c r="AU323" s="601"/>
      <c r="AV323" s="602"/>
      <c r="AW323" s="602"/>
      <c r="AX323" s="603"/>
    </row>
    <row r="324" spans="1:50" ht="24" hidden="1" customHeight="1" x14ac:dyDescent="0.15">
      <c r="A324" s="598">
        <v>23</v>
      </c>
      <c r="B324" s="598">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0"/>
      <c r="AR324" s="599"/>
      <c r="AS324" s="599"/>
      <c r="AT324" s="599"/>
      <c r="AU324" s="601"/>
      <c r="AV324" s="602"/>
      <c r="AW324" s="602"/>
      <c r="AX324" s="603"/>
    </row>
    <row r="325" spans="1:50" ht="24" hidden="1" customHeight="1" x14ac:dyDescent="0.15">
      <c r="A325" s="598">
        <v>24</v>
      </c>
      <c r="B325" s="598">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0"/>
      <c r="AR325" s="599"/>
      <c r="AS325" s="599"/>
      <c r="AT325" s="599"/>
      <c r="AU325" s="601"/>
      <c r="AV325" s="602"/>
      <c r="AW325" s="602"/>
      <c r="AX325" s="603"/>
    </row>
    <row r="326" spans="1:50" ht="24" hidden="1" customHeight="1" x14ac:dyDescent="0.15">
      <c r="A326" s="598">
        <v>25</v>
      </c>
      <c r="B326" s="598">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0"/>
      <c r="AR326" s="599"/>
      <c r="AS326" s="599"/>
      <c r="AT326" s="599"/>
      <c r="AU326" s="601"/>
      <c r="AV326" s="602"/>
      <c r="AW326" s="602"/>
      <c r="AX326" s="603"/>
    </row>
    <row r="327" spans="1:50" ht="24" hidden="1" customHeight="1" x14ac:dyDescent="0.15">
      <c r="A327" s="598">
        <v>26</v>
      </c>
      <c r="B327" s="598">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0"/>
      <c r="AR327" s="599"/>
      <c r="AS327" s="599"/>
      <c r="AT327" s="599"/>
      <c r="AU327" s="601"/>
      <c r="AV327" s="602"/>
      <c r="AW327" s="602"/>
      <c r="AX327" s="603"/>
    </row>
    <row r="328" spans="1:50" ht="24" hidden="1" customHeight="1" x14ac:dyDescent="0.15">
      <c r="A328" s="598">
        <v>27</v>
      </c>
      <c r="B328" s="598">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0"/>
      <c r="AR328" s="599"/>
      <c r="AS328" s="599"/>
      <c r="AT328" s="599"/>
      <c r="AU328" s="601"/>
      <c r="AV328" s="602"/>
      <c r="AW328" s="602"/>
      <c r="AX328" s="603"/>
    </row>
    <row r="329" spans="1:50" ht="24" hidden="1" customHeight="1" x14ac:dyDescent="0.15">
      <c r="A329" s="598">
        <v>28</v>
      </c>
      <c r="B329" s="598">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0"/>
      <c r="AR329" s="599"/>
      <c r="AS329" s="599"/>
      <c r="AT329" s="599"/>
      <c r="AU329" s="601"/>
      <c r="AV329" s="602"/>
      <c r="AW329" s="602"/>
      <c r="AX329" s="603"/>
    </row>
    <row r="330" spans="1:50" ht="24" hidden="1" customHeight="1" x14ac:dyDescent="0.15">
      <c r="A330" s="598">
        <v>29</v>
      </c>
      <c r="B330" s="598">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0"/>
      <c r="AR330" s="599"/>
      <c r="AS330" s="599"/>
      <c r="AT330" s="599"/>
      <c r="AU330" s="601"/>
      <c r="AV330" s="602"/>
      <c r="AW330" s="602"/>
      <c r="AX330" s="603"/>
    </row>
    <row r="331" spans="1:50" ht="24" hidden="1" customHeight="1" x14ac:dyDescent="0.15">
      <c r="A331" s="598">
        <v>30</v>
      </c>
      <c r="B331" s="598">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0"/>
      <c r="AR331" s="599"/>
      <c r="AS331" s="599"/>
      <c r="AT331" s="599"/>
      <c r="AU331" s="601"/>
      <c r="AV331" s="602"/>
      <c r="AW331" s="602"/>
      <c r="AX331" s="60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8"/>
      <c r="B334" s="598"/>
      <c r="C334" s="266" t="s">
        <v>368</v>
      </c>
      <c r="D334" s="266"/>
      <c r="E334" s="266"/>
      <c r="F334" s="266"/>
      <c r="G334" s="266"/>
      <c r="H334" s="266"/>
      <c r="I334" s="266"/>
      <c r="J334" s="266"/>
      <c r="K334" s="266"/>
      <c r="L334" s="266"/>
      <c r="M334" s="266" t="s">
        <v>369</v>
      </c>
      <c r="N334" s="266"/>
      <c r="O334" s="266"/>
      <c r="P334" s="266"/>
      <c r="Q334" s="266"/>
      <c r="R334" s="266"/>
      <c r="S334" s="266"/>
      <c r="T334" s="266"/>
      <c r="U334" s="266"/>
      <c r="V334" s="266"/>
      <c r="W334" s="266"/>
      <c r="X334" s="266"/>
      <c r="Y334" s="266"/>
      <c r="Z334" s="266"/>
      <c r="AA334" s="266"/>
      <c r="AB334" s="266"/>
      <c r="AC334" s="266"/>
      <c r="AD334" s="266"/>
      <c r="AE334" s="266"/>
      <c r="AF334" s="266"/>
      <c r="AG334" s="266"/>
      <c r="AH334" s="266"/>
      <c r="AI334" s="266"/>
      <c r="AJ334" s="266"/>
      <c r="AK334" s="604" t="s">
        <v>370</v>
      </c>
      <c r="AL334" s="266"/>
      <c r="AM334" s="266"/>
      <c r="AN334" s="266"/>
      <c r="AO334" s="266"/>
      <c r="AP334" s="266"/>
      <c r="AQ334" s="266" t="s">
        <v>23</v>
      </c>
      <c r="AR334" s="266"/>
      <c r="AS334" s="266"/>
      <c r="AT334" s="266"/>
      <c r="AU334" s="117" t="s">
        <v>24</v>
      </c>
      <c r="AV334" s="118"/>
      <c r="AW334" s="118"/>
      <c r="AX334" s="605"/>
    </row>
    <row r="335" spans="1:50" ht="24" hidden="1" customHeight="1" x14ac:dyDescent="0.15">
      <c r="A335" s="598">
        <v>1</v>
      </c>
      <c r="B335" s="598">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0"/>
      <c r="AR335" s="599"/>
      <c r="AS335" s="599"/>
      <c r="AT335" s="599"/>
      <c r="AU335" s="601"/>
      <c r="AV335" s="602"/>
      <c r="AW335" s="602"/>
      <c r="AX335" s="603"/>
    </row>
    <row r="336" spans="1:50" ht="24" hidden="1" customHeight="1" x14ac:dyDescent="0.15">
      <c r="A336" s="598">
        <v>2</v>
      </c>
      <c r="B336" s="598">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0"/>
      <c r="AR336" s="599"/>
      <c r="AS336" s="599"/>
      <c r="AT336" s="599"/>
      <c r="AU336" s="601"/>
      <c r="AV336" s="602"/>
      <c r="AW336" s="602"/>
      <c r="AX336" s="603"/>
    </row>
    <row r="337" spans="1:50" ht="24" hidden="1" customHeight="1" x14ac:dyDescent="0.15">
      <c r="A337" s="598">
        <v>3</v>
      </c>
      <c r="B337" s="598">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0"/>
      <c r="AR337" s="599"/>
      <c r="AS337" s="599"/>
      <c r="AT337" s="599"/>
      <c r="AU337" s="601"/>
      <c r="AV337" s="602"/>
      <c r="AW337" s="602"/>
      <c r="AX337" s="603"/>
    </row>
    <row r="338" spans="1:50" ht="24" hidden="1" customHeight="1" x14ac:dyDescent="0.15">
      <c r="A338" s="598">
        <v>4</v>
      </c>
      <c r="B338" s="598">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0"/>
      <c r="AR338" s="599"/>
      <c r="AS338" s="599"/>
      <c r="AT338" s="599"/>
      <c r="AU338" s="601"/>
      <c r="AV338" s="602"/>
      <c r="AW338" s="602"/>
      <c r="AX338" s="603"/>
    </row>
    <row r="339" spans="1:50" ht="24" hidden="1" customHeight="1" x14ac:dyDescent="0.15">
      <c r="A339" s="598">
        <v>5</v>
      </c>
      <c r="B339" s="598">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0"/>
      <c r="AR339" s="599"/>
      <c r="AS339" s="599"/>
      <c r="AT339" s="599"/>
      <c r="AU339" s="601"/>
      <c r="AV339" s="602"/>
      <c r="AW339" s="602"/>
      <c r="AX339" s="603"/>
    </row>
    <row r="340" spans="1:50" ht="24" hidden="1" customHeight="1" x14ac:dyDescent="0.15">
      <c r="A340" s="598">
        <v>6</v>
      </c>
      <c r="B340" s="598">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0"/>
      <c r="AR340" s="599"/>
      <c r="AS340" s="599"/>
      <c r="AT340" s="599"/>
      <c r="AU340" s="601"/>
      <c r="AV340" s="602"/>
      <c r="AW340" s="602"/>
      <c r="AX340" s="603"/>
    </row>
    <row r="341" spans="1:50" ht="24" hidden="1" customHeight="1" x14ac:dyDescent="0.15">
      <c r="A341" s="598">
        <v>7</v>
      </c>
      <c r="B341" s="598">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0"/>
      <c r="AR341" s="599"/>
      <c r="AS341" s="599"/>
      <c r="AT341" s="599"/>
      <c r="AU341" s="601"/>
      <c r="AV341" s="602"/>
      <c r="AW341" s="602"/>
      <c r="AX341" s="603"/>
    </row>
    <row r="342" spans="1:50" ht="24" hidden="1" customHeight="1" x14ac:dyDescent="0.15">
      <c r="A342" s="598">
        <v>8</v>
      </c>
      <c r="B342" s="598">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0"/>
      <c r="AR342" s="599"/>
      <c r="AS342" s="599"/>
      <c r="AT342" s="599"/>
      <c r="AU342" s="601"/>
      <c r="AV342" s="602"/>
      <c r="AW342" s="602"/>
      <c r="AX342" s="603"/>
    </row>
    <row r="343" spans="1:50" ht="24" hidden="1" customHeight="1" x14ac:dyDescent="0.15">
      <c r="A343" s="598">
        <v>9</v>
      </c>
      <c r="B343" s="598">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0"/>
      <c r="AR343" s="599"/>
      <c r="AS343" s="599"/>
      <c r="AT343" s="599"/>
      <c r="AU343" s="601"/>
      <c r="AV343" s="602"/>
      <c r="AW343" s="602"/>
      <c r="AX343" s="603"/>
    </row>
    <row r="344" spans="1:50" ht="24" hidden="1" customHeight="1" x14ac:dyDescent="0.15">
      <c r="A344" s="598">
        <v>10</v>
      </c>
      <c r="B344" s="598">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0"/>
      <c r="AR344" s="599"/>
      <c r="AS344" s="599"/>
      <c r="AT344" s="599"/>
      <c r="AU344" s="601"/>
      <c r="AV344" s="602"/>
      <c r="AW344" s="602"/>
      <c r="AX344" s="603"/>
    </row>
    <row r="345" spans="1:50" ht="24" hidden="1" customHeight="1" x14ac:dyDescent="0.15">
      <c r="A345" s="598">
        <v>11</v>
      </c>
      <c r="B345" s="598">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0"/>
      <c r="AR345" s="599"/>
      <c r="AS345" s="599"/>
      <c r="AT345" s="599"/>
      <c r="AU345" s="601"/>
      <c r="AV345" s="602"/>
      <c r="AW345" s="602"/>
      <c r="AX345" s="603"/>
    </row>
    <row r="346" spans="1:50" ht="24" hidden="1" customHeight="1" x14ac:dyDescent="0.15">
      <c r="A346" s="598">
        <v>12</v>
      </c>
      <c r="B346" s="598">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0"/>
      <c r="AR346" s="599"/>
      <c r="AS346" s="599"/>
      <c r="AT346" s="599"/>
      <c r="AU346" s="601"/>
      <c r="AV346" s="602"/>
      <c r="AW346" s="602"/>
      <c r="AX346" s="603"/>
    </row>
    <row r="347" spans="1:50" ht="24" hidden="1" customHeight="1" x14ac:dyDescent="0.15">
      <c r="A347" s="598">
        <v>13</v>
      </c>
      <c r="B347" s="598">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0"/>
      <c r="AR347" s="599"/>
      <c r="AS347" s="599"/>
      <c r="AT347" s="599"/>
      <c r="AU347" s="601"/>
      <c r="AV347" s="602"/>
      <c r="AW347" s="602"/>
      <c r="AX347" s="603"/>
    </row>
    <row r="348" spans="1:50" ht="24" hidden="1" customHeight="1" x14ac:dyDescent="0.15">
      <c r="A348" s="598">
        <v>14</v>
      </c>
      <c r="B348" s="598">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0"/>
      <c r="AR348" s="599"/>
      <c r="AS348" s="599"/>
      <c r="AT348" s="599"/>
      <c r="AU348" s="601"/>
      <c r="AV348" s="602"/>
      <c r="AW348" s="602"/>
      <c r="AX348" s="603"/>
    </row>
    <row r="349" spans="1:50" ht="24" hidden="1" customHeight="1" x14ac:dyDescent="0.15">
      <c r="A349" s="598">
        <v>15</v>
      </c>
      <c r="B349" s="598">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0"/>
      <c r="AR349" s="599"/>
      <c r="AS349" s="599"/>
      <c r="AT349" s="599"/>
      <c r="AU349" s="601"/>
      <c r="AV349" s="602"/>
      <c r="AW349" s="602"/>
      <c r="AX349" s="603"/>
    </row>
    <row r="350" spans="1:50" ht="24" hidden="1" customHeight="1" x14ac:dyDescent="0.15">
      <c r="A350" s="598">
        <v>16</v>
      </c>
      <c r="B350" s="598">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0"/>
      <c r="AR350" s="599"/>
      <c r="AS350" s="599"/>
      <c r="AT350" s="599"/>
      <c r="AU350" s="601"/>
      <c r="AV350" s="602"/>
      <c r="AW350" s="602"/>
      <c r="AX350" s="603"/>
    </row>
    <row r="351" spans="1:50" ht="24" hidden="1" customHeight="1" x14ac:dyDescent="0.15">
      <c r="A351" s="598">
        <v>17</v>
      </c>
      <c r="B351" s="598">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0"/>
      <c r="AR351" s="599"/>
      <c r="AS351" s="599"/>
      <c r="AT351" s="599"/>
      <c r="AU351" s="601"/>
      <c r="AV351" s="602"/>
      <c r="AW351" s="602"/>
      <c r="AX351" s="603"/>
    </row>
    <row r="352" spans="1:50" ht="24" hidden="1" customHeight="1" x14ac:dyDescent="0.15">
      <c r="A352" s="598">
        <v>18</v>
      </c>
      <c r="B352" s="598">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0"/>
      <c r="AR352" s="599"/>
      <c r="AS352" s="599"/>
      <c r="AT352" s="599"/>
      <c r="AU352" s="601"/>
      <c r="AV352" s="602"/>
      <c r="AW352" s="602"/>
      <c r="AX352" s="603"/>
    </row>
    <row r="353" spans="1:50" ht="24" hidden="1" customHeight="1" x14ac:dyDescent="0.15">
      <c r="A353" s="598">
        <v>19</v>
      </c>
      <c r="B353" s="598">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0"/>
      <c r="AR353" s="599"/>
      <c r="AS353" s="599"/>
      <c r="AT353" s="599"/>
      <c r="AU353" s="601"/>
      <c r="AV353" s="602"/>
      <c r="AW353" s="602"/>
      <c r="AX353" s="603"/>
    </row>
    <row r="354" spans="1:50" ht="24" hidden="1" customHeight="1" x14ac:dyDescent="0.15">
      <c r="A354" s="598">
        <v>20</v>
      </c>
      <c r="B354" s="598">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0"/>
      <c r="AR354" s="599"/>
      <c r="AS354" s="599"/>
      <c r="AT354" s="599"/>
      <c r="AU354" s="601"/>
      <c r="AV354" s="602"/>
      <c r="AW354" s="602"/>
      <c r="AX354" s="603"/>
    </row>
    <row r="355" spans="1:50" ht="24" hidden="1" customHeight="1" x14ac:dyDescent="0.15">
      <c r="A355" s="598">
        <v>21</v>
      </c>
      <c r="B355" s="598">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0"/>
      <c r="AR355" s="599"/>
      <c r="AS355" s="599"/>
      <c r="AT355" s="599"/>
      <c r="AU355" s="601"/>
      <c r="AV355" s="602"/>
      <c r="AW355" s="602"/>
      <c r="AX355" s="603"/>
    </row>
    <row r="356" spans="1:50" ht="24" hidden="1" customHeight="1" x14ac:dyDescent="0.15">
      <c r="A356" s="598">
        <v>22</v>
      </c>
      <c r="B356" s="598">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0"/>
      <c r="AR356" s="599"/>
      <c r="AS356" s="599"/>
      <c r="AT356" s="599"/>
      <c r="AU356" s="601"/>
      <c r="AV356" s="602"/>
      <c r="AW356" s="602"/>
      <c r="AX356" s="603"/>
    </row>
    <row r="357" spans="1:50" ht="24" hidden="1" customHeight="1" x14ac:dyDescent="0.15">
      <c r="A357" s="598">
        <v>23</v>
      </c>
      <c r="B357" s="598">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0"/>
      <c r="AR357" s="599"/>
      <c r="AS357" s="599"/>
      <c r="AT357" s="599"/>
      <c r="AU357" s="601"/>
      <c r="AV357" s="602"/>
      <c r="AW357" s="602"/>
      <c r="AX357" s="603"/>
    </row>
    <row r="358" spans="1:50" ht="24" hidden="1" customHeight="1" x14ac:dyDescent="0.15">
      <c r="A358" s="598">
        <v>24</v>
      </c>
      <c r="B358" s="598">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0"/>
      <c r="AR358" s="599"/>
      <c r="AS358" s="599"/>
      <c r="AT358" s="599"/>
      <c r="AU358" s="601"/>
      <c r="AV358" s="602"/>
      <c r="AW358" s="602"/>
      <c r="AX358" s="603"/>
    </row>
    <row r="359" spans="1:50" ht="24" hidden="1" customHeight="1" x14ac:dyDescent="0.15">
      <c r="A359" s="598">
        <v>25</v>
      </c>
      <c r="B359" s="598">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0"/>
      <c r="AR359" s="599"/>
      <c r="AS359" s="599"/>
      <c r="AT359" s="599"/>
      <c r="AU359" s="601"/>
      <c r="AV359" s="602"/>
      <c r="AW359" s="602"/>
      <c r="AX359" s="603"/>
    </row>
    <row r="360" spans="1:50" ht="24" hidden="1" customHeight="1" x14ac:dyDescent="0.15">
      <c r="A360" s="598">
        <v>26</v>
      </c>
      <c r="B360" s="598">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0"/>
      <c r="AR360" s="599"/>
      <c r="AS360" s="599"/>
      <c r="AT360" s="599"/>
      <c r="AU360" s="601"/>
      <c r="AV360" s="602"/>
      <c r="AW360" s="602"/>
      <c r="AX360" s="603"/>
    </row>
    <row r="361" spans="1:50" ht="24" hidden="1" customHeight="1" x14ac:dyDescent="0.15">
      <c r="A361" s="598">
        <v>27</v>
      </c>
      <c r="B361" s="598">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0"/>
      <c r="AR361" s="599"/>
      <c r="AS361" s="599"/>
      <c r="AT361" s="599"/>
      <c r="AU361" s="601"/>
      <c r="AV361" s="602"/>
      <c r="AW361" s="602"/>
      <c r="AX361" s="603"/>
    </row>
    <row r="362" spans="1:50" ht="24" hidden="1" customHeight="1" x14ac:dyDescent="0.15">
      <c r="A362" s="598">
        <v>28</v>
      </c>
      <c r="B362" s="598">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0"/>
      <c r="AR362" s="599"/>
      <c r="AS362" s="599"/>
      <c r="AT362" s="599"/>
      <c r="AU362" s="601"/>
      <c r="AV362" s="602"/>
      <c r="AW362" s="602"/>
      <c r="AX362" s="603"/>
    </row>
    <row r="363" spans="1:50" ht="24" hidden="1" customHeight="1" x14ac:dyDescent="0.15">
      <c r="A363" s="598">
        <v>29</v>
      </c>
      <c r="B363" s="598">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0"/>
      <c r="AR363" s="599"/>
      <c r="AS363" s="599"/>
      <c r="AT363" s="599"/>
      <c r="AU363" s="601"/>
      <c r="AV363" s="602"/>
      <c r="AW363" s="602"/>
      <c r="AX363" s="603"/>
    </row>
    <row r="364" spans="1:50" ht="24" hidden="1" customHeight="1" x14ac:dyDescent="0.15">
      <c r="A364" s="598">
        <v>30</v>
      </c>
      <c r="B364" s="598">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0"/>
      <c r="AR364" s="599"/>
      <c r="AS364" s="599"/>
      <c r="AT364" s="599"/>
      <c r="AU364" s="601"/>
      <c r="AV364" s="602"/>
      <c r="AW364" s="602"/>
      <c r="AX364" s="60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8"/>
      <c r="B367" s="598"/>
      <c r="C367" s="266" t="s">
        <v>368</v>
      </c>
      <c r="D367" s="266"/>
      <c r="E367" s="266"/>
      <c r="F367" s="266"/>
      <c r="G367" s="266"/>
      <c r="H367" s="266"/>
      <c r="I367" s="266"/>
      <c r="J367" s="266"/>
      <c r="K367" s="266"/>
      <c r="L367" s="266"/>
      <c r="M367" s="266" t="s">
        <v>369</v>
      </c>
      <c r="N367" s="266"/>
      <c r="O367" s="266"/>
      <c r="P367" s="266"/>
      <c r="Q367" s="266"/>
      <c r="R367" s="266"/>
      <c r="S367" s="266"/>
      <c r="T367" s="266"/>
      <c r="U367" s="266"/>
      <c r="V367" s="266"/>
      <c r="W367" s="266"/>
      <c r="X367" s="266"/>
      <c r="Y367" s="266"/>
      <c r="Z367" s="266"/>
      <c r="AA367" s="266"/>
      <c r="AB367" s="266"/>
      <c r="AC367" s="266"/>
      <c r="AD367" s="266"/>
      <c r="AE367" s="266"/>
      <c r="AF367" s="266"/>
      <c r="AG367" s="266"/>
      <c r="AH367" s="266"/>
      <c r="AI367" s="266"/>
      <c r="AJ367" s="266"/>
      <c r="AK367" s="604" t="s">
        <v>370</v>
      </c>
      <c r="AL367" s="266"/>
      <c r="AM367" s="266"/>
      <c r="AN367" s="266"/>
      <c r="AO367" s="266"/>
      <c r="AP367" s="266"/>
      <c r="AQ367" s="266" t="s">
        <v>23</v>
      </c>
      <c r="AR367" s="266"/>
      <c r="AS367" s="266"/>
      <c r="AT367" s="266"/>
      <c r="AU367" s="117" t="s">
        <v>24</v>
      </c>
      <c r="AV367" s="118"/>
      <c r="AW367" s="118"/>
      <c r="AX367" s="605"/>
    </row>
    <row r="368" spans="1:50" ht="24" hidden="1" customHeight="1" x14ac:dyDescent="0.15">
      <c r="A368" s="598">
        <v>1</v>
      </c>
      <c r="B368" s="598">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0"/>
      <c r="AR368" s="599"/>
      <c r="AS368" s="599"/>
      <c r="AT368" s="599"/>
      <c r="AU368" s="601"/>
      <c r="AV368" s="602"/>
      <c r="AW368" s="602"/>
      <c r="AX368" s="603"/>
    </row>
    <row r="369" spans="1:50" ht="24" hidden="1" customHeight="1" x14ac:dyDescent="0.15">
      <c r="A369" s="598">
        <v>2</v>
      </c>
      <c r="B369" s="598">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0"/>
      <c r="AR369" s="599"/>
      <c r="AS369" s="599"/>
      <c r="AT369" s="599"/>
      <c r="AU369" s="601"/>
      <c r="AV369" s="602"/>
      <c r="AW369" s="602"/>
      <c r="AX369" s="603"/>
    </row>
    <row r="370" spans="1:50" ht="24" hidden="1" customHeight="1" x14ac:dyDescent="0.15">
      <c r="A370" s="598">
        <v>3</v>
      </c>
      <c r="B370" s="598">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0"/>
      <c r="AR370" s="599"/>
      <c r="AS370" s="599"/>
      <c r="AT370" s="599"/>
      <c r="AU370" s="601"/>
      <c r="AV370" s="602"/>
      <c r="AW370" s="602"/>
      <c r="AX370" s="603"/>
    </row>
    <row r="371" spans="1:50" ht="24" hidden="1" customHeight="1" x14ac:dyDescent="0.15">
      <c r="A371" s="598">
        <v>4</v>
      </c>
      <c r="B371" s="598">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0"/>
      <c r="AR371" s="599"/>
      <c r="AS371" s="599"/>
      <c r="AT371" s="599"/>
      <c r="AU371" s="601"/>
      <c r="AV371" s="602"/>
      <c r="AW371" s="602"/>
      <c r="AX371" s="603"/>
    </row>
    <row r="372" spans="1:50" ht="24" hidden="1" customHeight="1" x14ac:dyDescent="0.15">
      <c r="A372" s="598">
        <v>5</v>
      </c>
      <c r="B372" s="598">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0"/>
      <c r="AR372" s="599"/>
      <c r="AS372" s="599"/>
      <c r="AT372" s="599"/>
      <c r="AU372" s="601"/>
      <c r="AV372" s="602"/>
      <c r="AW372" s="602"/>
      <c r="AX372" s="603"/>
    </row>
    <row r="373" spans="1:50" ht="24" hidden="1" customHeight="1" x14ac:dyDescent="0.15">
      <c r="A373" s="598">
        <v>6</v>
      </c>
      <c r="B373" s="598">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0"/>
      <c r="AR373" s="599"/>
      <c r="AS373" s="599"/>
      <c r="AT373" s="599"/>
      <c r="AU373" s="601"/>
      <c r="AV373" s="602"/>
      <c r="AW373" s="602"/>
      <c r="AX373" s="603"/>
    </row>
    <row r="374" spans="1:50" ht="24" hidden="1" customHeight="1" x14ac:dyDescent="0.15">
      <c r="A374" s="598">
        <v>7</v>
      </c>
      <c r="B374" s="598">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0"/>
      <c r="AR374" s="599"/>
      <c r="AS374" s="599"/>
      <c r="AT374" s="599"/>
      <c r="AU374" s="601"/>
      <c r="AV374" s="602"/>
      <c r="AW374" s="602"/>
      <c r="AX374" s="603"/>
    </row>
    <row r="375" spans="1:50" ht="24" hidden="1" customHeight="1" x14ac:dyDescent="0.15">
      <c r="A375" s="598">
        <v>8</v>
      </c>
      <c r="B375" s="598">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0"/>
      <c r="AR375" s="599"/>
      <c r="AS375" s="599"/>
      <c r="AT375" s="599"/>
      <c r="AU375" s="601"/>
      <c r="AV375" s="602"/>
      <c r="AW375" s="602"/>
      <c r="AX375" s="603"/>
    </row>
    <row r="376" spans="1:50" ht="24" hidden="1" customHeight="1" x14ac:dyDescent="0.15">
      <c r="A376" s="598">
        <v>9</v>
      </c>
      <c r="B376" s="598">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0"/>
      <c r="AR376" s="599"/>
      <c r="AS376" s="599"/>
      <c r="AT376" s="599"/>
      <c r="AU376" s="601"/>
      <c r="AV376" s="602"/>
      <c r="AW376" s="602"/>
      <c r="AX376" s="603"/>
    </row>
    <row r="377" spans="1:50" ht="24" hidden="1" customHeight="1" x14ac:dyDescent="0.15">
      <c r="A377" s="598">
        <v>10</v>
      </c>
      <c r="B377" s="598">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0"/>
      <c r="AR377" s="599"/>
      <c r="AS377" s="599"/>
      <c r="AT377" s="599"/>
      <c r="AU377" s="601"/>
      <c r="AV377" s="602"/>
      <c r="AW377" s="602"/>
      <c r="AX377" s="603"/>
    </row>
    <row r="378" spans="1:50" ht="24" hidden="1" customHeight="1" x14ac:dyDescent="0.15">
      <c r="A378" s="598">
        <v>11</v>
      </c>
      <c r="B378" s="598">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0"/>
      <c r="AR378" s="599"/>
      <c r="AS378" s="599"/>
      <c r="AT378" s="599"/>
      <c r="AU378" s="601"/>
      <c r="AV378" s="602"/>
      <c r="AW378" s="602"/>
      <c r="AX378" s="603"/>
    </row>
    <row r="379" spans="1:50" ht="24" hidden="1" customHeight="1" x14ac:dyDescent="0.15">
      <c r="A379" s="598">
        <v>12</v>
      </c>
      <c r="B379" s="598">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0"/>
      <c r="AR379" s="599"/>
      <c r="AS379" s="599"/>
      <c r="AT379" s="599"/>
      <c r="AU379" s="601"/>
      <c r="AV379" s="602"/>
      <c r="AW379" s="602"/>
      <c r="AX379" s="603"/>
    </row>
    <row r="380" spans="1:50" ht="24" hidden="1" customHeight="1" x14ac:dyDescent="0.15">
      <c r="A380" s="598">
        <v>13</v>
      </c>
      <c r="B380" s="598">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0"/>
      <c r="AR380" s="599"/>
      <c r="AS380" s="599"/>
      <c r="AT380" s="599"/>
      <c r="AU380" s="601"/>
      <c r="AV380" s="602"/>
      <c r="AW380" s="602"/>
      <c r="AX380" s="603"/>
    </row>
    <row r="381" spans="1:50" ht="24" hidden="1" customHeight="1" x14ac:dyDescent="0.15">
      <c r="A381" s="598">
        <v>14</v>
      </c>
      <c r="B381" s="598">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0"/>
      <c r="AR381" s="599"/>
      <c r="AS381" s="599"/>
      <c r="AT381" s="599"/>
      <c r="AU381" s="601"/>
      <c r="AV381" s="602"/>
      <c r="AW381" s="602"/>
      <c r="AX381" s="603"/>
    </row>
    <row r="382" spans="1:50" ht="24" hidden="1" customHeight="1" x14ac:dyDescent="0.15">
      <c r="A382" s="598">
        <v>15</v>
      </c>
      <c r="B382" s="598">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0"/>
      <c r="AR382" s="599"/>
      <c r="AS382" s="599"/>
      <c r="AT382" s="599"/>
      <c r="AU382" s="601"/>
      <c r="AV382" s="602"/>
      <c r="AW382" s="602"/>
      <c r="AX382" s="603"/>
    </row>
    <row r="383" spans="1:50" ht="24" hidden="1" customHeight="1" x14ac:dyDescent="0.15">
      <c r="A383" s="598">
        <v>16</v>
      </c>
      <c r="B383" s="598">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0"/>
      <c r="AR383" s="599"/>
      <c r="AS383" s="599"/>
      <c r="AT383" s="599"/>
      <c r="AU383" s="601"/>
      <c r="AV383" s="602"/>
      <c r="AW383" s="602"/>
      <c r="AX383" s="603"/>
    </row>
    <row r="384" spans="1:50" ht="24" hidden="1" customHeight="1" x14ac:dyDescent="0.15">
      <c r="A384" s="598">
        <v>17</v>
      </c>
      <c r="B384" s="598">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0"/>
      <c r="AR384" s="599"/>
      <c r="AS384" s="599"/>
      <c r="AT384" s="599"/>
      <c r="AU384" s="601"/>
      <c r="AV384" s="602"/>
      <c r="AW384" s="602"/>
      <c r="AX384" s="603"/>
    </row>
    <row r="385" spans="1:50" ht="24" hidden="1" customHeight="1" x14ac:dyDescent="0.15">
      <c r="A385" s="598">
        <v>18</v>
      </c>
      <c r="B385" s="598">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0"/>
      <c r="AR385" s="599"/>
      <c r="AS385" s="599"/>
      <c r="AT385" s="599"/>
      <c r="AU385" s="601"/>
      <c r="AV385" s="602"/>
      <c r="AW385" s="602"/>
      <c r="AX385" s="603"/>
    </row>
    <row r="386" spans="1:50" ht="24" hidden="1" customHeight="1" x14ac:dyDescent="0.15">
      <c r="A386" s="598">
        <v>19</v>
      </c>
      <c r="B386" s="598">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0"/>
      <c r="AR386" s="599"/>
      <c r="AS386" s="599"/>
      <c r="AT386" s="599"/>
      <c r="AU386" s="601"/>
      <c r="AV386" s="602"/>
      <c r="AW386" s="602"/>
      <c r="AX386" s="603"/>
    </row>
    <row r="387" spans="1:50" ht="24" hidden="1" customHeight="1" x14ac:dyDescent="0.15">
      <c r="A387" s="598">
        <v>20</v>
      </c>
      <c r="B387" s="598">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0"/>
      <c r="AR387" s="599"/>
      <c r="AS387" s="599"/>
      <c r="AT387" s="599"/>
      <c r="AU387" s="601"/>
      <c r="AV387" s="602"/>
      <c r="AW387" s="602"/>
      <c r="AX387" s="603"/>
    </row>
    <row r="388" spans="1:50" ht="24" hidden="1" customHeight="1" x14ac:dyDescent="0.15">
      <c r="A388" s="598">
        <v>21</v>
      </c>
      <c r="B388" s="598">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0"/>
      <c r="AR388" s="599"/>
      <c r="AS388" s="599"/>
      <c r="AT388" s="599"/>
      <c r="AU388" s="601"/>
      <c r="AV388" s="602"/>
      <c r="AW388" s="602"/>
      <c r="AX388" s="603"/>
    </row>
    <row r="389" spans="1:50" ht="24" hidden="1" customHeight="1" x14ac:dyDescent="0.15">
      <c r="A389" s="598">
        <v>22</v>
      </c>
      <c r="B389" s="598">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0"/>
      <c r="AR389" s="599"/>
      <c r="AS389" s="599"/>
      <c r="AT389" s="599"/>
      <c r="AU389" s="601"/>
      <c r="AV389" s="602"/>
      <c r="AW389" s="602"/>
      <c r="AX389" s="603"/>
    </row>
    <row r="390" spans="1:50" ht="24" hidden="1" customHeight="1" x14ac:dyDescent="0.15">
      <c r="A390" s="598">
        <v>23</v>
      </c>
      <c r="B390" s="598">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0"/>
      <c r="AR390" s="599"/>
      <c r="AS390" s="599"/>
      <c r="AT390" s="599"/>
      <c r="AU390" s="601"/>
      <c r="AV390" s="602"/>
      <c r="AW390" s="602"/>
      <c r="AX390" s="603"/>
    </row>
    <row r="391" spans="1:50" ht="24" hidden="1" customHeight="1" x14ac:dyDescent="0.15">
      <c r="A391" s="598">
        <v>24</v>
      </c>
      <c r="B391" s="598">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0"/>
      <c r="AR391" s="599"/>
      <c r="AS391" s="599"/>
      <c r="AT391" s="599"/>
      <c r="AU391" s="601"/>
      <c r="AV391" s="602"/>
      <c r="AW391" s="602"/>
      <c r="AX391" s="603"/>
    </row>
    <row r="392" spans="1:50" ht="24" hidden="1" customHeight="1" x14ac:dyDescent="0.15">
      <c r="A392" s="598">
        <v>25</v>
      </c>
      <c r="B392" s="598">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0"/>
      <c r="AR392" s="599"/>
      <c r="AS392" s="599"/>
      <c r="AT392" s="599"/>
      <c r="AU392" s="601"/>
      <c r="AV392" s="602"/>
      <c r="AW392" s="602"/>
      <c r="AX392" s="603"/>
    </row>
    <row r="393" spans="1:50" ht="24" hidden="1" customHeight="1" x14ac:dyDescent="0.15">
      <c r="A393" s="598">
        <v>26</v>
      </c>
      <c r="B393" s="598">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0"/>
      <c r="AR393" s="599"/>
      <c r="AS393" s="599"/>
      <c r="AT393" s="599"/>
      <c r="AU393" s="601"/>
      <c r="AV393" s="602"/>
      <c r="AW393" s="602"/>
      <c r="AX393" s="603"/>
    </row>
    <row r="394" spans="1:50" ht="24" hidden="1" customHeight="1" x14ac:dyDescent="0.15">
      <c r="A394" s="598">
        <v>27</v>
      </c>
      <c r="B394" s="598">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0"/>
      <c r="AR394" s="599"/>
      <c r="AS394" s="599"/>
      <c r="AT394" s="599"/>
      <c r="AU394" s="601"/>
      <c r="AV394" s="602"/>
      <c r="AW394" s="602"/>
      <c r="AX394" s="603"/>
    </row>
    <row r="395" spans="1:50" ht="24" hidden="1" customHeight="1" x14ac:dyDescent="0.15">
      <c r="A395" s="598">
        <v>28</v>
      </c>
      <c r="B395" s="598">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0"/>
      <c r="AR395" s="599"/>
      <c r="AS395" s="599"/>
      <c r="AT395" s="599"/>
      <c r="AU395" s="601"/>
      <c r="AV395" s="602"/>
      <c r="AW395" s="602"/>
      <c r="AX395" s="603"/>
    </row>
    <row r="396" spans="1:50" ht="24" hidden="1" customHeight="1" x14ac:dyDescent="0.15">
      <c r="A396" s="598">
        <v>29</v>
      </c>
      <c r="B396" s="598">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0"/>
      <c r="AR396" s="599"/>
      <c r="AS396" s="599"/>
      <c r="AT396" s="599"/>
      <c r="AU396" s="601"/>
      <c r="AV396" s="602"/>
      <c r="AW396" s="602"/>
      <c r="AX396" s="603"/>
    </row>
    <row r="397" spans="1:50" ht="24" hidden="1" customHeight="1" x14ac:dyDescent="0.15">
      <c r="A397" s="598">
        <v>30</v>
      </c>
      <c r="B397" s="598">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0"/>
      <c r="AR397" s="599"/>
      <c r="AS397" s="599"/>
      <c r="AT397" s="599"/>
      <c r="AU397" s="601"/>
      <c r="AV397" s="602"/>
      <c r="AW397" s="602"/>
      <c r="AX397" s="60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8"/>
      <c r="B400" s="598"/>
      <c r="C400" s="266" t="s">
        <v>368</v>
      </c>
      <c r="D400" s="266"/>
      <c r="E400" s="266"/>
      <c r="F400" s="266"/>
      <c r="G400" s="266"/>
      <c r="H400" s="266"/>
      <c r="I400" s="266"/>
      <c r="J400" s="266"/>
      <c r="K400" s="266"/>
      <c r="L400" s="266"/>
      <c r="M400" s="266" t="s">
        <v>369</v>
      </c>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266"/>
      <c r="AK400" s="604" t="s">
        <v>370</v>
      </c>
      <c r="AL400" s="266"/>
      <c r="AM400" s="266"/>
      <c r="AN400" s="266"/>
      <c r="AO400" s="266"/>
      <c r="AP400" s="266"/>
      <c r="AQ400" s="266" t="s">
        <v>23</v>
      </c>
      <c r="AR400" s="266"/>
      <c r="AS400" s="266"/>
      <c r="AT400" s="266"/>
      <c r="AU400" s="117" t="s">
        <v>24</v>
      </c>
      <c r="AV400" s="118"/>
      <c r="AW400" s="118"/>
      <c r="AX400" s="605"/>
    </row>
    <row r="401" spans="1:50" ht="24" hidden="1" customHeight="1" x14ac:dyDescent="0.15">
      <c r="A401" s="598">
        <v>1</v>
      </c>
      <c r="B401" s="598">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0"/>
      <c r="AR401" s="599"/>
      <c r="AS401" s="599"/>
      <c r="AT401" s="599"/>
      <c r="AU401" s="601"/>
      <c r="AV401" s="602"/>
      <c r="AW401" s="602"/>
      <c r="AX401" s="603"/>
    </row>
    <row r="402" spans="1:50" ht="24" hidden="1" customHeight="1" x14ac:dyDescent="0.15">
      <c r="A402" s="598">
        <v>2</v>
      </c>
      <c r="B402" s="598">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0"/>
      <c r="AR402" s="599"/>
      <c r="AS402" s="599"/>
      <c r="AT402" s="599"/>
      <c r="AU402" s="601"/>
      <c r="AV402" s="602"/>
      <c r="AW402" s="602"/>
      <c r="AX402" s="603"/>
    </row>
    <row r="403" spans="1:50" ht="24" hidden="1" customHeight="1" x14ac:dyDescent="0.15">
      <c r="A403" s="598">
        <v>3</v>
      </c>
      <c r="B403" s="598">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0"/>
      <c r="AR403" s="599"/>
      <c r="AS403" s="599"/>
      <c r="AT403" s="599"/>
      <c r="AU403" s="601"/>
      <c r="AV403" s="602"/>
      <c r="AW403" s="602"/>
      <c r="AX403" s="603"/>
    </row>
    <row r="404" spans="1:50" ht="24" hidden="1" customHeight="1" x14ac:dyDescent="0.15">
      <c r="A404" s="598">
        <v>4</v>
      </c>
      <c r="B404" s="598">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0"/>
      <c r="AR404" s="599"/>
      <c r="AS404" s="599"/>
      <c r="AT404" s="599"/>
      <c r="AU404" s="601"/>
      <c r="AV404" s="602"/>
      <c r="AW404" s="602"/>
      <c r="AX404" s="603"/>
    </row>
    <row r="405" spans="1:50" ht="24" hidden="1" customHeight="1" x14ac:dyDescent="0.15">
      <c r="A405" s="598">
        <v>5</v>
      </c>
      <c r="B405" s="598">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0"/>
      <c r="AR405" s="599"/>
      <c r="AS405" s="599"/>
      <c r="AT405" s="599"/>
      <c r="AU405" s="601"/>
      <c r="AV405" s="602"/>
      <c r="AW405" s="602"/>
      <c r="AX405" s="603"/>
    </row>
    <row r="406" spans="1:50" ht="24" hidden="1" customHeight="1" x14ac:dyDescent="0.15">
      <c r="A406" s="598">
        <v>6</v>
      </c>
      <c r="B406" s="598">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0"/>
      <c r="AR406" s="599"/>
      <c r="AS406" s="599"/>
      <c r="AT406" s="599"/>
      <c r="AU406" s="601"/>
      <c r="AV406" s="602"/>
      <c r="AW406" s="602"/>
      <c r="AX406" s="603"/>
    </row>
    <row r="407" spans="1:50" ht="24" hidden="1" customHeight="1" x14ac:dyDescent="0.15">
      <c r="A407" s="598">
        <v>7</v>
      </c>
      <c r="B407" s="598">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0"/>
      <c r="AR407" s="599"/>
      <c r="AS407" s="599"/>
      <c r="AT407" s="599"/>
      <c r="AU407" s="601"/>
      <c r="AV407" s="602"/>
      <c r="AW407" s="602"/>
      <c r="AX407" s="603"/>
    </row>
    <row r="408" spans="1:50" ht="24" hidden="1" customHeight="1" x14ac:dyDescent="0.15">
      <c r="A408" s="598">
        <v>8</v>
      </c>
      <c r="B408" s="598">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0"/>
      <c r="AR408" s="599"/>
      <c r="AS408" s="599"/>
      <c r="AT408" s="599"/>
      <c r="AU408" s="601"/>
      <c r="AV408" s="602"/>
      <c r="AW408" s="602"/>
      <c r="AX408" s="603"/>
    </row>
    <row r="409" spans="1:50" ht="24" hidden="1" customHeight="1" x14ac:dyDescent="0.15">
      <c r="A409" s="598">
        <v>9</v>
      </c>
      <c r="B409" s="598">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0"/>
      <c r="AR409" s="599"/>
      <c r="AS409" s="599"/>
      <c r="AT409" s="599"/>
      <c r="AU409" s="601"/>
      <c r="AV409" s="602"/>
      <c r="AW409" s="602"/>
      <c r="AX409" s="603"/>
    </row>
    <row r="410" spans="1:50" ht="24" hidden="1" customHeight="1" x14ac:dyDescent="0.15">
      <c r="A410" s="598">
        <v>10</v>
      </c>
      <c r="B410" s="598">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0"/>
      <c r="AR410" s="599"/>
      <c r="AS410" s="599"/>
      <c r="AT410" s="599"/>
      <c r="AU410" s="601"/>
      <c r="AV410" s="602"/>
      <c r="AW410" s="602"/>
      <c r="AX410" s="603"/>
    </row>
    <row r="411" spans="1:50" ht="24" hidden="1" customHeight="1" x14ac:dyDescent="0.15">
      <c r="A411" s="598">
        <v>11</v>
      </c>
      <c r="B411" s="598">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0"/>
      <c r="AR411" s="599"/>
      <c r="AS411" s="599"/>
      <c r="AT411" s="599"/>
      <c r="AU411" s="601"/>
      <c r="AV411" s="602"/>
      <c r="AW411" s="602"/>
      <c r="AX411" s="603"/>
    </row>
    <row r="412" spans="1:50" ht="24" hidden="1" customHeight="1" x14ac:dyDescent="0.15">
      <c r="A412" s="598">
        <v>12</v>
      </c>
      <c r="B412" s="598">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0"/>
      <c r="AR412" s="599"/>
      <c r="AS412" s="599"/>
      <c r="AT412" s="599"/>
      <c r="AU412" s="601"/>
      <c r="AV412" s="602"/>
      <c r="AW412" s="602"/>
      <c r="AX412" s="603"/>
    </row>
    <row r="413" spans="1:50" ht="24" hidden="1" customHeight="1" x14ac:dyDescent="0.15">
      <c r="A413" s="598">
        <v>13</v>
      </c>
      <c r="B413" s="598">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0"/>
      <c r="AR413" s="599"/>
      <c r="AS413" s="599"/>
      <c r="AT413" s="599"/>
      <c r="AU413" s="601"/>
      <c r="AV413" s="602"/>
      <c r="AW413" s="602"/>
      <c r="AX413" s="603"/>
    </row>
    <row r="414" spans="1:50" ht="24" hidden="1" customHeight="1" x14ac:dyDescent="0.15">
      <c r="A414" s="598">
        <v>14</v>
      </c>
      <c r="B414" s="598">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0"/>
      <c r="AR414" s="599"/>
      <c r="AS414" s="599"/>
      <c r="AT414" s="599"/>
      <c r="AU414" s="601"/>
      <c r="AV414" s="602"/>
      <c r="AW414" s="602"/>
      <c r="AX414" s="603"/>
    </row>
    <row r="415" spans="1:50" ht="24" hidden="1" customHeight="1" x14ac:dyDescent="0.15">
      <c r="A415" s="598">
        <v>15</v>
      </c>
      <c r="B415" s="598">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0"/>
      <c r="AR415" s="599"/>
      <c r="AS415" s="599"/>
      <c r="AT415" s="599"/>
      <c r="AU415" s="601"/>
      <c r="AV415" s="602"/>
      <c r="AW415" s="602"/>
      <c r="AX415" s="603"/>
    </row>
    <row r="416" spans="1:50" ht="24" hidden="1" customHeight="1" x14ac:dyDescent="0.15">
      <c r="A416" s="598">
        <v>16</v>
      </c>
      <c r="B416" s="598">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0"/>
      <c r="AR416" s="599"/>
      <c r="AS416" s="599"/>
      <c r="AT416" s="599"/>
      <c r="AU416" s="601"/>
      <c r="AV416" s="602"/>
      <c r="AW416" s="602"/>
      <c r="AX416" s="603"/>
    </row>
    <row r="417" spans="1:50" ht="24" hidden="1" customHeight="1" x14ac:dyDescent="0.15">
      <c r="A417" s="598">
        <v>17</v>
      </c>
      <c r="B417" s="598">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0"/>
      <c r="AR417" s="599"/>
      <c r="AS417" s="599"/>
      <c r="AT417" s="599"/>
      <c r="AU417" s="601"/>
      <c r="AV417" s="602"/>
      <c r="AW417" s="602"/>
      <c r="AX417" s="603"/>
    </row>
    <row r="418" spans="1:50" ht="24" hidden="1" customHeight="1" x14ac:dyDescent="0.15">
      <c r="A418" s="598">
        <v>18</v>
      </c>
      <c r="B418" s="598">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0"/>
      <c r="AR418" s="599"/>
      <c r="AS418" s="599"/>
      <c r="AT418" s="599"/>
      <c r="AU418" s="601"/>
      <c r="AV418" s="602"/>
      <c r="AW418" s="602"/>
      <c r="AX418" s="603"/>
    </row>
    <row r="419" spans="1:50" ht="24" hidden="1" customHeight="1" x14ac:dyDescent="0.15">
      <c r="A419" s="598">
        <v>19</v>
      </c>
      <c r="B419" s="598">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0"/>
      <c r="AR419" s="599"/>
      <c r="AS419" s="599"/>
      <c r="AT419" s="599"/>
      <c r="AU419" s="601"/>
      <c r="AV419" s="602"/>
      <c r="AW419" s="602"/>
      <c r="AX419" s="603"/>
    </row>
    <row r="420" spans="1:50" ht="24" hidden="1" customHeight="1" x14ac:dyDescent="0.15">
      <c r="A420" s="598">
        <v>20</v>
      </c>
      <c r="B420" s="598">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0"/>
      <c r="AR420" s="599"/>
      <c r="AS420" s="599"/>
      <c r="AT420" s="599"/>
      <c r="AU420" s="601"/>
      <c r="AV420" s="602"/>
      <c r="AW420" s="602"/>
      <c r="AX420" s="603"/>
    </row>
    <row r="421" spans="1:50" ht="24" hidden="1" customHeight="1" x14ac:dyDescent="0.15">
      <c r="A421" s="598">
        <v>21</v>
      </c>
      <c r="B421" s="598">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0"/>
      <c r="AR421" s="599"/>
      <c r="AS421" s="599"/>
      <c r="AT421" s="599"/>
      <c r="AU421" s="601"/>
      <c r="AV421" s="602"/>
      <c r="AW421" s="602"/>
      <c r="AX421" s="603"/>
    </row>
    <row r="422" spans="1:50" ht="24" hidden="1" customHeight="1" x14ac:dyDescent="0.15">
      <c r="A422" s="598">
        <v>22</v>
      </c>
      <c r="B422" s="598">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0"/>
      <c r="AR422" s="599"/>
      <c r="AS422" s="599"/>
      <c r="AT422" s="599"/>
      <c r="AU422" s="601"/>
      <c r="AV422" s="602"/>
      <c r="AW422" s="602"/>
      <c r="AX422" s="603"/>
    </row>
    <row r="423" spans="1:50" ht="24" hidden="1" customHeight="1" x14ac:dyDescent="0.15">
      <c r="A423" s="598">
        <v>23</v>
      </c>
      <c r="B423" s="598">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0"/>
      <c r="AR423" s="599"/>
      <c r="AS423" s="599"/>
      <c r="AT423" s="599"/>
      <c r="AU423" s="601"/>
      <c r="AV423" s="602"/>
      <c r="AW423" s="602"/>
      <c r="AX423" s="603"/>
    </row>
    <row r="424" spans="1:50" ht="24" hidden="1" customHeight="1" x14ac:dyDescent="0.15">
      <c r="A424" s="598">
        <v>24</v>
      </c>
      <c r="B424" s="598">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0"/>
      <c r="AR424" s="599"/>
      <c r="AS424" s="599"/>
      <c r="AT424" s="599"/>
      <c r="AU424" s="601"/>
      <c r="AV424" s="602"/>
      <c r="AW424" s="602"/>
      <c r="AX424" s="603"/>
    </row>
    <row r="425" spans="1:50" ht="24" hidden="1" customHeight="1" x14ac:dyDescent="0.15">
      <c r="A425" s="598">
        <v>25</v>
      </c>
      <c r="B425" s="598">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0"/>
      <c r="AR425" s="599"/>
      <c r="AS425" s="599"/>
      <c r="AT425" s="599"/>
      <c r="AU425" s="601"/>
      <c r="AV425" s="602"/>
      <c r="AW425" s="602"/>
      <c r="AX425" s="603"/>
    </row>
    <row r="426" spans="1:50" ht="24" hidden="1" customHeight="1" x14ac:dyDescent="0.15">
      <c r="A426" s="598">
        <v>26</v>
      </c>
      <c r="B426" s="598">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0"/>
      <c r="AR426" s="599"/>
      <c r="AS426" s="599"/>
      <c r="AT426" s="599"/>
      <c r="AU426" s="601"/>
      <c r="AV426" s="602"/>
      <c r="AW426" s="602"/>
      <c r="AX426" s="603"/>
    </row>
    <row r="427" spans="1:50" ht="24" hidden="1" customHeight="1" x14ac:dyDescent="0.15">
      <c r="A427" s="598">
        <v>27</v>
      </c>
      <c r="B427" s="598">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0"/>
      <c r="AR427" s="599"/>
      <c r="AS427" s="599"/>
      <c r="AT427" s="599"/>
      <c r="AU427" s="601"/>
      <c r="AV427" s="602"/>
      <c r="AW427" s="602"/>
      <c r="AX427" s="603"/>
    </row>
    <row r="428" spans="1:50" ht="24" hidden="1" customHeight="1" x14ac:dyDescent="0.15">
      <c r="A428" s="598">
        <v>28</v>
      </c>
      <c r="B428" s="598">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0"/>
      <c r="AR428" s="599"/>
      <c r="AS428" s="599"/>
      <c r="AT428" s="599"/>
      <c r="AU428" s="601"/>
      <c r="AV428" s="602"/>
      <c r="AW428" s="602"/>
      <c r="AX428" s="603"/>
    </row>
    <row r="429" spans="1:50" ht="24" hidden="1" customHeight="1" x14ac:dyDescent="0.15">
      <c r="A429" s="598">
        <v>29</v>
      </c>
      <c r="B429" s="598">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0"/>
      <c r="AR429" s="599"/>
      <c r="AS429" s="599"/>
      <c r="AT429" s="599"/>
      <c r="AU429" s="601"/>
      <c r="AV429" s="602"/>
      <c r="AW429" s="602"/>
      <c r="AX429" s="603"/>
    </row>
    <row r="430" spans="1:50" ht="24" hidden="1" customHeight="1" x14ac:dyDescent="0.15">
      <c r="A430" s="598">
        <v>30</v>
      </c>
      <c r="B430" s="598">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0"/>
      <c r="AR430" s="599"/>
      <c r="AS430" s="599"/>
      <c r="AT430" s="599"/>
      <c r="AU430" s="601"/>
      <c r="AV430" s="602"/>
      <c r="AW430" s="602"/>
      <c r="AX430" s="60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8"/>
      <c r="B433" s="598"/>
      <c r="C433" s="266" t="s">
        <v>368</v>
      </c>
      <c r="D433" s="266"/>
      <c r="E433" s="266"/>
      <c r="F433" s="266"/>
      <c r="G433" s="266"/>
      <c r="H433" s="266"/>
      <c r="I433" s="266"/>
      <c r="J433" s="266"/>
      <c r="K433" s="266"/>
      <c r="L433" s="266"/>
      <c r="M433" s="266" t="s">
        <v>369</v>
      </c>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604" t="s">
        <v>370</v>
      </c>
      <c r="AL433" s="266"/>
      <c r="AM433" s="266"/>
      <c r="AN433" s="266"/>
      <c r="AO433" s="266"/>
      <c r="AP433" s="266"/>
      <c r="AQ433" s="266" t="s">
        <v>23</v>
      </c>
      <c r="AR433" s="266"/>
      <c r="AS433" s="266"/>
      <c r="AT433" s="266"/>
      <c r="AU433" s="117" t="s">
        <v>24</v>
      </c>
      <c r="AV433" s="118"/>
      <c r="AW433" s="118"/>
      <c r="AX433" s="605"/>
    </row>
    <row r="434" spans="1:50" ht="24" hidden="1" customHeight="1" x14ac:dyDescent="0.15">
      <c r="A434" s="598">
        <v>1</v>
      </c>
      <c r="B434" s="598">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0"/>
      <c r="AR434" s="599"/>
      <c r="AS434" s="599"/>
      <c r="AT434" s="599"/>
      <c r="AU434" s="601"/>
      <c r="AV434" s="602"/>
      <c r="AW434" s="602"/>
      <c r="AX434" s="603"/>
    </row>
    <row r="435" spans="1:50" ht="24" hidden="1" customHeight="1" x14ac:dyDescent="0.15">
      <c r="A435" s="598">
        <v>2</v>
      </c>
      <c r="B435" s="598">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0"/>
      <c r="AR435" s="599"/>
      <c r="AS435" s="599"/>
      <c r="AT435" s="599"/>
      <c r="AU435" s="601"/>
      <c r="AV435" s="602"/>
      <c r="AW435" s="602"/>
      <c r="AX435" s="603"/>
    </row>
    <row r="436" spans="1:50" ht="24" hidden="1" customHeight="1" x14ac:dyDescent="0.15">
      <c r="A436" s="598">
        <v>3</v>
      </c>
      <c r="B436" s="598">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0"/>
      <c r="AR436" s="599"/>
      <c r="AS436" s="599"/>
      <c r="AT436" s="599"/>
      <c r="AU436" s="601"/>
      <c r="AV436" s="602"/>
      <c r="AW436" s="602"/>
      <c r="AX436" s="603"/>
    </row>
    <row r="437" spans="1:50" ht="24" hidden="1" customHeight="1" x14ac:dyDescent="0.15">
      <c r="A437" s="598">
        <v>4</v>
      </c>
      <c r="B437" s="598">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0"/>
      <c r="AR437" s="599"/>
      <c r="AS437" s="599"/>
      <c r="AT437" s="599"/>
      <c r="AU437" s="601"/>
      <c r="AV437" s="602"/>
      <c r="AW437" s="602"/>
      <c r="AX437" s="603"/>
    </row>
    <row r="438" spans="1:50" ht="24" hidden="1" customHeight="1" x14ac:dyDescent="0.15">
      <c r="A438" s="598">
        <v>5</v>
      </c>
      <c r="B438" s="598">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0"/>
      <c r="AR438" s="599"/>
      <c r="AS438" s="599"/>
      <c r="AT438" s="599"/>
      <c r="AU438" s="601"/>
      <c r="AV438" s="602"/>
      <c r="AW438" s="602"/>
      <c r="AX438" s="603"/>
    </row>
    <row r="439" spans="1:50" ht="24" hidden="1" customHeight="1" x14ac:dyDescent="0.15">
      <c r="A439" s="598">
        <v>6</v>
      </c>
      <c r="B439" s="598">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0"/>
      <c r="AR439" s="599"/>
      <c r="AS439" s="599"/>
      <c r="AT439" s="599"/>
      <c r="AU439" s="601"/>
      <c r="AV439" s="602"/>
      <c r="AW439" s="602"/>
      <c r="AX439" s="603"/>
    </row>
    <row r="440" spans="1:50" ht="24" hidden="1" customHeight="1" x14ac:dyDescent="0.15">
      <c r="A440" s="598">
        <v>7</v>
      </c>
      <c r="B440" s="598">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0"/>
      <c r="AR440" s="599"/>
      <c r="AS440" s="599"/>
      <c r="AT440" s="599"/>
      <c r="AU440" s="601"/>
      <c r="AV440" s="602"/>
      <c r="AW440" s="602"/>
      <c r="AX440" s="603"/>
    </row>
    <row r="441" spans="1:50" ht="24" hidden="1" customHeight="1" x14ac:dyDescent="0.15">
      <c r="A441" s="598">
        <v>8</v>
      </c>
      <c r="B441" s="598">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0"/>
      <c r="AR441" s="599"/>
      <c r="AS441" s="599"/>
      <c r="AT441" s="599"/>
      <c r="AU441" s="601"/>
      <c r="AV441" s="602"/>
      <c r="AW441" s="602"/>
      <c r="AX441" s="603"/>
    </row>
    <row r="442" spans="1:50" ht="24" hidden="1" customHeight="1" x14ac:dyDescent="0.15">
      <c r="A442" s="598">
        <v>9</v>
      </c>
      <c r="B442" s="598">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0"/>
      <c r="AR442" s="599"/>
      <c r="AS442" s="599"/>
      <c r="AT442" s="599"/>
      <c r="AU442" s="601"/>
      <c r="AV442" s="602"/>
      <c r="AW442" s="602"/>
      <c r="AX442" s="603"/>
    </row>
    <row r="443" spans="1:50" ht="24" hidden="1" customHeight="1" x14ac:dyDescent="0.15">
      <c r="A443" s="598">
        <v>10</v>
      </c>
      <c r="B443" s="598">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0"/>
      <c r="AR443" s="599"/>
      <c r="AS443" s="599"/>
      <c r="AT443" s="599"/>
      <c r="AU443" s="601"/>
      <c r="AV443" s="602"/>
      <c r="AW443" s="602"/>
      <c r="AX443" s="603"/>
    </row>
    <row r="444" spans="1:50" ht="24" hidden="1" customHeight="1" x14ac:dyDescent="0.15">
      <c r="A444" s="598">
        <v>11</v>
      </c>
      <c r="B444" s="598">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0"/>
      <c r="AR444" s="599"/>
      <c r="AS444" s="599"/>
      <c r="AT444" s="599"/>
      <c r="AU444" s="601"/>
      <c r="AV444" s="602"/>
      <c r="AW444" s="602"/>
      <c r="AX444" s="603"/>
    </row>
    <row r="445" spans="1:50" ht="24" hidden="1" customHeight="1" x14ac:dyDescent="0.15">
      <c r="A445" s="598">
        <v>12</v>
      </c>
      <c r="B445" s="598">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0"/>
      <c r="AR445" s="599"/>
      <c r="AS445" s="599"/>
      <c r="AT445" s="599"/>
      <c r="AU445" s="601"/>
      <c r="AV445" s="602"/>
      <c r="AW445" s="602"/>
      <c r="AX445" s="603"/>
    </row>
    <row r="446" spans="1:50" ht="24" hidden="1" customHeight="1" x14ac:dyDescent="0.15">
      <c r="A446" s="598">
        <v>13</v>
      </c>
      <c r="B446" s="598">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0"/>
      <c r="AR446" s="599"/>
      <c r="AS446" s="599"/>
      <c r="AT446" s="599"/>
      <c r="AU446" s="601"/>
      <c r="AV446" s="602"/>
      <c r="AW446" s="602"/>
      <c r="AX446" s="603"/>
    </row>
    <row r="447" spans="1:50" ht="24" hidden="1" customHeight="1" x14ac:dyDescent="0.15">
      <c r="A447" s="598">
        <v>14</v>
      </c>
      <c r="B447" s="598">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0"/>
      <c r="AR447" s="599"/>
      <c r="AS447" s="599"/>
      <c r="AT447" s="599"/>
      <c r="AU447" s="601"/>
      <c r="AV447" s="602"/>
      <c r="AW447" s="602"/>
      <c r="AX447" s="603"/>
    </row>
    <row r="448" spans="1:50" ht="24" hidden="1" customHeight="1" x14ac:dyDescent="0.15">
      <c r="A448" s="598">
        <v>15</v>
      </c>
      <c r="B448" s="598">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0"/>
      <c r="AR448" s="599"/>
      <c r="AS448" s="599"/>
      <c r="AT448" s="599"/>
      <c r="AU448" s="601"/>
      <c r="AV448" s="602"/>
      <c r="AW448" s="602"/>
      <c r="AX448" s="603"/>
    </row>
    <row r="449" spans="1:50" ht="24" hidden="1" customHeight="1" x14ac:dyDescent="0.15">
      <c r="A449" s="598">
        <v>16</v>
      </c>
      <c r="B449" s="598">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0"/>
      <c r="AR449" s="599"/>
      <c r="AS449" s="599"/>
      <c r="AT449" s="599"/>
      <c r="AU449" s="601"/>
      <c r="AV449" s="602"/>
      <c r="AW449" s="602"/>
      <c r="AX449" s="603"/>
    </row>
    <row r="450" spans="1:50" ht="24" hidden="1" customHeight="1" x14ac:dyDescent="0.15">
      <c r="A450" s="598">
        <v>17</v>
      </c>
      <c r="B450" s="598">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0"/>
      <c r="AR450" s="599"/>
      <c r="AS450" s="599"/>
      <c r="AT450" s="599"/>
      <c r="AU450" s="601"/>
      <c r="AV450" s="602"/>
      <c r="AW450" s="602"/>
      <c r="AX450" s="603"/>
    </row>
    <row r="451" spans="1:50" ht="24" hidden="1" customHeight="1" x14ac:dyDescent="0.15">
      <c r="A451" s="598">
        <v>18</v>
      </c>
      <c r="B451" s="598">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0"/>
      <c r="AR451" s="599"/>
      <c r="AS451" s="599"/>
      <c r="AT451" s="599"/>
      <c r="AU451" s="601"/>
      <c r="AV451" s="602"/>
      <c r="AW451" s="602"/>
      <c r="AX451" s="603"/>
    </row>
    <row r="452" spans="1:50" ht="24" hidden="1" customHeight="1" x14ac:dyDescent="0.15">
      <c r="A452" s="598">
        <v>19</v>
      </c>
      <c r="B452" s="598">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0"/>
      <c r="AR452" s="599"/>
      <c r="AS452" s="599"/>
      <c r="AT452" s="599"/>
      <c r="AU452" s="601"/>
      <c r="AV452" s="602"/>
      <c r="AW452" s="602"/>
      <c r="AX452" s="603"/>
    </row>
    <row r="453" spans="1:50" ht="24" hidden="1" customHeight="1" x14ac:dyDescent="0.15">
      <c r="A453" s="598">
        <v>20</v>
      </c>
      <c r="B453" s="598">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0"/>
      <c r="AR453" s="599"/>
      <c r="AS453" s="599"/>
      <c r="AT453" s="599"/>
      <c r="AU453" s="601"/>
      <c r="AV453" s="602"/>
      <c r="AW453" s="602"/>
      <c r="AX453" s="603"/>
    </row>
    <row r="454" spans="1:50" ht="24" hidden="1" customHeight="1" x14ac:dyDescent="0.15">
      <c r="A454" s="598">
        <v>21</v>
      </c>
      <c r="B454" s="598">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0"/>
      <c r="AR454" s="599"/>
      <c r="AS454" s="599"/>
      <c r="AT454" s="599"/>
      <c r="AU454" s="601"/>
      <c r="AV454" s="602"/>
      <c r="AW454" s="602"/>
      <c r="AX454" s="603"/>
    </row>
    <row r="455" spans="1:50" ht="24" hidden="1" customHeight="1" x14ac:dyDescent="0.15">
      <c r="A455" s="598">
        <v>22</v>
      </c>
      <c r="B455" s="598">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0"/>
      <c r="AR455" s="599"/>
      <c r="AS455" s="599"/>
      <c r="AT455" s="599"/>
      <c r="AU455" s="601"/>
      <c r="AV455" s="602"/>
      <c r="AW455" s="602"/>
      <c r="AX455" s="603"/>
    </row>
    <row r="456" spans="1:50" ht="24" hidden="1" customHeight="1" x14ac:dyDescent="0.15">
      <c r="A456" s="598">
        <v>23</v>
      </c>
      <c r="B456" s="598">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0"/>
      <c r="AR456" s="599"/>
      <c r="AS456" s="599"/>
      <c r="AT456" s="599"/>
      <c r="AU456" s="601"/>
      <c r="AV456" s="602"/>
      <c r="AW456" s="602"/>
      <c r="AX456" s="603"/>
    </row>
    <row r="457" spans="1:50" ht="24" hidden="1" customHeight="1" x14ac:dyDescent="0.15">
      <c r="A457" s="598">
        <v>24</v>
      </c>
      <c r="B457" s="598">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0"/>
      <c r="AR457" s="599"/>
      <c r="AS457" s="599"/>
      <c r="AT457" s="599"/>
      <c r="AU457" s="601"/>
      <c r="AV457" s="602"/>
      <c r="AW457" s="602"/>
      <c r="AX457" s="603"/>
    </row>
    <row r="458" spans="1:50" ht="24" hidden="1" customHeight="1" x14ac:dyDescent="0.15">
      <c r="A458" s="598">
        <v>25</v>
      </c>
      <c r="B458" s="598">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0"/>
      <c r="AR458" s="599"/>
      <c r="AS458" s="599"/>
      <c r="AT458" s="599"/>
      <c r="AU458" s="601"/>
      <c r="AV458" s="602"/>
      <c r="AW458" s="602"/>
      <c r="AX458" s="603"/>
    </row>
    <row r="459" spans="1:50" ht="24" hidden="1" customHeight="1" x14ac:dyDescent="0.15">
      <c r="A459" s="598">
        <v>26</v>
      </c>
      <c r="B459" s="598">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0"/>
      <c r="AR459" s="599"/>
      <c r="AS459" s="599"/>
      <c r="AT459" s="599"/>
      <c r="AU459" s="601"/>
      <c r="AV459" s="602"/>
      <c r="AW459" s="602"/>
      <c r="AX459" s="603"/>
    </row>
    <row r="460" spans="1:50" ht="24" hidden="1" customHeight="1" x14ac:dyDescent="0.15">
      <c r="A460" s="598">
        <v>27</v>
      </c>
      <c r="B460" s="598">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0"/>
      <c r="AR460" s="599"/>
      <c r="AS460" s="599"/>
      <c r="AT460" s="599"/>
      <c r="AU460" s="601"/>
      <c r="AV460" s="602"/>
      <c r="AW460" s="602"/>
      <c r="AX460" s="603"/>
    </row>
    <row r="461" spans="1:50" ht="24" hidden="1" customHeight="1" x14ac:dyDescent="0.15">
      <c r="A461" s="598">
        <v>28</v>
      </c>
      <c r="B461" s="598">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0"/>
      <c r="AR461" s="599"/>
      <c r="AS461" s="599"/>
      <c r="AT461" s="599"/>
      <c r="AU461" s="601"/>
      <c r="AV461" s="602"/>
      <c r="AW461" s="602"/>
      <c r="AX461" s="603"/>
    </row>
    <row r="462" spans="1:50" ht="24" hidden="1" customHeight="1" x14ac:dyDescent="0.15">
      <c r="A462" s="598">
        <v>29</v>
      </c>
      <c r="B462" s="598">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0"/>
      <c r="AR462" s="599"/>
      <c r="AS462" s="599"/>
      <c r="AT462" s="599"/>
      <c r="AU462" s="601"/>
      <c r="AV462" s="602"/>
      <c r="AW462" s="602"/>
      <c r="AX462" s="603"/>
    </row>
    <row r="463" spans="1:50" ht="24" hidden="1" customHeight="1" x14ac:dyDescent="0.15">
      <c r="A463" s="598">
        <v>30</v>
      </c>
      <c r="B463" s="598">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0"/>
      <c r="AR463" s="599"/>
      <c r="AS463" s="599"/>
      <c r="AT463" s="599"/>
      <c r="AU463" s="601"/>
      <c r="AV463" s="602"/>
      <c r="AW463" s="602"/>
      <c r="AX463" s="60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8"/>
      <c r="B466" s="598"/>
      <c r="C466" s="266" t="s">
        <v>368</v>
      </c>
      <c r="D466" s="266"/>
      <c r="E466" s="266"/>
      <c r="F466" s="266"/>
      <c r="G466" s="266"/>
      <c r="H466" s="266"/>
      <c r="I466" s="266"/>
      <c r="J466" s="266"/>
      <c r="K466" s="266"/>
      <c r="L466" s="266"/>
      <c r="M466" s="266" t="s">
        <v>369</v>
      </c>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604" t="s">
        <v>370</v>
      </c>
      <c r="AL466" s="266"/>
      <c r="AM466" s="266"/>
      <c r="AN466" s="266"/>
      <c r="AO466" s="266"/>
      <c r="AP466" s="266"/>
      <c r="AQ466" s="266" t="s">
        <v>23</v>
      </c>
      <c r="AR466" s="266"/>
      <c r="AS466" s="266"/>
      <c r="AT466" s="266"/>
      <c r="AU466" s="117" t="s">
        <v>24</v>
      </c>
      <c r="AV466" s="118"/>
      <c r="AW466" s="118"/>
      <c r="AX466" s="605"/>
    </row>
    <row r="467" spans="1:50" ht="24" hidden="1" customHeight="1" x14ac:dyDescent="0.15">
      <c r="A467" s="598">
        <v>1</v>
      </c>
      <c r="B467" s="598">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0"/>
      <c r="AR467" s="599"/>
      <c r="AS467" s="599"/>
      <c r="AT467" s="599"/>
      <c r="AU467" s="601"/>
      <c r="AV467" s="602"/>
      <c r="AW467" s="602"/>
      <c r="AX467" s="603"/>
    </row>
    <row r="468" spans="1:50" ht="24" hidden="1" customHeight="1" x14ac:dyDescent="0.15">
      <c r="A468" s="598">
        <v>2</v>
      </c>
      <c r="B468" s="598">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0"/>
      <c r="AR468" s="599"/>
      <c r="AS468" s="599"/>
      <c r="AT468" s="599"/>
      <c r="AU468" s="601"/>
      <c r="AV468" s="602"/>
      <c r="AW468" s="602"/>
      <c r="AX468" s="603"/>
    </row>
    <row r="469" spans="1:50" ht="24" hidden="1" customHeight="1" x14ac:dyDescent="0.15">
      <c r="A469" s="598">
        <v>3</v>
      </c>
      <c r="B469" s="598">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0"/>
      <c r="AR469" s="599"/>
      <c r="AS469" s="599"/>
      <c r="AT469" s="599"/>
      <c r="AU469" s="601"/>
      <c r="AV469" s="602"/>
      <c r="AW469" s="602"/>
      <c r="AX469" s="603"/>
    </row>
    <row r="470" spans="1:50" ht="24" hidden="1" customHeight="1" x14ac:dyDescent="0.15">
      <c r="A470" s="598">
        <v>4</v>
      </c>
      <c r="B470" s="598">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0"/>
      <c r="AR470" s="599"/>
      <c r="AS470" s="599"/>
      <c r="AT470" s="599"/>
      <c r="AU470" s="601"/>
      <c r="AV470" s="602"/>
      <c r="AW470" s="602"/>
      <c r="AX470" s="603"/>
    </row>
    <row r="471" spans="1:50" ht="24" hidden="1" customHeight="1" x14ac:dyDescent="0.15">
      <c r="A471" s="598">
        <v>5</v>
      </c>
      <c r="B471" s="598">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0"/>
      <c r="AR471" s="599"/>
      <c r="AS471" s="599"/>
      <c r="AT471" s="599"/>
      <c r="AU471" s="601"/>
      <c r="AV471" s="602"/>
      <c r="AW471" s="602"/>
      <c r="AX471" s="603"/>
    </row>
    <row r="472" spans="1:50" ht="24" hidden="1" customHeight="1" x14ac:dyDescent="0.15">
      <c r="A472" s="598">
        <v>6</v>
      </c>
      <c r="B472" s="598">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0"/>
      <c r="AR472" s="599"/>
      <c r="AS472" s="599"/>
      <c r="AT472" s="599"/>
      <c r="AU472" s="601"/>
      <c r="AV472" s="602"/>
      <c r="AW472" s="602"/>
      <c r="AX472" s="603"/>
    </row>
    <row r="473" spans="1:50" ht="24" hidden="1" customHeight="1" x14ac:dyDescent="0.15">
      <c r="A473" s="598">
        <v>7</v>
      </c>
      <c r="B473" s="598">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0"/>
      <c r="AR473" s="599"/>
      <c r="AS473" s="599"/>
      <c r="AT473" s="599"/>
      <c r="AU473" s="601"/>
      <c r="AV473" s="602"/>
      <c r="AW473" s="602"/>
      <c r="AX473" s="603"/>
    </row>
    <row r="474" spans="1:50" ht="24" hidden="1" customHeight="1" x14ac:dyDescent="0.15">
      <c r="A474" s="598">
        <v>8</v>
      </c>
      <c r="B474" s="598">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0"/>
      <c r="AR474" s="599"/>
      <c r="AS474" s="599"/>
      <c r="AT474" s="599"/>
      <c r="AU474" s="601"/>
      <c r="AV474" s="602"/>
      <c r="AW474" s="602"/>
      <c r="AX474" s="603"/>
    </row>
    <row r="475" spans="1:50" ht="24" hidden="1" customHeight="1" x14ac:dyDescent="0.15">
      <c r="A475" s="598">
        <v>9</v>
      </c>
      <c r="B475" s="598">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0"/>
      <c r="AR475" s="599"/>
      <c r="AS475" s="599"/>
      <c r="AT475" s="599"/>
      <c r="AU475" s="601"/>
      <c r="AV475" s="602"/>
      <c r="AW475" s="602"/>
      <c r="AX475" s="603"/>
    </row>
    <row r="476" spans="1:50" ht="24" hidden="1" customHeight="1" x14ac:dyDescent="0.15">
      <c r="A476" s="598">
        <v>10</v>
      </c>
      <c r="B476" s="598">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0"/>
      <c r="AR476" s="599"/>
      <c r="AS476" s="599"/>
      <c r="AT476" s="599"/>
      <c r="AU476" s="601"/>
      <c r="AV476" s="602"/>
      <c r="AW476" s="602"/>
      <c r="AX476" s="603"/>
    </row>
    <row r="477" spans="1:50" ht="24" hidden="1" customHeight="1" x14ac:dyDescent="0.15">
      <c r="A477" s="598">
        <v>11</v>
      </c>
      <c r="B477" s="598">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0"/>
      <c r="AR477" s="599"/>
      <c r="AS477" s="599"/>
      <c r="AT477" s="599"/>
      <c r="AU477" s="601"/>
      <c r="AV477" s="602"/>
      <c r="AW477" s="602"/>
      <c r="AX477" s="603"/>
    </row>
    <row r="478" spans="1:50" ht="24" hidden="1" customHeight="1" x14ac:dyDescent="0.15">
      <c r="A478" s="598">
        <v>12</v>
      </c>
      <c r="B478" s="598">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0"/>
      <c r="AR478" s="599"/>
      <c r="AS478" s="599"/>
      <c r="AT478" s="599"/>
      <c r="AU478" s="601"/>
      <c r="AV478" s="602"/>
      <c r="AW478" s="602"/>
      <c r="AX478" s="603"/>
    </row>
    <row r="479" spans="1:50" ht="24" hidden="1" customHeight="1" x14ac:dyDescent="0.15">
      <c r="A479" s="598">
        <v>13</v>
      </c>
      <c r="B479" s="598">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0"/>
      <c r="AR479" s="599"/>
      <c r="AS479" s="599"/>
      <c r="AT479" s="599"/>
      <c r="AU479" s="601"/>
      <c r="AV479" s="602"/>
      <c r="AW479" s="602"/>
      <c r="AX479" s="603"/>
    </row>
    <row r="480" spans="1:50" ht="24" hidden="1" customHeight="1" x14ac:dyDescent="0.15">
      <c r="A480" s="598">
        <v>14</v>
      </c>
      <c r="B480" s="598">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0"/>
      <c r="AR480" s="599"/>
      <c r="AS480" s="599"/>
      <c r="AT480" s="599"/>
      <c r="AU480" s="601"/>
      <c r="AV480" s="602"/>
      <c r="AW480" s="602"/>
      <c r="AX480" s="603"/>
    </row>
    <row r="481" spans="1:50" ht="24" hidden="1" customHeight="1" x14ac:dyDescent="0.15">
      <c r="A481" s="598">
        <v>15</v>
      </c>
      <c r="B481" s="598">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0"/>
      <c r="AR481" s="599"/>
      <c r="AS481" s="599"/>
      <c r="AT481" s="599"/>
      <c r="AU481" s="601"/>
      <c r="AV481" s="602"/>
      <c r="AW481" s="602"/>
      <c r="AX481" s="603"/>
    </row>
    <row r="482" spans="1:50" ht="24" hidden="1" customHeight="1" x14ac:dyDescent="0.15">
      <c r="A482" s="598">
        <v>16</v>
      </c>
      <c r="B482" s="598">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0"/>
      <c r="AR482" s="599"/>
      <c r="AS482" s="599"/>
      <c r="AT482" s="599"/>
      <c r="AU482" s="601"/>
      <c r="AV482" s="602"/>
      <c r="AW482" s="602"/>
      <c r="AX482" s="603"/>
    </row>
    <row r="483" spans="1:50" ht="24" hidden="1" customHeight="1" x14ac:dyDescent="0.15">
      <c r="A483" s="598">
        <v>17</v>
      </c>
      <c r="B483" s="598">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0"/>
      <c r="AR483" s="599"/>
      <c r="AS483" s="599"/>
      <c r="AT483" s="599"/>
      <c r="AU483" s="601"/>
      <c r="AV483" s="602"/>
      <c r="AW483" s="602"/>
      <c r="AX483" s="603"/>
    </row>
    <row r="484" spans="1:50" ht="24" hidden="1" customHeight="1" x14ac:dyDescent="0.15">
      <c r="A484" s="598">
        <v>18</v>
      </c>
      <c r="B484" s="598">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0"/>
      <c r="AR484" s="599"/>
      <c r="AS484" s="599"/>
      <c r="AT484" s="599"/>
      <c r="AU484" s="601"/>
      <c r="AV484" s="602"/>
      <c r="AW484" s="602"/>
      <c r="AX484" s="603"/>
    </row>
    <row r="485" spans="1:50" ht="24" hidden="1" customHeight="1" x14ac:dyDescent="0.15">
      <c r="A485" s="598">
        <v>19</v>
      </c>
      <c r="B485" s="598">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0"/>
      <c r="AR485" s="599"/>
      <c r="AS485" s="599"/>
      <c r="AT485" s="599"/>
      <c r="AU485" s="601"/>
      <c r="AV485" s="602"/>
      <c r="AW485" s="602"/>
      <c r="AX485" s="603"/>
    </row>
    <row r="486" spans="1:50" ht="24" hidden="1" customHeight="1" x14ac:dyDescent="0.15">
      <c r="A486" s="598">
        <v>20</v>
      </c>
      <c r="B486" s="598">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0"/>
      <c r="AR486" s="599"/>
      <c r="AS486" s="599"/>
      <c r="AT486" s="599"/>
      <c r="AU486" s="601"/>
      <c r="AV486" s="602"/>
      <c r="AW486" s="602"/>
      <c r="AX486" s="603"/>
    </row>
    <row r="487" spans="1:50" ht="24" hidden="1" customHeight="1" x14ac:dyDescent="0.15">
      <c r="A487" s="598">
        <v>21</v>
      </c>
      <c r="B487" s="598">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0"/>
      <c r="AR487" s="599"/>
      <c r="AS487" s="599"/>
      <c r="AT487" s="599"/>
      <c r="AU487" s="601"/>
      <c r="AV487" s="602"/>
      <c r="AW487" s="602"/>
      <c r="AX487" s="603"/>
    </row>
    <row r="488" spans="1:50" ht="24" hidden="1" customHeight="1" x14ac:dyDescent="0.15">
      <c r="A488" s="598">
        <v>22</v>
      </c>
      <c r="B488" s="598">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0"/>
      <c r="AR488" s="599"/>
      <c r="AS488" s="599"/>
      <c r="AT488" s="599"/>
      <c r="AU488" s="601"/>
      <c r="AV488" s="602"/>
      <c r="AW488" s="602"/>
      <c r="AX488" s="603"/>
    </row>
    <row r="489" spans="1:50" ht="24" hidden="1" customHeight="1" x14ac:dyDescent="0.15">
      <c r="A489" s="598">
        <v>23</v>
      </c>
      <c r="B489" s="598">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0"/>
      <c r="AR489" s="599"/>
      <c r="AS489" s="599"/>
      <c r="AT489" s="599"/>
      <c r="AU489" s="601"/>
      <c r="AV489" s="602"/>
      <c r="AW489" s="602"/>
      <c r="AX489" s="603"/>
    </row>
    <row r="490" spans="1:50" ht="24" hidden="1" customHeight="1" x14ac:dyDescent="0.15">
      <c r="A490" s="598">
        <v>24</v>
      </c>
      <c r="B490" s="598">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0"/>
      <c r="AR490" s="599"/>
      <c r="AS490" s="599"/>
      <c r="AT490" s="599"/>
      <c r="AU490" s="601"/>
      <c r="AV490" s="602"/>
      <c r="AW490" s="602"/>
      <c r="AX490" s="603"/>
    </row>
    <row r="491" spans="1:50" ht="24" hidden="1" customHeight="1" x14ac:dyDescent="0.15">
      <c r="A491" s="598">
        <v>25</v>
      </c>
      <c r="B491" s="598">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0"/>
      <c r="AR491" s="599"/>
      <c r="AS491" s="599"/>
      <c r="AT491" s="599"/>
      <c r="AU491" s="601"/>
      <c r="AV491" s="602"/>
      <c r="AW491" s="602"/>
      <c r="AX491" s="603"/>
    </row>
    <row r="492" spans="1:50" ht="24" hidden="1" customHeight="1" x14ac:dyDescent="0.15">
      <c r="A492" s="598">
        <v>26</v>
      </c>
      <c r="B492" s="598">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0"/>
      <c r="AR492" s="599"/>
      <c r="AS492" s="599"/>
      <c r="AT492" s="599"/>
      <c r="AU492" s="601"/>
      <c r="AV492" s="602"/>
      <c r="AW492" s="602"/>
      <c r="AX492" s="603"/>
    </row>
    <row r="493" spans="1:50" ht="24" hidden="1" customHeight="1" x14ac:dyDescent="0.15">
      <c r="A493" s="598">
        <v>27</v>
      </c>
      <c r="B493" s="598">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0"/>
      <c r="AR493" s="599"/>
      <c r="AS493" s="599"/>
      <c r="AT493" s="599"/>
      <c r="AU493" s="601"/>
      <c r="AV493" s="602"/>
      <c r="AW493" s="602"/>
      <c r="AX493" s="603"/>
    </row>
    <row r="494" spans="1:50" ht="24" hidden="1" customHeight="1" x14ac:dyDescent="0.15">
      <c r="A494" s="598">
        <v>28</v>
      </c>
      <c r="B494" s="598">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0"/>
      <c r="AR494" s="599"/>
      <c r="AS494" s="599"/>
      <c r="AT494" s="599"/>
      <c r="AU494" s="601"/>
      <c r="AV494" s="602"/>
      <c r="AW494" s="602"/>
      <c r="AX494" s="603"/>
    </row>
    <row r="495" spans="1:50" ht="24" hidden="1" customHeight="1" x14ac:dyDescent="0.15">
      <c r="A495" s="598">
        <v>29</v>
      </c>
      <c r="B495" s="598">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0"/>
      <c r="AR495" s="599"/>
      <c r="AS495" s="599"/>
      <c r="AT495" s="599"/>
      <c r="AU495" s="601"/>
      <c r="AV495" s="602"/>
      <c r="AW495" s="602"/>
      <c r="AX495" s="603"/>
    </row>
    <row r="496" spans="1:50" ht="24" hidden="1" customHeight="1" x14ac:dyDescent="0.15">
      <c r="A496" s="598">
        <v>30</v>
      </c>
      <c r="B496" s="598">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0"/>
      <c r="AR496" s="599"/>
      <c r="AS496" s="599"/>
      <c r="AT496" s="599"/>
      <c r="AU496" s="601"/>
      <c r="AV496" s="602"/>
      <c r="AW496" s="602"/>
      <c r="AX496" s="603"/>
    </row>
    <row r="497" spans="1:50" ht="22.5" customHeight="1" x14ac:dyDescent="0.15">
      <c r="A497" s="139" t="s">
        <v>323</v>
      </c>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10"/>
  <conditionalFormatting sqref="P14:AQ14">
    <cfRule type="expression" dxfId="201" priority="543">
      <formula>IF(RIGHT(TEXT(P14,"0.#"),1)=".",FALSE,TRUE)</formula>
    </cfRule>
    <cfRule type="expression" dxfId="200" priority="544">
      <formula>IF(RIGHT(TEXT(P14,"0.#"),1)=".",TRUE,FALSE)</formula>
    </cfRule>
  </conditionalFormatting>
  <conditionalFormatting sqref="AE23:AI23">
    <cfRule type="expression" dxfId="199" priority="533">
      <formula>IF(RIGHT(TEXT(AE23,"0.#"),1)=".",FALSE,TRUE)</formula>
    </cfRule>
    <cfRule type="expression" dxfId="198" priority="534">
      <formula>IF(RIGHT(TEXT(AE23,"0.#"),1)=".",TRUE,FALSE)</formula>
    </cfRule>
  </conditionalFormatting>
  <conditionalFormatting sqref="AE69:AX69">
    <cfRule type="expression" dxfId="197" priority="465">
      <formula>IF(RIGHT(TEXT(AE69,"0.#"),1)=".",FALSE,TRUE)</formula>
    </cfRule>
    <cfRule type="expression" dxfId="196" priority="466">
      <formula>IF(RIGHT(TEXT(AE69,"0.#"),1)=".",TRUE,FALSE)</formula>
    </cfRule>
  </conditionalFormatting>
  <conditionalFormatting sqref="AE83:AI83">
    <cfRule type="expression" dxfId="195" priority="447">
      <formula>IF(RIGHT(TEXT(AE83,"0.#"),1)=".",FALSE,TRUE)</formula>
    </cfRule>
    <cfRule type="expression" dxfId="194" priority="448">
      <formula>IF(RIGHT(TEXT(AE83,"0.#"),1)=".",TRUE,FALSE)</formula>
    </cfRule>
  </conditionalFormatting>
  <conditionalFormatting sqref="AJ83:AN83 AT83:AX84">
    <cfRule type="expression" dxfId="193" priority="445">
      <formula>IF(RIGHT(TEXT(AJ83,"0.#"),1)=".",FALSE,TRUE)</formula>
    </cfRule>
    <cfRule type="expression" dxfId="192" priority="446">
      <formula>IF(RIGHT(TEXT(AJ83,"0.#"),1)=".",TRUE,FALSE)</formula>
    </cfRule>
  </conditionalFormatting>
  <conditionalFormatting sqref="L99">
    <cfRule type="expression" dxfId="191" priority="425">
      <formula>IF(RIGHT(TEXT(L99,"0.#"),1)=".",FALSE,TRUE)</formula>
    </cfRule>
    <cfRule type="expression" dxfId="190" priority="426">
      <formula>IF(RIGHT(TEXT(L99,"0.#"),1)=".",TRUE,FALSE)</formula>
    </cfRule>
  </conditionalFormatting>
  <conditionalFormatting sqref="L104">
    <cfRule type="expression" dxfId="189" priority="423">
      <formula>IF(RIGHT(TEXT(L104,"0.#"),1)=".",FALSE,TRUE)</formula>
    </cfRule>
    <cfRule type="expression" dxfId="188" priority="424">
      <formula>IF(RIGHT(TEXT(L104,"0.#"),1)=".",TRUE,FALSE)</formula>
    </cfRule>
  </conditionalFormatting>
  <conditionalFormatting sqref="R104">
    <cfRule type="expression" dxfId="187" priority="421">
      <formula>IF(RIGHT(TEXT(R104,"0.#"),1)=".",FALSE,TRUE)</formula>
    </cfRule>
    <cfRule type="expression" dxfId="186" priority="422">
      <formula>IF(RIGHT(TEXT(R104,"0.#"),1)=".",TRUE,FALSE)</formula>
    </cfRule>
  </conditionalFormatting>
  <conditionalFormatting sqref="P18:AX18">
    <cfRule type="expression" dxfId="185" priority="419">
      <formula>IF(RIGHT(TEXT(P18,"0.#"),1)=".",FALSE,TRUE)</formula>
    </cfRule>
    <cfRule type="expression" dxfId="184" priority="420">
      <formula>IF(RIGHT(TEXT(P18,"0.#"),1)=".",TRUE,FALSE)</formula>
    </cfRule>
  </conditionalFormatting>
  <conditionalFormatting sqref="Y181">
    <cfRule type="expression" dxfId="183" priority="415">
      <formula>IF(RIGHT(TEXT(Y181,"0.#"),1)=".",FALSE,TRUE)</formula>
    </cfRule>
    <cfRule type="expression" dxfId="182" priority="416">
      <formula>IF(RIGHT(TEXT(Y181,"0.#"),1)=".",TRUE,FALSE)</formula>
    </cfRule>
  </conditionalFormatting>
  <conditionalFormatting sqref="Y190">
    <cfRule type="expression" dxfId="181" priority="411">
      <formula>IF(RIGHT(TEXT(Y190,"0.#"),1)=".",FALSE,TRUE)</formula>
    </cfRule>
    <cfRule type="expression" dxfId="180" priority="412">
      <formula>IF(RIGHT(TEXT(Y190,"0.#"),1)=".",TRUE,FALSE)</formula>
    </cfRule>
  </conditionalFormatting>
  <conditionalFormatting sqref="AK236">
    <cfRule type="expression" dxfId="179" priority="333">
      <formula>IF(RIGHT(TEXT(AK236,"0.#"),1)=".",FALSE,TRUE)</formula>
    </cfRule>
    <cfRule type="expression" dxfId="178" priority="334">
      <formula>IF(RIGHT(TEXT(AK236,"0.#"),1)=".",TRUE,FALSE)</formula>
    </cfRule>
  </conditionalFormatting>
  <conditionalFormatting sqref="AE54:AI54">
    <cfRule type="expression" dxfId="177" priority="283">
      <formula>IF(RIGHT(TEXT(AE54,"0.#"),1)=".",FALSE,TRUE)</formula>
    </cfRule>
    <cfRule type="expression" dxfId="176" priority="284">
      <formula>IF(RIGHT(TEXT(AE54,"0.#"),1)=".",TRUE,FALSE)</formula>
    </cfRule>
  </conditionalFormatting>
  <conditionalFormatting sqref="P16:AQ17 P15:AX15 P13:AX13">
    <cfRule type="expression" dxfId="175" priority="241">
      <formula>IF(RIGHT(TEXT(P13,"0.#"),1)=".",FALSE,TRUE)</formula>
    </cfRule>
    <cfRule type="expression" dxfId="174" priority="242">
      <formula>IF(RIGHT(TEXT(P13,"0.#"),1)=".",TRUE,FALSE)</formula>
    </cfRule>
  </conditionalFormatting>
  <conditionalFormatting sqref="P19:AJ19">
    <cfRule type="expression" dxfId="173" priority="239">
      <formula>IF(RIGHT(TEXT(P19,"0.#"),1)=".",FALSE,TRUE)</formula>
    </cfRule>
    <cfRule type="expression" dxfId="172" priority="240">
      <formula>IF(RIGHT(TEXT(P19,"0.#"),1)=".",TRUE,FALSE)</formula>
    </cfRule>
  </conditionalFormatting>
  <conditionalFormatting sqref="AE55:AX55 AJ54:AS54">
    <cfRule type="expression" dxfId="171" priority="235">
      <formula>IF(RIGHT(TEXT(AE54,"0.#"),1)=".",FALSE,TRUE)</formula>
    </cfRule>
    <cfRule type="expression" dxfId="170" priority="236">
      <formula>IF(RIGHT(TEXT(AE54,"0.#"),1)=".",TRUE,FALSE)</formula>
    </cfRule>
  </conditionalFormatting>
  <conditionalFormatting sqref="AE68:AS68">
    <cfRule type="expression" dxfId="169" priority="231">
      <formula>IF(RIGHT(TEXT(AE68,"0.#"),1)=".",FALSE,TRUE)</formula>
    </cfRule>
    <cfRule type="expression" dxfId="168" priority="232">
      <formula>IF(RIGHT(TEXT(AE68,"0.#"),1)=".",TRUE,FALSE)</formula>
    </cfRule>
  </conditionalFormatting>
  <conditionalFormatting sqref="AE95:AI95 AE92:AI92 AE89:AI89 AE86:AI86">
    <cfRule type="expression" dxfId="167" priority="229">
      <formula>IF(RIGHT(TEXT(AE86,"0.#"),1)=".",FALSE,TRUE)</formula>
    </cfRule>
    <cfRule type="expression" dxfId="166" priority="230">
      <formula>IF(RIGHT(TEXT(AE86,"0.#"),1)=".",TRUE,FALSE)</formula>
    </cfRule>
  </conditionalFormatting>
  <conditionalFormatting sqref="AJ95:AX95 AJ92:AX92 AJ89:AX89 AJ86:AX86">
    <cfRule type="expression" dxfId="165" priority="227">
      <formula>IF(RIGHT(TEXT(AJ86,"0.#"),1)=".",FALSE,TRUE)</formula>
    </cfRule>
    <cfRule type="expression" dxfId="164" priority="228">
      <formula>IF(RIGHT(TEXT(AJ86,"0.#"),1)=".",TRUE,FALSE)</formula>
    </cfRule>
  </conditionalFormatting>
  <conditionalFormatting sqref="L100:L103 L98">
    <cfRule type="expression" dxfId="163" priority="225">
      <formula>IF(RIGHT(TEXT(L98,"0.#"),1)=".",FALSE,TRUE)</formula>
    </cfRule>
    <cfRule type="expression" dxfId="162" priority="226">
      <formula>IF(RIGHT(TEXT(L98,"0.#"),1)=".",TRUE,FALSE)</formula>
    </cfRule>
  </conditionalFormatting>
  <conditionalFormatting sqref="R98">
    <cfRule type="expression" dxfId="161" priority="221">
      <formula>IF(RIGHT(TEXT(R98,"0.#"),1)=".",FALSE,TRUE)</formula>
    </cfRule>
    <cfRule type="expression" dxfId="160" priority="222">
      <formula>IF(RIGHT(TEXT(R98,"0.#"),1)=".",TRUE,FALSE)</formula>
    </cfRule>
  </conditionalFormatting>
  <conditionalFormatting sqref="R99:R103">
    <cfRule type="expression" dxfId="159" priority="219">
      <formula>IF(RIGHT(TEXT(R99,"0.#"),1)=".",FALSE,TRUE)</formula>
    </cfRule>
    <cfRule type="expression" dxfId="158" priority="220">
      <formula>IF(RIGHT(TEXT(R99,"0.#"),1)=".",TRUE,FALSE)</formula>
    </cfRule>
  </conditionalFormatting>
  <conditionalFormatting sqref="Y182:Y189 Y180">
    <cfRule type="expression" dxfId="157" priority="217">
      <formula>IF(RIGHT(TEXT(Y180,"0.#"),1)=".",FALSE,TRUE)</formula>
    </cfRule>
    <cfRule type="expression" dxfId="156" priority="218">
      <formula>IF(RIGHT(TEXT(Y180,"0.#"),1)=".",TRUE,FALSE)</formula>
    </cfRule>
  </conditionalFormatting>
  <conditionalFormatting sqref="AU181">
    <cfRule type="expression" dxfId="155" priority="215">
      <formula>IF(RIGHT(TEXT(AU181,"0.#"),1)=".",FALSE,TRUE)</formula>
    </cfRule>
    <cfRule type="expression" dxfId="154" priority="216">
      <formula>IF(RIGHT(TEXT(AU181,"0.#"),1)=".",TRUE,FALSE)</formula>
    </cfRule>
  </conditionalFormatting>
  <conditionalFormatting sqref="AU190">
    <cfRule type="expression" dxfId="153" priority="213">
      <formula>IF(RIGHT(TEXT(AU190,"0.#"),1)=".",FALSE,TRUE)</formula>
    </cfRule>
    <cfRule type="expression" dxfId="152" priority="214">
      <formula>IF(RIGHT(TEXT(AU190,"0.#"),1)=".",TRUE,FALSE)</formula>
    </cfRule>
  </conditionalFormatting>
  <conditionalFormatting sqref="AU182:AU189 AU180">
    <cfRule type="expression" dxfId="151" priority="211">
      <formula>IF(RIGHT(TEXT(AU180,"0.#"),1)=".",FALSE,TRUE)</formula>
    </cfRule>
    <cfRule type="expression" dxfId="150" priority="212">
      <formula>IF(RIGHT(TEXT(AU180,"0.#"),1)=".",TRUE,FALSE)</formula>
    </cfRule>
  </conditionalFormatting>
  <conditionalFormatting sqref="Y220 Y207 Y194">
    <cfRule type="expression" dxfId="149" priority="197">
      <formula>IF(RIGHT(TEXT(Y194,"0.#"),1)=".",FALSE,TRUE)</formula>
    </cfRule>
    <cfRule type="expression" dxfId="148" priority="198">
      <formula>IF(RIGHT(TEXT(Y194,"0.#"),1)=".",TRUE,FALSE)</formula>
    </cfRule>
  </conditionalFormatting>
  <conditionalFormatting sqref="Y229 Y216 Y203">
    <cfRule type="expression" dxfId="147" priority="195">
      <formula>IF(RIGHT(TEXT(Y203,"0.#"),1)=".",FALSE,TRUE)</formula>
    </cfRule>
    <cfRule type="expression" dxfId="146" priority="196">
      <formula>IF(RIGHT(TEXT(Y203,"0.#"),1)=".",TRUE,FALSE)</formula>
    </cfRule>
  </conditionalFormatting>
  <conditionalFormatting sqref="Y221:Y228 Y219 Y208:Y215 Y206 Y195:Y202 Y193">
    <cfRule type="expression" dxfId="145" priority="193">
      <formula>IF(RIGHT(TEXT(Y193,"0.#"),1)=".",FALSE,TRUE)</formula>
    </cfRule>
    <cfRule type="expression" dxfId="144" priority="194">
      <formula>IF(RIGHT(TEXT(Y193,"0.#"),1)=".",TRUE,FALSE)</formula>
    </cfRule>
  </conditionalFormatting>
  <conditionalFormatting sqref="AU220 AU207 AU194">
    <cfRule type="expression" dxfId="143" priority="191">
      <formula>IF(RIGHT(TEXT(AU194,"0.#"),1)=".",FALSE,TRUE)</formula>
    </cfRule>
    <cfRule type="expression" dxfId="142" priority="192">
      <formula>IF(RIGHT(TEXT(AU194,"0.#"),1)=".",TRUE,FALSE)</formula>
    </cfRule>
  </conditionalFormatting>
  <conditionalFormatting sqref="AU229 AU216 AU203">
    <cfRule type="expression" dxfId="141" priority="189">
      <formula>IF(RIGHT(TEXT(AU203,"0.#"),1)=".",FALSE,TRUE)</formula>
    </cfRule>
    <cfRule type="expression" dxfId="140" priority="190">
      <formula>IF(RIGHT(TEXT(AU203,"0.#"),1)=".",TRUE,FALSE)</formula>
    </cfRule>
  </conditionalFormatting>
  <conditionalFormatting sqref="AU221:AU228 AU219 AU208:AU215 AU206 AU195:AU202 AU193">
    <cfRule type="expression" dxfId="139" priority="187">
      <formula>IF(RIGHT(TEXT(AU193,"0.#"),1)=".",FALSE,TRUE)</formula>
    </cfRule>
    <cfRule type="expression" dxfId="138" priority="188">
      <formula>IF(RIGHT(TEXT(AU193,"0.#"),1)=".",TRUE,FALSE)</formula>
    </cfRule>
  </conditionalFormatting>
  <conditionalFormatting sqref="AE56:AS56">
    <cfRule type="expression" dxfId="137" priority="161">
      <formula>IF(AND(AE56&gt;=0, RIGHT(TEXT(AE56,"0.#"),1)&lt;&gt;"."),TRUE,FALSE)</formula>
    </cfRule>
    <cfRule type="expression" dxfId="136" priority="162">
      <formula>IF(AND(AE56&gt;=0, RIGHT(TEXT(AE56,"0.#"),1)="."),TRUE,FALSE)</formula>
    </cfRule>
    <cfRule type="expression" dxfId="135" priority="163">
      <formula>IF(AND(AE56&lt;0, RIGHT(TEXT(AE56,"0.#"),1)&lt;&gt;"."),TRUE,FALSE)</formula>
    </cfRule>
    <cfRule type="expression" dxfId="134" priority="164">
      <formula>IF(AND(AE56&lt;0, RIGHT(TEXT(AE56,"0.#"),1)="."),TRUE,FALSE)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S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cfRule type="expression" dxfId="9" priority="7">
      <formula>IF(AND(AJ66&gt;=0, RIGHT(TEXT(AJ66,"0.#"),1)&lt;&gt;"."),TRUE,FALSE)</formula>
    </cfRule>
    <cfRule type="expression" dxfId="8" priority="8">
      <formula>IF(AND(AJ66&gt;=0, RIGHT(TEXT(AJ66,"0.#"),1)="."),TRUE,FALSE)</formula>
    </cfRule>
    <cfRule type="expression" dxfId="7" priority="9">
      <formula>IF(AND(AJ66&lt;0, RIGHT(TEXT(AJ66,"0.#"),1)&lt;&gt;"."),TRUE,FALSE)</formula>
    </cfRule>
    <cfRule type="expression" dxfId="6" priority="10">
      <formula>IF(AND(AJ66&lt;0, RIGHT(TEXT(AJ66,"0.#"),1)="."),TRUE,FALSE)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257175</xdr:rowOff>
                  </from>
                  <to>
                    <xdr:col>47</xdr:col>
                    <xdr:colOff>104775</xdr:colOff>
                    <xdr:row>46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171450</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4" sqref="F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10"/>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3"/>
  <sheetViews>
    <sheetView showGridLines="0" zoomScaleNormal="100" workbookViewId="0">
      <selection activeCell="B49" sqref="B49"/>
    </sheetView>
  </sheetViews>
  <sheetFormatPr defaultRowHeight="13.5" x14ac:dyDescent="0.15"/>
  <cols>
    <col min="1" max="1" width="1.25" style="64" customWidth="1"/>
    <col min="2" max="2" width="11.375" style="64" customWidth="1"/>
    <col min="3" max="3" width="12.5" style="64" customWidth="1"/>
    <col min="4" max="4" width="37.5" style="64" customWidth="1"/>
    <col min="5" max="5" width="31.5" style="64" customWidth="1"/>
    <col min="6" max="16384" width="9" style="64"/>
  </cols>
  <sheetData>
    <row r="2" spans="2:5" s="62" customFormat="1" ht="18" x14ac:dyDescent="0.15">
      <c r="B2" s="713" t="s">
        <v>403</v>
      </c>
      <c r="C2" s="713"/>
      <c r="D2" s="713"/>
      <c r="E2" s="713"/>
    </row>
    <row r="3" spans="2:5" s="62" customFormat="1" ht="15" thickBot="1" x14ac:dyDescent="0.2">
      <c r="B3" s="63"/>
      <c r="C3" s="63"/>
      <c r="D3" s="63"/>
      <c r="E3" s="63"/>
    </row>
    <row r="4" spans="2:5" ht="22.5" customHeight="1" x14ac:dyDescent="0.15">
      <c r="B4" s="714" t="s">
        <v>404</v>
      </c>
      <c r="C4" s="715"/>
      <c r="D4" s="715"/>
      <c r="E4" s="716"/>
    </row>
    <row r="5" spans="2:5" ht="22.5" customHeight="1" x14ac:dyDescent="0.15">
      <c r="B5" s="65" t="s">
        <v>405</v>
      </c>
      <c r="C5" s="66" t="s">
        <v>406</v>
      </c>
      <c r="D5" s="717" t="s">
        <v>407</v>
      </c>
      <c r="E5" s="719" t="s">
        <v>408</v>
      </c>
    </row>
    <row r="6" spans="2:5" ht="22.5" customHeight="1" x14ac:dyDescent="0.15">
      <c r="B6" s="67" t="s">
        <v>409</v>
      </c>
      <c r="C6" s="68" t="s">
        <v>410</v>
      </c>
      <c r="D6" s="718"/>
      <c r="E6" s="720"/>
    </row>
    <row r="7" spans="2:5" ht="166.5" customHeight="1" x14ac:dyDescent="0.15">
      <c r="B7" s="85" t="s">
        <v>418</v>
      </c>
      <c r="C7" s="86" t="s">
        <v>421</v>
      </c>
      <c r="D7" s="91" t="s">
        <v>447</v>
      </c>
      <c r="E7" s="71"/>
    </row>
    <row r="8" spans="2:5" ht="22.5" customHeight="1" x14ac:dyDescent="0.15">
      <c r="B8" s="72" t="s">
        <v>413</v>
      </c>
      <c r="C8" s="94" t="s">
        <v>462</v>
      </c>
      <c r="D8" s="74"/>
      <c r="E8" s="75"/>
    </row>
    <row r="9" spans="2:5" ht="108" customHeight="1" x14ac:dyDescent="0.15">
      <c r="B9" s="85" t="s">
        <v>419</v>
      </c>
      <c r="C9" s="86" t="s">
        <v>422</v>
      </c>
      <c r="D9" s="91" t="s">
        <v>448</v>
      </c>
      <c r="E9" s="76"/>
    </row>
    <row r="10" spans="2:5" ht="40.5" customHeight="1" x14ac:dyDescent="0.15">
      <c r="B10" s="72" t="s">
        <v>413</v>
      </c>
      <c r="C10" s="92" t="s">
        <v>456</v>
      </c>
      <c r="D10" s="74"/>
      <c r="E10" s="75"/>
    </row>
    <row r="11" spans="2:5" ht="200.25" customHeight="1" x14ac:dyDescent="0.15">
      <c r="B11" s="85" t="s">
        <v>420</v>
      </c>
      <c r="C11" s="86" t="s">
        <v>424</v>
      </c>
      <c r="D11" s="86" t="s">
        <v>425</v>
      </c>
      <c r="E11" s="76"/>
    </row>
    <row r="12" spans="2:5" ht="57" customHeight="1" x14ac:dyDescent="0.15">
      <c r="B12" s="72" t="s">
        <v>413</v>
      </c>
      <c r="C12" s="92" t="s">
        <v>457</v>
      </c>
      <c r="D12" s="74"/>
      <c r="E12" s="75"/>
    </row>
    <row r="13" spans="2:5" ht="205.5" customHeight="1" x14ac:dyDescent="0.15">
      <c r="B13" s="85" t="s">
        <v>419</v>
      </c>
      <c r="C13" s="86" t="s">
        <v>427</v>
      </c>
      <c r="D13" s="91" t="s">
        <v>449</v>
      </c>
      <c r="E13" s="76"/>
    </row>
    <row r="14" spans="2:5" ht="22.5" customHeight="1" x14ac:dyDescent="0.15">
      <c r="B14" s="72" t="s">
        <v>413</v>
      </c>
      <c r="C14" s="90" t="s">
        <v>426</v>
      </c>
      <c r="D14" s="74"/>
      <c r="E14" s="75"/>
    </row>
    <row r="15" spans="2:5" ht="203.25" customHeight="1" x14ac:dyDescent="0.15">
      <c r="B15" s="69" t="s">
        <v>411</v>
      </c>
      <c r="C15" s="70" t="s">
        <v>412</v>
      </c>
      <c r="D15" s="91" t="s">
        <v>460</v>
      </c>
      <c r="E15" s="76"/>
    </row>
    <row r="16" spans="2:5" ht="22.5" customHeight="1" x14ac:dyDescent="0.15">
      <c r="B16" s="72" t="s">
        <v>413</v>
      </c>
      <c r="C16" s="73" t="s">
        <v>414</v>
      </c>
      <c r="D16" s="74"/>
      <c r="E16" s="75"/>
    </row>
    <row r="17" spans="2:5" ht="96" customHeight="1" x14ac:dyDescent="0.15">
      <c r="B17" s="85" t="s">
        <v>428</v>
      </c>
      <c r="C17" s="86" t="s">
        <v>429</v>
      </c>
      <c r="D17" s="91" t="s">
        <v>450</v>
      </c>
      <c r="E17" s="76"/>
    </row>
    <row r="18" spans="2:5" ht="22.5" customHeight="1" x14ac:dyDescent="0.15">
      <c r="B18" s="88" t="s">
        <v>434</v>
      </c>
      <c r="C18" s="87" t="s">
        <v>430</v>
      </c>
      <c r="D18" s="74"/>
      <c r="E18" s="75"/>
    </row>
    <row r="19" spans="2:5" ht="166.5" customHeight="1" x14ac:dyDescent="0.15">
      <c r="B19" s="85" t="s">
        <v>433</v>
      </c>
      <c r="C19" s="86" t="s">
        <v>432</v>
      </c>
      <c r="D19" s="91" t="s">
        <v>451</v>
      </c>
      <c r="E19" s="76"/>
    </row>
    <row r="20" spans="2:5" ht="22.5" customHeight="1" x14ac:dyDescent="0.15">
      <c r="B20" s="88" t="s">
        <v>435</v>
      </c>
      <c r="C20" s="87" t="s">
        <v>436</v>
      </c>
      <c r="D20" s="74"/>
      <c r="E20" s="75"/>
    </row>
    <row r="21" spans="2:5" ht="160.5" customHeight="1" x14ac:dyDescent="0.15">
      <c r="B21" s="85" t="s">
        <v>431</v>
      </c>
      <c r="C21" s="86" t="s">
        <v>437</v>
      </c>
      <c r="D21" s="91" t="s">
        <v>452</v>
      </c>
      <c r="E21" s="76"/>
    </row>
    <row r="22" spans="2:5" ht="22.5" customHeight="1" x14ac:dyDescent="0.15">
      <c r="B22" s="88" t="s">
        <v>435</v>
      </c>
      <c r="C22" s="89" t="s">
        <v>438</v>
      </c>
      <c r="D22" s="79"/>
      <c r="E22" s="80"/>
    </row>
    <row r="23" spans="2:5" ht="114" customHeight="1" x14ac:dyDescent="0.15">
      <c r="B23" s="85" t="s">
        <v>431</v>
      </c>
      <c r="C23" s="86" t="s">
        <v>439</v>
      </c>
      <c r="D23" s="91" t="s">
        <v>459</v>
      </c>
      <c r="E23" s="76"/>
    </row>
    <row r="24" spans="2:5" ht="22.5" customHeight="1" x14ac:dyDescent="0.15">
      <c r="B24" s="88" t="s">
        <v>435</v>
      </c>
      <c r="C24" s="89" t="s">
        <v>440</v>
      </c>
      <c r="D24" s="79"/>
      <c r="E24" s="80"/>
    </row>
    <row r="25" spans="2:5" ht="138" customHeight="1" x14ac:dyDescent="0.15">
      <c r="B25" s="85" t="s">
        <v>431</v>
      </c>
      <c r="C25" s="86" t="s">
        <v>441</v>
      </c>
      <c r="D25" s="91" t="s">
        <v>453</v>
      </c>
      <c r="E25" s="76"/>
    </row>
    <row r="26" spans="2:5" ht="61.5" customHeight="1" x14ac:dyDescent="0.15">
      <c r="B26" s="88" t="s">
        <v>435</v>
      </c>
      <c r="C26" s="93" t="s">
        <v>458</v>
      </c>
      <c r="D26" s="79"/>
      <c r="E26" s="80"/>
    </row>
    <row r="27" spans="2:5" ht="147.75" customHeight="1" x14ac:dyDescent="0.15">
      <c r="B27" s="85" t="s">
        <v>431</v>
      </c>
      <c r="C27" s="86" t="s">
        <v>442</v>
      </c>
      <c r="D27" s="91" t="s">
        <v>454</v>
      </c>
      <c r="E27" s="76"/>
    </row>
    <row r="28" spans="2:5" ht="22.5" customHeight="1" x14ac:dyDescent="0.15">
      <c r="B28" s="88" t="s">
        <v>435</v>
      </c>
      <c r="C28" s="95" t="s">
        <v>463</v>
      </c>
      <c r="D28" s="79"/>
      <c r="E28" s="80"/>
    </row>
    <row r="29" spans="2:5" ht="165.75" customHeight="1" x14ac:dyDescent="0.15">
      <c r="B29" s="85" t="s">
        <v>431</v>
      </c>
      <c r="C29" s="86" t="s">
        <v>443</v>
      </c>
      <c r="D29" s="91" t="s">
        <v>455</v>
      </c>
      <c r="E29" s="76"/>
    </row>
    <row r="30" spans="2:5" ht="22.5" customHeight="1" x14ac:dyDescent="0.15">
      <c r="B30" s="88" t="s">
        <v>435</v>
      </c>
      <c r="C30" s="89" t="s">
        <v>423</v>
      </c>
      <c r="D30" s="79"/>
      <c r="E30" s="80"/>
    </row>
    <row r="31" spans="2:5" ht="37.5" hidden="1" customHeight="1" x14ac:dyDescent="0.15">
      <c r="B31" s="69"/>
      <c r="C31" s="70"/>
      <c r="D31" s="70"/>
      <c r="E31" s="76"/>
    </row>
    <row r="32" spans="2:5" ht="22.5" hidden="1" customHeight="1" x14ac:dyDescent="0.15">
      <c r="B32" s="77"/>
      <c r="C32" s="78"/>
      <c r="D32" s="79"/>
      <c r="E32" s="80"/>
    </row>
    <row r="33" spans="2:5" ht="3.75" customHeight="1" thickBot="1" x14ac:dyDescent="0.2">
      <c r="B33" s="81"/>
      <c r="C33" s="82"/>
      <c r="D33" s="83"/>
      <c r="E33" s="84"/>
    </row>
  </sheetData>
  <mergeCells count="4">
    <mergeCell ref="B2:E2"/>
    <mergeCell ref="B4:E4"/>
    <mergeCell ref="D5:D6"/>
    <mergeCell ref="E5:E6"/>
  </mergeCells>
  <phoneticPr fontId="10"/>
  <pageMargins left="0.59055118110236227"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別添４ 拠出金専用シート（補正）</vt:lpstr>
      <vt:lpstr>'別添４ 拠出金専用シート（補正）'!Print_Titles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2015-08-19T08:34:36Z</cp:lastPrinted>
  <dcterms:created xsi:type="dcterms:W3CDTF">2012-03-13T00:50:25Z</dcterms:created>
  <dcterms:modified xsi:type="dcterms:W3CDTF">2015-09-01T13:36:17Z</dcterms:modified>
</cp:coreProperties>
</file>