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30" windowHeight="60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<sst xmlns="http://schemas.openxmlformats.org/spreadsheetml/2006/main" count="706" uniqueCount="434">
  <si>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</si>
  <si>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</si>
  <si>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</si>
  <si>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</si>
  <si>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</si>
  <si>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</si>
  <si>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</si>
  <si>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</si>
  <si>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</si>
  <si>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</si>
  <si>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</si>
  <si>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</si>
  <si>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</si>
  <si>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</si>
  <si>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</si>
  <si>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</si>
  <si>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</si>
  <si>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</si>
  <si>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</si>
  <si>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</si>
  <si>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</si>
  <si>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</si>
  <si>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</si>
  <si>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</si>
  <si>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</si>
  <si>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</si>
  <si>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</si>
  <si>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</si>
  <si>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</si>
  <si>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</si>
  <si>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</si>
  <si>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</si>
  <si>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</si>
  <si>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</si>
  <si>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</si>
  <si>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</si>
  <si>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</si>
  <si>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</si>
  <si>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</si>
  <si>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</si>
  <si>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</si>
  <si>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</si>
  <si>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</si>
  <si>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</si>
  <si>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</si>
  <si>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</si>
  <si>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</si>
  <si>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</si>
  <si>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</si>
  <si>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</si>
  <si>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</si>
  <si>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</si>
  <si>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</si>
  <si>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</si>
  <si>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</si>
  <si>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</si>
  <si>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</si>
  <si>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</si>
  <si>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</si>
  <si>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</si>
  <si>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</si>
  <si>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</si>
  <si>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</si>
  <si>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</si>
  <si>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</si>
  <si>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</si>
  <si>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</si>
  <si>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</si>
  <si>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</si>
  <si>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</si>
  <si>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</si>
  <si>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</si>
  <si>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</si>
  <si>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</si>
  <si>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</si>
  <si>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</si>
  <si>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</si>
  <si>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</si>
  <si>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</si>
  <si>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</si>
  <si>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</si>
  <si>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</si>
  <si>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</si>
  <si>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</si>
  <si>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</si>
  <si>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</si>
  <si>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</si>
  <si>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</si>
  <si>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</si>
  <si>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</si>
  <si>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</si>
  <si>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</si>
  <si>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</si>
  <si>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</si>
  <si>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</si>
  <si>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</si>
  <si>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</si>
  <si>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</si>
  <si>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</si>
  <si>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</si>
  <si>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</si>
  <si>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</si>
  <si>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</si>
  <si>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</si>
  <si>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</si>
  <si>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</si>
  <si>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</si>
  <si>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</si>
  <si>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</si>
  <si>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</si>
  <si>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</si>
  <si>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</si>
  <si>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</si>
  <si>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</si>
  <si>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</si>
  <si>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</si>
  <si>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</si>
  <si>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</si>
  <si>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</si>
  <si>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</si>
  <si>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</si>
  <si>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</si>
  <si>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</si>
  <si>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</si>
  <si>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</si>
  <si>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</si>
  <si>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</si>
  <si>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</si>
  <si>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</si>
  <si>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</si>
  <si>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</si>
  <si>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</si>
  <si>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</si>
  <si>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</si>
  <si>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</si>
  <si>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</si>
  <si>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</si>
  <si>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</si>
  <si>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</si>
  <si>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</si>
  <si>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</si>
  <si>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</si>
  <si>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</si>
  <si>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</si>
  <si>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</si>
  <si>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</si>
  <si>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</si>
  <si>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</si>
  <si>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</si>
  <si>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</si>
  <si>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</si>
  <si>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</si>
  <si>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</si>
  <si>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</si>
  <si>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</si>
  <si>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</si>
  <si>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</si>
  <si>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</si>
  <si>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</si>
  <si>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</si>
  <si>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</si>
  <si>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</si>
  <si>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</si>
  <si>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</si>
  <si>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</si>
  <si>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</si>
  <si>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</si>
  <si>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</si>
  <si>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</si>
  <si>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</si>
  <si>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</si>
  <si>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</si>
  <si>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</si>
  <si>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</si>
  <si>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</si>
  <si>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</si>
  <si>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</si>
  <si>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</si>
  <si>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</si>
  <si>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</si>
  <si>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</si>
  <si>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</si>
  <si>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</si>
  <si>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</si>
  <si>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</si>
  <si>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</si>
  <si>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</si>
  <si>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</si>
  <si>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</si>
  <si>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</si>
  <si>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</si>
  <si>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</si>
  <si>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</si>
  <si>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</si>
  <si>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</si>
  <si>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</si>
  <si>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</si>
  <si>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</si>
  <si>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</si>
  <si>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</si>
  <si>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</si>
  <si>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</si>
  <si>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</si>
  <si>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</si>
  <si>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</si>
  <si>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</si>
  <si>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</si>
  <si>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</si>
  <si>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</si>
  <si>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</si>
  <si>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</si>
  <si>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</si>
  <si>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</si>
  <si>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</si>
  <si>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</si>
  <si>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</si>
  <si>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</si>
  <si>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</si>
  <si>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</si>
  <si>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</si>
  <si>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</si>
  <si>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</si>
  <si>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</si>
  <si>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</si>
  <si>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</si>
  <si>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</si>
  <si>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</si>
  <si>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</si>
  <si>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</si>
  <si>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</si>
  <si>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</si>
  <si>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</si>
  <si>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</si>
  <si>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</si>
  <si>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</si>
  <si>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</si>
  <si>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</si>
  <si>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</si>
  <si>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</si>
  <si>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</si>
  <si>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</si>
  <si>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</si>
  <si>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</si>
  <si>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</si>
  <si>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</si>
  <si>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</si>
  <si>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</si>
  <si>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</si>
  <si>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</si>
  <si>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</si>
  <si>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</si>
  <si>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</si>
  <si>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</si>
  <si>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</si>
  <si>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</si>
  <si>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</si>
  <si>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</si>
  <si>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</si>
  <si>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</si>
  <si>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</si>
  <si>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</si>
  <si>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</si>
  <si>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</si>
  <si>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</si>
  <si>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</si>
  <si>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</si>
  <si>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</si>
  <si>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</si>
  <si>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</si>
  <si>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</si>
  <si>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</si>
  <si>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</si>
  <si>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</si>
  <si>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</si>
  <si>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</si>
  <si>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</si>
  <si>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</si>
  <si>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</si>
  <si>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</si>
  <si>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</si>
  <si>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</si>
  <si>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</si>
  <si>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</si>
  <si>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</si>
  <si>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</si>
  <si>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</si>
  <si>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</si>
  <si>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</si>
  <si>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</si>
  <si>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</si>
  <si>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</si>
  <si>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</si>
  <si>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</si>
  <si>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</si>
  <si>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</si>
  <si>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</si>
  <si>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</si>
  <si>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</si>
  <si>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</si>
  <si>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</si>
  <si>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</si>
  <si>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</si>
  <si>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</si>
  <si>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</si>
  <si>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</si>
  <si>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</si>
  <si>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</si>
  <si>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</si>
  <si>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</si>
  <si>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</si>
  <si>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</si>
  <si>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</si>
  <si>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</si>
  <si>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</si>
  <si>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</si>
  <si>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</si>
  <si>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</si>
  <si>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</si>
  <si>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</si>
  <si>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</si>
  <si>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</si>
  <si>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</si>
  <si>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</si>
  <si>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</si>
  <si>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</si>
  <si>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</si>
  <si>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</si>
  <si>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</si>
  <si>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</si>
  <si>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</si>
  <si>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</si>
  <si>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</si>
  <si>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</si>
  <si>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</si>
  <si>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</si>
  <si>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</si>
  <si>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</si>
  <si>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</si>
  <si>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</si>
  <si>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</si>
  <si>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</si>
  <si>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</si>
  <si>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</si>
  <si>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</si>
  <si>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</si>
  <si>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</si>
  <si>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</si>
  <si>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</si>
  <si>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</si>
  <si>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</si>
  <si>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</si>
  <si>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</si>
  <si>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</si>
  <si>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</si>
  <si>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</si>
  <si>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</si>
  <si>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</si>
  <si>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</si>
  <si>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</si>
  <si>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</si>
  <si>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</si>
  <si>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</si>
  <si>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</si>
  <si>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</si>
  <si>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</si>
  <si>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</si>
  <si>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</si>
  <si>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</si>
  <si>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</si>
  <si>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</si>
  <si>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</si>
  <si>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</si>
  <si>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</si>
  <si>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</si>
  <si>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</si>
  <si>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</si>
  <si>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</si>
  <si>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</si>
  <si>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</si>
  <si>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</si>
  <si>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</si>
  <si>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外務省</t>
  </si>
  <si>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6"/>
  </si>
  <si>
    <t>総合外交政策局</t>
    <rPh sb="0" eb="7">
      <t>ソウセイキョク</t>
    </rPh>
    <phoneticPr fontId="6"/>
  </si>
  <si>
    <t>国際安全･治安対策協力室</t>
    <rPh sb="0" eb="12">
      <t>ソウチキョウ</t>
    </rPh>
    <phoneticPr fontId="6"/>
  </si>
  <si>
    <t>室長　大河内　昭博</t>
    <rPh sb="0" eb="2">
      <t>シツチョウ</t>
    </rPh>
    <rPh sb="3" eb="6">
      <t>オオコウチ</t>
    </rPh>
    <rPh sb="7" eb="9">
      <t>アキヒロ</t>
    </rPh>
    <phoneticPr fontId="6"/>
  </si>
  <si>
    <t>○</t>
  </si>
  <si>
    <t>基本目標Ⅶ 分担金・拠出金　具体的施策Ⅶ-1
国際機関を通じた政務及び安全保障分野に係る国際貢献</t>
    <rPh sb="6" eb="9">
      <t>ブンタンキン</t>
    </rPh>
    <rPh sb="10" eb="13">
      <t>キョシュツキン</t>
    </rPh>
    <phoneticPr fontId="6"/>
  </si>
  <si>
    <r>
      <t>外務省設置法第4条第3項
外務省組織令第3</t>
    </r>
    <r>
      <rPr>
        <sz val="11"/>
        <rFont val="ＭＳ Ｐゴシック"/>
        <family val="3"/>
        <charset val="128"/>
      </rPr>
      <t>1</t>
    </r>
    <r>
      <rPr>
        <sz val="11"/>
        <rFont val="ＭＳ Ｐゴシック"/>
        <family val="3"/>
        <charset val="128"/>
      </rPr>
      <t>条
外務省組織規則第12条</t>
    </r>
    <phoneticPr fontId="6"/>
  </si>
  <si>
    <t>「犯罪に強い社会の実現のための行動計画」
「テロの未然防止に関する行動計画」
経済協力開発機構条約第20条2</t>
    <phoneticPr fontId="6"/>
  </si>
  <si>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t>
    <phoneticPr fontId="6"/>
  </si>
  <si>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現在のメンバーはOECD加盟国を中心とした34か国・地域，2機関。</t>
    <phoneticPr fontId="6"/>
  </si>
  <si>
    <t>分担金</t>
    <rPh sb="0" eb="3">
      <t>ブンタンキン</t>
    </rPh>
    <phoneticPr fontId="6"/>
  </si>
  <si>
    <t>‐</t>
  </si>
  <si>
    <t>我が国分担金は，財務省が１／３を負担し，警察庁，金融庁，法務省及び当省が１／６ずつ負担。</t>
    <phoneticPr fontId="6"/>
  </si>
  <si>
    <t>金融活動作業部会(ＦＡＴＦ)分担金</t>
    <rPh sb="0" eb="2">
      <t>キンユウ</t>
    </rPh>
    <rPh sb="2" eb="4">
      <t>カツドウ</t>
    </rPh>
    <rPh sb="4" eb="6">
      <t>サギョウ</t>
    </rPh>
    <rPh sb="6" eb="8">
      <t>ブカイ</t>
    </rPh>
    <rPh sb="14" eb="17">
      <t>ブンタンキン</t>
    </rPh>
    <phoneticPr fontId="6"/>
  </si>
  <si>
    <r>
      <t>財務省</t>
    </r>
    <r>
      <rPr>
        <sz val="11"/>
        <rFont val="ＭＳ Ｐゴシック"/>
        <family val="3"/>
        <charset val="128"/>
      </rPr>
      <t>，警察庁，金融庁，法務省</t>
    </r>
    <phoneticPr fontId="6"/>
  </si>
  <si>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26"/>
  </si>
  <si>
    <t>分担金</t>
    <rPh sb="0" eb="3">
      <t>ブンタンキン</t>
    </rPh>
    <phoneticPr fontId="6"/>
  </si>
  <si>
    <t>金融活動作業部会(FATF)運営費</t>
    <rPh sb="0" eb="2">
      <t>キンユウ</t>
    </rPh>
    <rPh sb="2" eb="4">
      <t>カツドウ</t>
    </rPh>
    <rPh sb="4" eb="6">
      <t>サギョウ</t>
    </rPh>
    <rPh sb="6" eb="8">
      <t>ブカイ</t>
    </rPh>
    <rPh sb="14" eb="17">
      <t>ウンエイヒ</t>
    </rPh>
    <phoneticPr fontId="6"/>
  </si>
  <si>
    <t>金融活動作業部会(TAFT)</t>
    <rPh sb="0" eb="2">
      <t>キンユウ</t>
    </rPh>
    <rPh sb="2" eb="4">
      <t>カツドウ</t>
    </rPh>
    <rPh sb="4" eb="6">
      <t>サギョウ</t>
    </rPh>
    <rPh sb="6" eb="8">
      <t>ブカイ</t>
    </rPh>
    <phoneticPr fontId="6"/>
  </si>
  <si>
    <t>事業概要参照</t>
    <rPh sb="0" eb="4">
      <t>ジギョウガイヨウ</t>
    </rPh>
    <rPh sb="4" eb="6">
      <t>サンショウ</t>
    </rPh>
    <phoneticPr fontId="6"/>
  </si>
  <si>
    <t>－</t>
    <phoneticPr fontId="26"/>
  </si>
  <si>
    <t>－</t>
    <phoneticPr fontId="26"/>
  </si>
  <si>
    <t>拠</t>
    <rPh sb="0" eb="1">
      <t>キョ</t>
    </rPh>
    <phoneticPr fontId="6"/>
  </si>
  <si>
    <t>出</t>
    <rPh sb="0" eb="1">
      <t>シュツ</t>
    </rPh>
    <phoneticPr fontId="6"/>
  </si>
  <si>
    <t>回</t>
    <rPh sb="0" eb="1">
      <t>カイ</t>
    </rPh>
    <phoneticPr fontId="6"/>
  </si>
  <si>
    <t>回数</t>
    <rPh sb="0" eb="2">
      <t>カイスウ</t>
    </rPh>
    <phoneticPr fontId="6"/>
  </si>
  <si>
    <t>分担金総額／１２０（約４０か国×計３回のFATFリスト公表）　　　　　　　　　　　　</t>
    <rPh sb="0" eb="3">
      <t>ブンタンキン</t>
    </rPh>
    <rPh sb="3" eb="5">
      <t>ソウガク</t>
    </rPh>
    <rPh sb="10" eb="11">
      <t>ヤク</t>
    </rPh>
    <rPh sb="14" eb="15">
      <t>コク</t>
    </rPh>
    <rPh sb="16" eb="17">
      <t>ケイ</t>
    </rPh>
    <rPh sb="18" eb="19">
      <t>カイ</t>
    </rPh>
    <rPh sb="27" eb="29">
      <t>コウヒョウ</t>
    </rPh>
    <phoneticPr fontId="6"/>
  </si>
  <si>
    <t>全体会合及び関連部会を年３回開催。各国のマネロン・テロ資金供与対策の評価し，FATFリストを公表するとともに，対策が不十分な国のモニター・支援ほかを協議。</t>
    <rPh sb="0" eb="2">
      <t>ゼンタイ</t>
    </rPh>
    <rPh sb="2" eb="4">
      <t>カイゴウ</t>
    </rPh>
    <rPh sb="4" eb="5">
      <t>オヨ</t>
    </rPh>
    <rPh sb="6" eb="8">
      <t>カンレン</t>
    </rPh>
    <rPh sb="8" eb="10">
      <t>ブカイ</t>
    </rPh>
    <rPh sb="11" eb="12">
      <t>ネン</t>
    </rPh>
    <rPh sb="13" eb="14">
      <t>カイ</t>
    </rPh>
    <rPh sb="14" eb="16">
      <t>カイサイ</t>
    </rPh>
    <rPh sb="17" eb="19">
      <t>カッコク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6"/>
  </si>
  <si>
    <t>百万円</t>
    <rPh sb="0" eb="2">
      <t>ヒャクマン</t>
    </rPh>
    <rPh sb="2" eb="3">
      <t>エン</t>
    </rPh>
    <phoneticPr fontId="6"/>
  </si>
  <si>
    <t>3,257千ユーロ×107円/120</t>
    <rPh sb="5" eb="6">
      <t>セン</t>
    </rPh>
    <rPh sb="13" eb="14">
      <t>エン</t>
    </rPh>
    <phoneticPr fontId="6"/>
  </si>
  <si>
    <t>3,333千ユーロ×128円/120</t>
    <rPh sb="5" eb="6">
      <t>セン</t>
    </rPh>
    <rPh sb="13" eb="14">
      <t>エン</t>
    </rPh>
    <phoneticPr fontId="6"/>
  </si>
  <si>
    <t>3,507千ユーロ×140円/120</t>
    <rPh sb="5" eb="6">
      <t>セン</t>
    </rPh>
    <rPh sb="13" eb="14">
      <t>エン</t>
    </rPh>
    <phoneticPr fontId="6"/>
  </si>
  <si>
    <t>政府間枠組みであり代替困難</t>
    <rPh sb="0" eb="2">
      <t>セイフ</t>
    </rPh>
    <rPh sb="2" eb="3">
      <t>アイダ</t>
    </rPh>
    <rPh sb="3" eb="5">
      <t>ワクグ</t>
    </rPh>
    <rPh sb="9" eb="11">
      <t>ダイタイ</t>
    </rPh>
    <rPh sb="11" eb="13">
      <t>コンナン</t>
    </rPh>
    <phoneticPr fontId="6"/>
  </si>
  <si>
    <t>国際社会の唯一の枠組みであり，必要かつ適切。</t>
    <rPh sb="0" eb="2">
      <t>コクサイ</t>
    </rPh>
    <rPh sb="2" eb="4">
      <t>シャカイ</t>
    </rPh>
    <rPh sb="5" eb="7">
      <t>ユイイツ</t>
    </rPh>
    <rPh sb="8" eb="10">
      <t>ワクグ</t>
    </rPh>
    <rPh sb="15" eb="17">
      <t>ヒツヨウ</t>
    </rPh>
    <rPh sb="19" eb="21">
      <t>テキセツ</t>
    </rPh>
    <phoneticPr fontId="6"/>
  </si>
  <si>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6"/>
  </si>
  <si>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6"/>
  </si>
  <si>
    <t>経費使途の必要性は加盟国間で議論の上，決定している。併せて，事務局に対してコスト削減や効率化を求めている。</t>
    <rPh sb="26" eb="27">
      <t>アワ</t>
    </rPh>
    <rPh sb="30" eb="33">
      <t>ジムキョク</t>
    </rPh>
    <rPh sb="34" eb="35">
      <t>タイ</t>
    </rPh>
    <rPh sb="40" eb="42">
      <t>サクゲン</t>
    </rPh>
    <rPh sb="43" eb="46">
      <t>コウリツカ</t>
    </rPh>
    <rPh sb="47" eb="48">
      <t>モト</t>
    </rPh>
    <phoneticPr fontId="6"/>
  </si>
  <si>
    <t>他の手段・方法は考えにくい</t>
    <rPh sb="0" eb="1">
      <t>ホカ</t>
    </rPh>
    <rPh sb="2" eb="4">
      <t>シュダン</t>
    </rPh>
    <rPh sb="5" eb="7">
      <t>ホウホウ</t>
    </rPh>
    <rPh sb="8" eb="9">
      <t>カンガ</t>
    </rPh>
    <phoneticPr fontId="6"/>
  </si>
  <si>
    <t>国際金融界はFATFリストを重要指標として活用</t>
    <rPh sb="0" eb="2">
      <t>コクサイ</t>
    </rPh>
    <rPh sb="2" eb="4">
      <t>キンユウ</t>
    </rPh>
    <rPh sb="4" eb="5">
      <t>カイ</t>
    </rPh>
    <rPh sb="14" eb="16">
      <t>ジュウヨウ</t>
    </rPh>
    <rPh sb="16" eb="18">
      <t>シヒョウ</t>
    </rPh>
    <rPh sb="21" eb="23">
      <t>カツヨウ</t>
    </rPh>
    <phoneticPr fontId="6"/>
  </si>
  <si>
    <t>成果目標に見合った実績が達成されている</t>
    <rPh sb="0" eb="2">
      <t>セイカ</t>
    </rPh>
    <rPh sb="2" eb="4">
      <t>モクヒョウ</t>
    </rPh>
    <rPh sb="5" eb="7">
      <t>ミア</t>
    </rPh>
    <rPh sb="9" eb="11">
      <t>ジッセキ</t>
    </rPh>
    <rPh sb="12" eb="14">
      <t>タッセイ</t>
    </rPh>
    <phoneticPr fontId="6"/>
  </si>
  <si>
    <t>マネーロンダリングやテロ資金供与対策は，国民生活の安全や国際金融システムの保護に資するもの。近年のＧ８・Ｇ２０サミットでは主要課題として継続的に取り上げられる傾向にあり，我が国はFATF設立メンバーとしてG7とともに相応の責任を果たしつつ，積極的に取り組む必要がある。同時に我が国はＦＡＴＦ事務局に対して事業効率化を求め，予算増の議論にも容易に応じることなく，慎重に対応している。</t>
    <rPh sb="46" eb="48">
      <t>キンネン</t>
    </rPh>
    <rPh sb="63" eb="65">
      <t>カダイ</t>
    </rPh>
    <rPh sb="68" eb="71">
      <t>ケイゾクテキ</t>
    </rPh>
    <rPh sb="72" eb="73">
      <t>ト</t>
    </rPh>
    <rPh sb="74" eb="75">
      <t>ア</t>
    </rPh>
    <rPh sb="79" eb="81">
      <t>ケイコウ</t>
    </rPh>
    <rPh sb="93" eb="95">
      <t>セツリツ</t>
    </rPh>
    <rPh sb="108" eb="110">
      <t>ソウオウ</t>
    </rPh>
    <rPh sb="111" eb="113">
      <t>セキニン</t>
    </rPh>
    <rPh sb="114" eb="115">
      <t>ハ</t>
    </rPh>
    <rPh sb="134" eb="136">
      <t>ドウジ</t>
    </rPh>
    <rPh sb="137" eb="138">
      <t>ワ</t>
    </rPh>
    <rPh sb="139" eb="140">
      <t>クニ</t>
    </rPh>
    <rPh sb="165" eb="167">
      <t>ギロン</t>
    </rPh>
    <rPh sb="169" eb="171">
      <t>ヨウイ</t>
    </rPh>
    <rPh sb="172" eb="173">
      <t>オウ</t>
    </rPh>
    <rPh sb="180" eb="182">
      <t>シンチョウ</t>
    </rPh>
    <rPh sb="183" eb="185">
      <t>タイオウ</t>
    </rPh>
    <phoneticPr fontId="26"/>
  </si>
  <si>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</si>
  <si>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見込みに沿った実績が達成されている</t>
    <rPh sb="0" eb="2">
      <t>ミコ</t>
    </rPh>
    <rPh sb="4" eb="5">
      <t>ソ</t>
    </rPh>
    <rPh sb="7" eb="9">
      <t>ジッセキ</t>
    </rPh>
    <rPh sb="10" eb="12">
      <t>タッセイ</t>
    </rPh>
    <phoneticPr fontId="6"/>
  </si>
  <si>
    <t>3,145千ユーロ×112円/120</t>
    <rPh sb="5" eb="6">
      <t>セン</t>
    </rPh>
    <rPh sb="13" eb="14">
      <t>エン</t>
    </rPh>
    <phoneticPr fontId="6"/>
  </si>
  <si>
    <t>現状通り</t>
  </si>
  <si>
    <t>国際金融取引にとって極めて価値の高い指標を提供しており，相応の水準と思料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ソウオウ</t>
    </rPh>
    <rPh sb="31" eb="33">
      <t>スイジュン</t>
    </rPh>
    <rPh sb="34" eb="36">
      <t>シリョウ</t>
    </rPh>
    <phoneticPr fontId="6"/>
  </si>
  <si>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6"/>
  </si>
  <si>
    <t>分担率の減</t>
    <rPh sb="0" eb="3">
      <t>ブンタンリツ</t>
    </rPh>
    <rPh sb="4" eb="5">
      <t>ゲン</t>
    </rPh>
    <phoneticPr fontId="6"/>
  </si>
  <si>
    <t>マネロン・テロ資金供与対策が不十分な国をリストアップし，ＦＡＴＦリストとして対外公表する回数</t>
    <rPh sb="14" eb="17">
      <t>フジュウブン</t>
    </rPh>
    <rPh sb="18" eb="19">
      <t>クニ</t>
    </rPh>
    <rPh sb="38" eb="40">
      <t>タイガイ</t>
    </rPh>
    <rPh sb="40" eb="42">
      <t>コウヒョウ</t>
    </rPh>
    <rPh sb="44" eb="46">
      <t>カイスウ</t>
    </rPh>
    <phoneticPr fontId="6"/>
  </si>
  <si>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6"/>
  </si>
  <si>
    <t>外部有識者の点検対象外である。</t>
    <rPh sb="0" eb="2">
      <t>ガイブ</t>
    </rPh>
    <rPh sb="2" eb="5">
      <t>ユウシキシャ</t>
    </rPh>
    <rPh sb="6" eb="8">
      <t>テンケン</t>
    </rPh>
    <rPh sb="8" eb="11">
      <t>タイショウガイ</t>
    </rPh>
    <phoneticPr fontId="6"/>
  </si>
  <si>
    <t>ＦＡＴＦにおいて，以下のとおりＰＤＣＡを確保。
①計画（Plan)：我が国の関連政策，分担金に関する予算要求，②実施(Do)：分担金の支払い，③評価（Check）：年３回のＦＡＴＦ会合の機会を通じ
た定期的なＦＡＴＦの活動・予算執行状況等の確認，④実施(Act)：ＦＡＴＦ予算を決定するＦＡＴＦ６月会合等において，分担金増加に反対しつつ必要
に応じて改善策を提言。</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</si>
</sst>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18" xfId="7" applyFont="1" applyFill="1" applyBorder="1" applyAlignment="1" applyProtection="1">
      <alignment vertical="center"/>
      <protection locked="0"/>
    </xf>
    <xf numFmtId="0" fontId="31" fillId="0" borderId="15" xfId="7" applyFont="1" applyBorder="1" applyAlignment="1" applyProtection="1">
      <alignment vertical="center"/>
      <protection locked="0"/>
    </xf>
    <xf numFmtId="0" fontId="31" fillId="0" borderId="100" xfId="7" applyFont="1" applyBorder="1" applyAlignment="1" applyProtection="1">
      <alignment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 fillId="0" borderId="118" xfId="7" applyFont="1" applyBorder="1" applyAlignment="1" applyProtection="1">
      <alignment vertical="center" shrinkToFit="1"/>
      <protection locked="0"/>
    </xf>
    <xf numFmtId="0" fontId="1" fillId="0" borderId="15" xfId="7" applyFont="1" applyBorder="1" applyAlignment="1" applyProtection="1">
      <alignment vertical="center" shrinkToFit="1"/>
      <protection locked="0"/>
    </xf>
    <xf numFmtId="0" fontId="1" fillId="0" borderId="16" xfId="7" applyFont="1" applyBorder="1" applyAlignment="1" applyProtection="1">
      <alignment vertical="center" shrinkToFi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 fillId="0" borderId="41" xfId="7" applyFill="1" applyBorder="1" applyAlignment="1" applyProtection="1">
      <alignment horizontal="left" vertical="center" wrapText="1"/>
      <protection locked="0"/>
    </xf>
    <xf numFmtId="0" fontId="4" fillId="0" borderId="42" xfId="7" applyFont="1" applyBorder="1" applyAlignment="1" applyProtection="1">
      <alignment horizontal="left" vertical="center" wrapText="1"/>
      <protection locked="0"/>
    </xf>
    <xf numFmtId="0" fontId="4" fillId="0" borderId="63" xfId="7" applyFont="1" applyBorder="1" applyAlignment="1" applyProtection="1">
      <alignment horizontal="left" vertical="center" wrapText="1"/>
      <protection locked="0"/>
    </xf>
    <xf numFmtId="0" fontId="4" fillId="0" borderId="64"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0" fontId="4" fillId="0" borderId="32" xfId="7" applyFont="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139" xfId="4" applyFont="1" applyFill="1" applyBorder="1" applyAlignment="1" applyProtection="1">
      <alignment vertical="center" wrapText="1"/>
      <protection locked="0"/>
    </xf>
    <xf numFmtId="0" fontId="4" fillId="0" borderId="140" xfId="4" applyFill="1" applyBorder="1" applyAlignment="1" applyProtection="1">
      <alignment vertical="center" wrapText="1"/>
      <protection locked="0"/>
    </xf>
    <xf numFmtId="0" fontId="4"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3" fillId="0" borderId="86" xfId="1" applyFont="1" applyFill="1" applyBorder="1" applyAlignment="1" applyProtection="1">
      <alignment horizontal="center" vertical="center" shrinkToFit="1"/>
      <protection locked="0"/>
    </xf>
    <xf numFmtId="0" fontId="4" fillId="0" borderId="51" xfId="7" applyFont="1" applyFill="1" applyBorder="1" applyAlignment="1" applyProtection="1">
      <alignment horizontal="center" vertical="center" shrinkToFit="1"/>
      <protection locked="0"/>
    </xf>
    <xf numFmtId="0" fontId="4" fillId="0" borderId="87" xfId="7" applyFont="1" applyFill="1" applyBorder="1" applyAlignment="1" applyProtection="1">
      <alignment horizontal="center" vertical="center"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51" xfId="7" applyBorder="1" applyAlignment="1" applyProtection="1">
      <alignment horizontal="center" vertical="center"/>
      <protection locked="0"/>
    </xf>
    <xf numFmtId="0" fontId="1" fillId="0" borderId="51" xfId="7" applyFont="1" applyBorder="1" applyAlignment="1" applyProtection="1">
      <alignment horizontal="center" vertical="center"/>
      <protection locked="0"/>
    </xf>
    <xf numFmtId="0" fontId="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center" vertical="center" wrapText="1" shrinkToFit="1"/>
      <protection locked="0"/>
    </xf>
    <xf numFmtId="0" fontId="4" fillId="0" borderId="26" xfId="7" applyFont="1" applyBorder="1" applyAlignment="1" applyProtection="1">
      <alignment horizontal="center" vertical="center" shrinkToFit="1"/>
      <protection locked="0"/>
    </xf>
    <xf numFmtId="0" fontId="4" fillId="0" borderId="35" xfId="7" applyFont="1" applyBorder="1" applyAlignment="1" applyProtection="1">
      <alignment horizontal="center" vertical="center" shrinkToFi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1" fillId="0" borderId="42" xfId="7"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shrinkToFit="1"/>
      <protection locked="0"/>
    </xf>
    <xf numFmtId="0" fontId="4" fillId="0" borderId="63" xfId="7"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142" xfId="4" applyFill="1" applyBorder="1" applyAlignment="1" applyProtection="1">
      <alignment vertical="center" wrapText="1"/>
      <protection locked="0"/>
    </xf>
    <xf numFmtId="0" fontId="4" fillId="0" borderId="57" xfId="4" applyFill="1" applyBorder="1" applyAlignment="1" applyProtection="1">
      <alignment vertical="center" wrapText="1"/>
      <protection locked="0"/>
    </xf>
    <xf numFmtId="0" fontId="4" fillId="0" borderId="59" xfId="4" applyFill="1" applyBorder="1" applyAlignment="1" applyProtection="1">
      <alignmen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3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47625</xdr:colOff>
          <xdr:row>45</xdr:row>
          <xdr:rowOff>47625</xdr:rowOff>
        </xdr:from>
        <xdr:to>
          <xdr:col>46</xdr:col>
          <xdr:colOff>171450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28814</xdr:colOff>
      <xdr:row>141</xdr:row>
      <xdr:rowOff>347381</xdr:rowOff>
    </xdr:from>
    <xdr:to>
      <xdr:col>33</xdr:col>
      <xdr:colOff>166486</xdr:colOff>
      <xdr:row>146</xdr:row>
      <xdr:rowOff>24013</xdr:rowOff>
    </xdr:to>
    <xdr:grpSp>
      <xdr:nvGrpSpPr>
        <xdr:cNvPr id="5" name="グループ化 30"/>
        <xdr:cNvGrpSpPr>
          <a:grpSpLocks/>
        </xdr:cNvGrpSpPr>
      </xdr:nvGrpSpPr>
      <xdr:grpSpPr bwMode="auto">
        <a:xfrm>
          <a:off x="4466343" y="31757469"/>
          <a:ext cx="2356437" cy="1413544"/>
          <a:chOff x="2340861" y="853"/>
          <a:chExt cx="4523670" cy="958106"/>
        </a:xfrm>
      </xdr:grpSpPr>
      <xdr:sp macro="" textlink="">
        <xdr:nvSpPr>
          <xdr:cNvPr id="6" name="正方形/長方形 5"/>
          <xdr:cNvSpPr/>
        </xdr:nvSpPr>
        <xdr:spPr bwMode="auto">
          <a:xfrm>
            <a:off x="3144898" y="853"/>
            <a:ext cx="2919671" cy="4966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９百万円</a:t>
            </a:r>
            <a:endParaRPr kumimoji="1" lang="ja-JP" altLang="en-US" sz="1000"/>
          </a:p>
        </xdr:txBody>
      </xdr:sp>
      <xdr:sp macro="" textlink="">
        <xdr:nvSpPr>
          <xdr:cNvPr id="7" name="大かっこ 6"/>
          <xdr:cNvSpPr/>
        </xdr:nvSpPr>
        <xdr:spPr bwMode="auto">
          <a:xfrm>
            <a:off x="2340861" y="529335"/>
            <a:ext cx="4523670"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全体会合における事業計画の承認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27</xdr:col>
      <xdr:colOff>176893</xdr:colOff>
      <xdr:row>146</xdr:row>
      <xdr:rowOff>91248</xdr:rowOff>
    </xdr:from>
    <xdr:to>
      <xdr:col>27</xdr:col>
      <xdr:colOff>176893</xdr:colOff>
      <xdr:row>148</xdr:row>
      <xdr:rowOff>304488</xdr:rowOff>
    </xdr:to>
    <xdr:cxnSp macro="">
      <xdr:nvCxnSpPr>
        <xdr:cNvPr id="8" name="直線矢印コネクタ 7"/>
        <xdr:cNvCxnSpPr/>
      </xdr:nvCxnSpPr>
      <xdr:spPr>
        <a:xfrm flipH="1">
          <a:off x="5017834" y="52904572"/>
          <a:ext cx="0" cy="9080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89647</xdr:colOff>
      <xdr:row>149</xdr:row>
      <xdr:rowOff>214915</xdr:rowOff>
    </xdr:from>
    <xdr:to>
      <xdr:col>34</xdr:col>
      <xdr:colOff>140874</xdr:colOff>
      <xdr:row>155</xdr:row>
      <xdr:rowOff>234523</xdr:rowOff>
    </xdr:to>
    <xdr:grpSp>
      <xdr:nvGrpSpPr>
        <xdr:cNvPr id="9" name="グループ化 44"/>
        <xdr:cNvGrpSpPr>
          <a:grpSpLocks/>
        </xdr:cNvGrpSpPr>
      </xdr:nvGrpSpPr>
      <xdr:grpSpPr bwMode="auto">
        <a:xfrm>
          <a:off x="4325471" y="34404062"/>
          <a:ext cx="2673403" cy="2103902"/>
          <a:chOff x="2037963" y="1752352"/>
          <a:chExt cx="4157705" cy="770738"/>
        </a:xfrm>
      </xdr:grpSpPr>
      <xdr:sp macro="" textlink="">
        <xdr:nvSpPr>
          <xdr:cNvPr id="10" name="大かっこ 9"/>
          <xdr:cNvSpPr/>
        </xdr:nvSpPr>
        <xdr:spPr bwMode="auto">
          <a:xfrm>
            <a:off x="2037963" y="2113926"/>
            <a:ext cx="4157705"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事業計画の形成・全体会合への提出</a:t>
            </a:r>
            <a:endParaRPr lang="en-US" altLang="ja-JP" sz="1000"/>
          </a:p>
          <a:p>
            <a:pPr>
              <a:lnSpc>
                <a:spcPts val="1200"/>
              </a:lnSpc>
            </a:pPr>
            <a:r>
              <a:rPr lang="ja-JP" altLang="en-US" sz="1000"/>
              <a:t>承認事業計画を実施</a:t>
            </a:r>
          </a:p>
        </xdr:txBody>
      </xdr:sp>
      <xdr:sp macro="" textlink="">
        <xdr:nvSpPr>
          <xdr:cNvPr id="11" name="正方形/長方形 10"/>
          <xdr:cNvSpPr/>
        </xdr:nvSpPr>
        <xdr:spPr bwMode="auto">
          <a:xfrm>
            <a:off x="2071451" y="1752352"/>
            <a:ext cx="4053746"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金融活動作業部会（ＦＡＴＦ）</a:t>
            </a:r>
            <a:endParaRPr kumimoji="1" lang="en-US" altLang="ja-JP" sz="1000"/>
          </a:p>
          <a:p>
            <a:pPr algn="ctr">
              <a:lnSpc>
                <a:spcPts val="1200"/>
              </a:lnSpc>
            </a:pPr>
            <a:r>
              <a:rPr kumimoji="1" lang="ja-JP" altLang="en-US" sz="1000"/>
              <a:t>９百万円</a:t>
            </a:r>
            <a:endParaRPr kumimoji="1" lang="en-US" altLang="ja-JP" sz="1000"/>
          </a:p>
        </xdr:txBody>
      </xdr:sp>
    </xdr:grpSp>
    <xdr:clientData/>
  </xdr:twoCellAnchor>
  <mc:AlternateContent xmlns:mc="http://schemas.openxmlformats.org/markup-compatibility/2006">
    <mc:Choice xmlns:a14="http://schemas.microsoft.com/office/drawing/2010/main" Requires="a14">
      <xdr:twoCellAnchor editAs="oneCell">
        <xdr:from>
          <xdr:col>37</xdr:col>
          <xdr:colOff>85725</xdr:colOff>
          <xdr:row>229</xdr:row>
          <xdr:rowOff>38100</xdr:rowOff>
        </xdr:from>
        <xdr:to>
          <xdr:col>44</xdr:col>
          <xdr:colOff>0</xdr:colOff>
          <xdr:row>229</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7"/>
  <sheetViews>
    <sheetView tabSelected="1" view="pageBreakPreview" topLeftCell="A127"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6" t="s">
        <v>379</v>
      </c>
      <c r="AR2" s="686"/>
      <c r="AS2" s="59" t="str">
        <f>IF(OR(AQ2="　", AQ2=""), "", "-")</f>
        <v/>
      </c>
      <c r="AT2" s="687">
        <v>144</v>
      </c>
      <c r="AU2" s="687"/>
      <c r="AV2" s="60"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381</v>
      </c>
      <c r="AK3" s="645"/>
      <c r="AL3" s="645"/>
      <c r="AM3" s="645"/>
      <c r="AN3" s="645"/>
      <c r="AO3" s="645"/>
      <c r="AP3" s="645"/>
      <c r="AQ3" s="645"/>
      <c r="AR3" s="645"/>
      <c r="AS3" s="645"/>
      <c r="AT3" s="645"/>
      <c r="AU3" s="645"/>
      <c r="AV3" s="645"/>
      <c r="AW3" s="645"/>
      <c r="AX3" s="36" t="s">
        <v>91</v>
      </c>
    </row>
    <row r="4" spans="1:50" ht="24.75" customHeight="1" x14ac:dyDescent="0.15">
      <c r="A4" s="459" t="s">
        <v>30</v>
      </c>
      <c r="B4" s="460"/>
      <c r="C4" s="460"/>
      <c r="D4" s="460"/>
      <c r="E4" s="460"/>
      <c r="F4" s="460"/>
      <c r="G4" s="433" t="s">
        <v>382</v>
      </c>
      <c r="H4" s="434"/>
      <c r="I4" s="434"/>
      <c r="J4" s="434"/>
      <c r="K4" s="434"/>
      <c r="L4" s="434"/>
      <c r="M4" s="434"/>
      <c r="N4" s="434"/>
      <c r="O4" s="434"/>
      <c r="P4" s="434"/>
      <c r="Q4" s="434"/>
      <c r="R4" s="434"/>
      <c r="S4" s="434"/>
      <c r="T4" s="434"/>
      <c r="U4" s="434"/>
      <c r="V4" s="434"/>
      <c r="W4" s="434"/>
      <c r="X4" s="435"/>
      <c r="Y4" s="436" t="s">
        <v>1</v>
      </c>
      <c r="Z4" s="437"/>
      <c r="AA4" s="437"/>
      <c r="AB4" s="437"/>
      <c r="AC4" s="437"/>
      <c r="AD4" s="438"/>
      <c r="AE4" s="439" t="s">
        <v>383</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0" t="s">
        <v>193</v>
      </c>
      <c r="H5" s="621"/>
      <c r="I5" s="621"/>
      <c r="J5" s="621"/>
      <c r="K5" s="621"/>
      <c r="L5" s="621"/>
      <c r="M5" s="661" t="s">
        <v>92</v>
      </c>
      <c r="N5" s="662"/>
      <c r="O5" s="662"/>
      <c r="P5" s="662"/>
      <c r="Q5" s="662"/>
      <c r="R5" s="663"/>
      <c r="S5" s="620" t="s">
        <v>157</v>
      </c>
      <c r="T5" s="621"/>
      <c r="U5" s="621"/>
      <c r="V5" s="621"/>
      <c r="W5" s="621"/>
      <c r="X5" s="622"/>
      <c r="Y5" s="451" t="s">
        <v>3</v>
      </c>
      <c r="Z5" s="452"/>
      <c r="AA5" s="452"/>
      <c r="AB5" s="452"/>
      <c r="AC5" s="452"/>
      <c r="AD5" s="453"/>
      <c r="AE5" s="454" t="s">
        <v>384</v>
      </c>
      <c r="AF5" s="454"/>
      <c r="AG5" s="454"/>
      <c r="AH5" s="454"/>
      <c r="AI5" s="454"/>
      <c r="AJ5" s="454"/>
      <c r="AK5" s="454"/>
      <c r="AL5" s="454"/>
      <c r="AM5" s="454"/>
      <c r="AN5" s="454"/>
      <c r="AO5" s="454"/>
      <c r="AP5" s="455"/>
      <c r="AQ5" s="456" t="s">
        <v>385</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387</v>
      </c>
      <c r="AF6" s="457"/>
      <c r="AG6" s="457"/>
      <c r="AH6" s="457"/>
      <c r="AI6" s="457"/>
      <c r="AJ6" s="457"/>
      <c r="AK6" s="457"/>
      <c r="AL6" s="457"/>
      <c r="AM6" s="457"/>
      <c r="AN6" s="457"/>
      <c r="AO6" s="457"/>
      <c r="AP6" s="457"/>
      <c r="AQ6" s="469"/>
      <c r="AR6" s="469"/>
      <c r="AS6" s="469"/>
      <c r="AT6" s="469"/>
      <c r="AU6" s="469"/>
      <c r="AV6" s="469"/>
      <c r="AW6" s="469"/>
      <c r="AX6" s="470"/>
    </row>
    <row r="7" spans="1:50" ht="49.5" customHeight="1" x14ac:dyDescent="0.15">
      <c r="A7" s="486" t="s">
        <v>25</v>
      </c>
      <c r="B7" s="487"/>
      <c r="C7" s="487"/>
      <c r="D7" s="487"/>
      <c r="E7" s="487"/>
      <c r="F7" s="487"/>
      <c r="G7" s="488" t="s">
        <v>388</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389</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1" t="s">
        <v>79</v>
      </c>
      <c r="Z8" s="471"/>
      <c r="AA8" s="471"/>
      <c r="AB8" s="471"/>
      <c r="AC8" s="471"/>
      <c r="AD8" s="471"/>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5"/>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401"/>
      <c r="B13" s="402"/>
      <c r="C13" s="402"/>
      <c r="D13" s="402"/>
      <c r="E13" s="402"/>
      <c r="F13" s="403"/>
      <c r="G13" s="505" t="s">
        <v>7</v>
      </c>
      <c r="H13" s="506"/>
      <c r="I13" s="511" t="s">
        <v>8</v>
      </c>
      <c r="J13" s="512"/>
      <c r="K13" s="512"/>
      <c r="L13" s="512"/>
      <c r="M13" s="512"/>
      <c r="N13" s="512"/>
      <c r="O13" s="513"/>
      <c r="P13" s="175">
        <v>7</v>
      </c>
      <c r="Q13" s="176"/>
      <c r="R13" s="176"/>
      <c r="S13" s="176"/>
      <c r="T13" s="176"/>
      <c r="U13" s="176"/>
      <c r="V13" s="177"/>
      <c r="W13" s="175">
        <v>8</v>
      </c>
      <c r="X13" s="176"/>
      <c r="Y13" s="176"/>
      <c r="Z13" s="176"/>
      <c r="AA13" s="176"/>
      <c r="AB13" s="176"/>
      <c r="AC13" s="177"/>
      <c r="AD13" s="175">
        <v>10</v>
      </c>
      <c r="AE13" s="176"/>
      <c r="AF13" s="176"/>
      <c r="AG13" s="176"/>
      <c r="AH13" s="176"/>
      <c r="AI13" s="176"/>
      <c r="AJ13" s="177"/>
      <c r="AK13" s="175">
        <v>11</v>
      </c>
      <c r="AL13" s="176"/>
      <c r="AM13" s="176"/>
      <c r="AN13" s="176"/>
      <c r="AO13" s="176"/>
      <c r="AP13" s="176"/>
      <c r="AQ13" s="177"/>
      <c r="AR13" s="189">
        <v>9</v>
      </c>
      <c r="AS13" s="190"/>
      <c r="AT13" s="190"/>
      <c r="AU13" s="190"/>
      <c r="AV13" s="190"/>
      <c r="AW13" s="190"/>
      <c r="AX13" s="191"/>
    </row>
    <row r="14" spans="1:50" ht="21" customHeight="1" x14ac:dyDescent="0.15">
      <c r="A14" s="401"/>
      <c r="B14" s="402"/>
      <c r="C14" s="402"/>
      <c r="D14" s="402"/>
      <c r="E14" s="402"/>
      <c r="F14" s="403"/>
      <c r="G14" s="507"/>
      <c r="H14" s="508"/>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07"/>
      <c r="H15" s="508"/>
      <c r="I15" s="179" t="s">
        <v>62</v>
      </c>
      <c r="J15" s="430"/>
      <c r="K15" s="430"/>
      <c r="L15" s="430"/>
      <c r="M15" s="430"/>
      <c r="N15" s="430"/>
      <c r="O15" s="431"/>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v>0</v>
      </c>
      <c r="AS15" s="176"/>
      <c r="AT15" s="176"/>
      <c r="AU15" s="176"/>
      <c r="AV15" s="176"/>
      <c r="AW15" s="176"/>
      <c r="AX15" s="178"/>
    </row>
    <row r="16" spans="1:50" ht="21" customHeight="1" x14ac:dyDescent="0.15">
      <c r="A16" s="401"/>
      <c r="B16" s="402"/>
      <c r="C16" s="402"/>
      <c r="D16" s="402"/>
      <c r="E16" s="402"/>
      <c r="F16" s="403"/>
      <c r="G16" s="507"/>
      <c r="H16" s="508"/>
      <c r="I16" s="179" t="s">
        <v>63</v>
      </c>
      <c r="J16" s="430"/>
      <c r="K16" s="430"/>
      <c r="L16" s="430"/>
      <c r="M16" s="430"/>
      <c r="N16" s="430"/>
      <c r="O16" s="431"/>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81"/>
      <c r="AS16" s="482"/>
      <c r="AT16" s="482"/>
      <c r="AU16" s="482"/>
      <c r="AV16" s="482"/>
      <c r="AW16" s="482"/>
      <c r="AX16" s="483"/>
    </row>
    <row r="17" spans="1:50" ht="24.75" customHeight="1" x14ac:dyDescent="0.15">
      <c r="A17" s="401"/>
      <c r="B17" s="402"/>
      <c r="C17" s="402"/>
      <c r="D17" s="402"/>
      <c r="E17" s="402"/>
      <c r="F17" s="403"/>
      <c r="G17" s="507"/>
      <c r="H17" s="508"/>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84"/>
      <c r="AS17" s="484"/>
      <c r="AT17" s="484"/>
      <c r="AU17" s="484"/>
      <c r="AV17" s="484"/>
      <c r="AW17" s="484"/>
      <c r="AX17" s="485"/>
    </row>
    <row r="18" spans="1:50" ht="24.75" customHeight="1" x14ac:dyDescent="0.15">
      <c r="A18" s="401"/>
      <c r="B18" s="402"/>
      <c r="C18" s="402"/>
      <c r="D18" s="402"/>
      <c r="E18" s="402"/>
      <c r="F18" s="403"/>
      <c r="G18" s="509"/>
      <c r="H18" s="510"/>
      <c r="I18" s="632" t="s">
        <v>22</v>
      </c>
      <c r="J18" s="633"/>
      <c r="K18" s="633"/>
      <c r="L18" s="633"/>
      <c r="M18" s="633"/>
      <c r="N18" s="633"/>
      <c r="O18" s="634"/>
      <c r="P18" s="655">
        <f>SUM(P13:V17)</f>
        <v>7</v>
      </c>
      <c r="Q18" s="656"/>
      <c r="R18" s="656"/>
      <c r="S18" s="656"/>
      <c r="T18" s="656"/>
      <c r="U18" s="656"/>
      <c r="V18" s="657"/>
      <c r="W18" s="655">
        <f>SUM(W13:AC17)</f>
        <v>8</v>
      </c>
      <c r="X18" s="656"/>
      <c r="Y18" s="656"/>
      <c r="Z18" s="656"/>
      <c r="AA18" s="656"/>
      <c r="AB18" s="656"/>
      <c r="AC18" s="657"/>
      <c r="AD18" s="655">
        <f t="shared" ref="AD18" si="0">SUM(AD13:AJ17)</f>
        <v>10</v>
      </c>
      <c r="AE18" s="656"/>
      <c r="AF18" s="656"/>
      <c r="AG18" s="656"/>
      <c r="AH18" s="656"/>
      <c r="AI18" s="656"/>
      <c r="AJ18" s="657"/>
      <c r="AK18" s="655">
        <f t="shared" ref="AK18" si="1">SUM(AK13:AQ17)</f>
        <v>11</v>
      </c>
      <c r="AL18" s="656"/>
      <c r="AM18" s="656"/>
      <c r="AN18" s="656"/>
      <c r="AO18" s="656"/>
      <c r="AP18" s="656"/>
      <c r="AQ18" s="657"/>
      <c r="AR18" s="655">
        <f t="shared" ref="AR18" si="2">SUM(AR13:AX17)</f>
        <v>9</v>
      </c>
      <c r="AS18" s="656"/>
      <c r="AT18" s="656"/>
      <c r="AU18" s="656"/>
      <c r="AV18" s="656"/>
      <c r="AW18" s="656"/>
      <c r="AX18" s="658"/>
    </row>
    <row r="19" spans="1:50" ht="24.75" customHeight="1" x14ac:dyDescent="0.15">
      <c r="A19" s="401"/>
      <c r="B19" s="402"/>
      <c r="C19" s="402"/>
      <c r="D19" s="402"/>
      <c r="E19" s="402"/>
      <c r="F19" s="403"/>
      <c r="G19" s="653" t="s">
        <v>10</v>
      </c>
      <c r="H19" s="654"/>
      <c r="I19" s="654"/>
      <c r="J19" s="654"/>
      <c r="K19" s="654"/>
      <c r="L19" s="654"/>
      <c r="M19" s="654"/>
      <c r="N19" s="654"/>
      <c r="O19" s="654"/>
      <c r="P19" s="175">
        <v>7</v>
      </c>
      <c r="Q19" s="176"/>
      <c r="R19" s="176"/>
      <c r="S19" s="176"/>
      <c r="T19" s="176"/>
      <c r="U19" s="176"/>
      <c r="V19" s="177"/>
      <c r="W19" s="175">
        <v>7</v>
      </c>
      <c r="X19" s="176"/>
      <c r="Y19" s="176"/>
      <c r="Z19" s="176"/>
      <c r="AA19" s="176"/>
      <c r="AB19" s="176"/>
      <c r="AC19" s="177"/>
      <c r="AD19" s="175">
        <v>9</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9"/>
      <c r="B20" s="500"/>
      <c r="C20" s="500"/>
      <c r="D20" s="500"/>
      <c r="E20" s="500"/>
      <c r="F20" s="501"/>
      <c r="G20" s="653" t="s">
        <v>11</v>
      </c>
      <c r="H20" s="654"/>
      <c r="I20" s="654"/>
      <c r="J20" s="654"/>
      <c r="K20" s="654"/>
      <c r="L20" s="654"/>
      <c r="M20" s="654"/>
      <c r="N20" s="654"/>
      <c r="O20" s="654"/>
      <c r="P20" s="659">
        <f>IF(P18=0, "-", P19/P18)</f>
        <v>1</v>
      </c>
      <c r="Q20" s="659"/>
      <c r="R20" s="659"/>
      <c r="S20" s="659"/>
      <c r="T20" s="659"/>
      <c r="U20" s="659"/>
      <c r="V20" s="659"/>
      <c r="W20" s="659">
        <f>IF(W18=0, "-", W19/W18)</f>
        <v>0.875</v>
      </c>
      <c r="X20" s="659"/>
      <c r="Y20" s="659"/>
      <c r="Z20" s="659"/>
      <c r="AA20" s="659"/>
      <c r="AB20" s="659"/>
      <c r="AC20" s="659"/>
      <c r="AD20" s="659">
        <f>IF(AD18=0, "-", AD19/AD18)</f>
        <v>0.9</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428</v>
      </c>
      <c r="H23" s="75"/>
      <c r="I23" s="75"/>
      <c r="J23" s="75"/>
      <c r="K23" s="75"/>
      <c r="L23" s="75"/>
      <c r="M23" s="75"/>
      <c r="N23" s="75"/>
      <c r="O23" s="76"/>
      <c r="P23" s="219" t="s">
        <v>430</v>
      </c>
      <c r="Q23" s="234"/>
      <c r="R23" s="234"/>
      <c r="S23" s="234"/>
      <c r="T23" s="234"/>
      <c r="U23" s="234"/>
      <c r="V23" s="234"/>
      <c r="W23" s="234"/>
      <c r="X23" s="235"/>
      <c r="Y23" s="228" t="s">
        <v>14</v>
      </c>
      <c r="Z23" s="229"/>
      <c r="AA23" s="230"/>
      <c r="AB23" s="167" t="s">
        <v>406</v>
      </c>
      <c r="AC23" s="168"/>
      <c r="AD23" s="168"/>
      <c r="AE23" s="88">
        <v>3</v>
      </c>
      <c r="AF23" s="89"/>
      <c r="AG23" s="89"/>
      <c r="AH23" s="89"/>
      <c r="AI23" s="90"/>
      <c r="AJ23" s="88">
        <v>3</v>
      </c>
      <c r="AK23" s="89"/>
      <c r="AL23" s="89"/>
      <c r="AM23" s="89"/>
      <c r="AN23" s="90"/>
      <c r="AO23" s="88">
        <v>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6" t="s">
        <v>406</v>
      </c>
      <c r="AC24" s="197"/>
      <c r="AD24" s="197"/>
      <c r="AE24" s="88">
        <v>3</v>
      </c>
      <c r="AF24" s="89"/>
      <c r="AG24" s="89"/>
      <c r="AH24" s="89"/>
      <c r="AI24" s="90"/>
      <c r="AJ24" s="88">
        <v>3</v>
      </c>
      <c r="AK24" s="89"/>
      <c r="AL24" s="89"/>
      <c r="AM24" s="89"/>
      <c r="AN24" s="90"/>
      <c r="AO24" s="88">
        <v>3</v>
      </c>
      <c r="AP24" s="89"/>
      <c r="AQ24" s="89"/>
      <c r="AR24" s="89"/>
      <c r="AS24" s="90"/>
      <c r="AT24" s="88"/>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7"/>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4"/>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8"/>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4"/>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9"/>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4"/>
      <c r="B54" s="100"/>
      <c r="C54" s="100"/>
      <c r="D54" s="100"/>
      <c r="E54" s="100"/>
      <c r="F54" s="101"/>
      <c r="G54" s="614"/>
      <c r="H54" s="234"/>
      <c r="I54" s="234"/>
      <c r="J54" s="234"/>
      <c r="K54" s="234"/>
      <c r="L54" s="234"/>
      <c r="M54" s="234"/>
      <c r="N54" s="234"/>
      <c r="O54" s="235"/>
      <c r="P54" s="219"/>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4"/>
      <c r="B55" s="100"/>
      <c r="C55" s="100"/>
      <c r="D55" s="100"/>
      <c r="E55" s="100"/>
      <c r="F55" s="101"/>
      <c r="G55" s="61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64"/>
      <c r="B56" s="103"/>
      <c r="C56" s="103"/>
      <c r="D56" s="103"/>
      <c r="E56" s="103"/>
      <c r="F56" s="104"/>
      <c r="G56" s="61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4"/>
      <c r="B59" s="100"/>
      <c r="C59" s="100"/>
      <c r="D59" s="100"/>
      <c r="E59" s="100"/>
      <c r="F59" s="101"/>
      <c r="G59" s="61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4"/>
      <c r="B60" s="100"/>
      <c r="C60" s="100"/>
      <c r="D60" s="100"/>
      <c r="E60" s="100"/>
      <c r="F60" s="101"/>
      <c r="G60" s="61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64"/>
      <c r="B61" s="103"/>
      <c r="C61" s="103"/>
      <c r="D61" s="103"/>
      <c r="E61" s="103"/>
      <c r="F61" s="104"/>
      <c r="G61" s="61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4"/>
      <c r="B64" s="100"/>
      <c r="C64" s="100"/>
      <c r="D64" s="100"/>
      <c r="E64" s="100"/>
      <c r="F64" s="101"/>
      <c r="G64" s="61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4"/>
      <c r="B65" s="100"/>
      <c r="C65" s="100"/>
      <c r="D65" s="100"/>
      <c r="E65" s="100"/>
      <c r="F65" s="101"/>
      <c r="G65" s="61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65"/>
      <c r="B66" s="103"/>
      <c r="C66" s="103"/>
      <c r="D66" s="103"/>
      <c r="E66" s="103"/>
      <c r="F66" s="104"/>
      <c r="G66" s="61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8" t="s">
        <v>88</v>
      </c>
      <c r="B67" s="529"/>
      <c r="C67" s="529"/>
      <c r="D67" s="529"/>
      <c r="E67" s="529"/>
      <c r="F67" s="530"/>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1"/>
      <c r="B68" s="532"/>
      <c r="C68" s="532"/>
      <c r="D68" s="532"/>
      <c r="E68" s="532"/>
      <c r="F68" s="533"/>
      <c r="G68" s="219" t="s">
        <v>409</v>
      </c>
      <c r="H68" s="234"/>
      <c r="I68" s="234"/>
      <c r="J68" s="234"/>
      <c r="K68" s="234"/>
      <c r="L68" s="234"/>
      <c r="M68" s="234"/>
      <c r="N68" s="234"/>
      <c r="O68" s="234"/>
      <c r="P68" s="234"/>
      <c r="Q68" s="234"/>
      <c r="R68" s="234"/>
      <c r="S68" s="234"/>
      <c r="T68" s="234"/>
      <c r="U68" s="234"/>
      <c r="V68" s="234"/>
      <c r="W68" s="234"/>
      <c r="X68" s="235"/>
      <c r="Y68" s="623" t="s">
        <v>66</v>
      </c>
      <c r="Z68" s="624"/>
      <c r="AA68" s="625"/>
      <c r="AB68" s="111" t="s">
        <v>407</v>
      </c>
      <c r="AC68" s="112"/>
      <c r="AD68" s="113"/>
      <c r="AE68" s="88">
        <v>3</v>
      </c>
      <c r="AF68" s="89"/>
      <c r="AG68" s="89"/>
      <c r="AH68" s="89"/>
      <c r="AI68" s="90"/>
      <c r="AJ68" s="88">
        <v>3</v>
      </c>
      <c r="AK68" s="89"/>
      <c r="AL68" s="89"/>
      <c r="AM68" s="89"/>
      <c r="AN68" s="90"/>
      <c r="AO68" s="88">
        <v>3</v>
      </c>
      <c r="AP68" s="89"/>
      <c r="AQ68" s="89"/>
      <c r="AR68" s="89"/>
      <c r="AS68" s="90"/>
      <c r="AT68" s="543"/>
      <c r="AU68" s="543"/>
      <c r="AV68" s="543"/>
      <c r="AW68" s="543"/>
      <c r="AX68" s="544"/>
      <c r="AY68" s="10"/>
      <c r="AZ68" s="10"/>
      <c r="BA68" s="10"/>
      <c r="BB68" s="10"/>
      <c r="BC68" s="10"/>
    </row>
    <row r="69" spans="1:60" ht="22.5"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v>3</v>
      </c>
      <c r="AF69" s="89"/>
      <c r="AG69" s="89"/>
      <c r="AH69" s="89"/>
      <c r="AI69" s="90"/>
      <c r="AJ69" s="88">
        <v>3</v>
      </c>
      <c r="AK69" s="89"/>
      <c r="AL69" s="89"/>
      <c r="AM69" s="89"/>
      <c r="AN69" s="90"/>
      <c r="AO69" s="88">
        <v>3</v>
      </c>
      <c r="AP69" s="89"/>
      <c r="AQ69" s="89"/>
      <c r="AR69" s="89"/>
      <c r="AS69" s="90"/>
      <c r="AT69" s="88">
        <v>3</v>
      </c>
      <c r="AU69" s="89"/>
      <c r="AV69" s="89"/>
      <c r="AW69" s="89"/>
      <c r="AX69" s="353"/>
      <c r="AY69" s="10"/>
      <c r="AZ69" s="10"/>
      <c r="BA69" s="10"/>
      <c r="BB69" s="10"/>
      <c r="BC69" s="10"/>
      <c r="BD69" s="10"/>
      <c r="BE69" s="10"/>
      <c r="BF69" s="10"/>
      <c r="BG69" s="10"/>
      <c r="BH69" s="10"/>
    </row>
    <row r="70" spans="1:60" ht="33" hidden="1" customHeight="1" x14ac:dyDescent="0.15">
      <c r="A70" s="528" t="s">
        <v>88</v>
      </c>
      <c r="B70" s="529"/>
      <c r="C70" s="529"/>
      <c r="D70" s="529"/>
      <c r="E70" s="529"/>
      <c r="F70" s="530"/>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4" t="s">
        <v>74</v>
      </c>
      <c r="AU70" s="265"/>
      <c r="AV70" s="265"/>
      <c r="AW70" s="265"/>
      <c r="AX70" s="266"/>
    </row>
    <row r="71" spans="1:60" ht="22.5" hidden="1" customHeight="1" x14ac:dyDescent="0.15">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66" t="s">
        <v>66</v>
      </c>
      <c r="Z71" s="667"/>
      <c r="AA71" s="668"/>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69"/>
      <c r="AA72" s="670"/>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4" t="s">
        <v>74</v>
      </c>
      <c r="AU73" s="265"/>
      <c r="AV73" s="265"/>
      <c r="AW73" s="265"/>
      <c r="AX73" s="266"/>
    </row>
    <row r="74" spans="1:60" ht="22.5" hidden="1" customHeight="1" x14ac:dyDescent="0.15">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66" t="s">
        <v>66</v>
      </c>
      <c r="Z74" s="667"/>
      <c r="AA74" s="668"/>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69"/>
      <c r="AA75" s="670"/>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4" t="s">
        <v>74</v>
      </c>
      <c r="AU76" s="265"/>
      <c r="AV76" s="265"/>
      <c r="AW76" s="265"/>
      <c r="AX76" s="266"/>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66" t="s">
        <v>66</v>
      </c>
      <c r="Z77" s="667"/>
      <c r="AA77" s="668"/>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69"/>
      <c r="AA78" s="670"/>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4" t="s">
        <v>74</v>
      </c>
      <c r="AU79" s="265"/>
      <c r="AV79" s="265"/>
      <c r="AW79" s="265"/>
      <c r="AX79" s="266"/>
    </row>
    <row r="80" spans="1:60" ht="22.5" hidden="1" customHeight="1" x14ac:dyDescent="0.15">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66" t="s">
        <v>66</v>
      </c>
      <c r="Z80" s="667"/>
      <c r="AA80" s="668"/>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69"/>
      <c r="AA81" s="670"/>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408</v>
      </c>
      <c r="H83" s="296"/>
      <c r="I83" s="296"/>
      <c r="J83" s="296"/>
      <c r="K83" s="296"/>
      <c r="L83" s="296"/>
      <c r="M83" s="296"/>
      <c r="N83" s="296"/>
      <c r="O83" s="296"/>
      <c r="P83" s="296"/>
      <c r="Q83" s="296"/>
      <c r="R83" s="296"/>
      <c r="S83" s="296"/>
      <c r="T83" s="296"/>
      <c r="U83" s="296"/>
      <c r="V83" s="296"/>
      <c r="W83" s="296"/>
      <c r="X83" s="296"/>
      <c r="Y83" s="540" t="s">
        <v>17</v>
      </c>
      <c r="Z83" s="541"/>
      <c r="AA83" s="542"/>
      <c r="AB83" s="671" t="s">
        <v>410</v>
      </c>
      <c r="AC83" s="115"/>
      <c r="AD83" s="116"/>
      <c r="AE83" s="205">
        <v>3</v>
      </c>
      <c r="AF83" s="206"/>
      <c r="AG83" s="206"/>
      <c r="AH83" s="206"/>
      <c r="AI83" s="206"/>
      <c r="AJ83" s="205">
        <v>3</v>
      </c>
      <c r="AK83" s="206"/>
      <c r="AL83" s="206"/>
      <c r="AM83" s="206"/>
      <c r="AN83" s="206"/>
      <c r="AO83" s="205">
        <v>4</v>
      </c>
      <c r="AP83" s="206"/>
      <c r="AQ83" s="206"/>
      <c r="AR83" s="206"/>
      <c r="AS83" s="206"/>
      <c r="AT83" s="88">
        <v>4</v>
      </c>
      <c r="AU83" s="89"/>
      <c r="AV83" s="89"/>
      <c r="AW83" s="89"/>
      <c r="AX83" s="353"/>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380</v>
      </c>
      <c r="AC84" s="92"/>
      <c r="AD84" s="93"/>
      <c r="AE84" s="91" t="s">
        <v>425</v>
      </c>
      <c r="AF84" s="92"/>
      <c r="AG84" s="92"/>
      <c r="AH84" s="92"/>
      <c r="AI84" s="93"/>
      <c r="AJ84" s="91" t="s">
        <v>411</v>
      </c>
      <c r="AK84" s="92"/>
      <c r="AL84" s="92"/>
      <c r="AM84" s="92"/>
      <c r="AN84" s="93"/>
      <c r="AO84" s="91" t="s">
        <v>412</v>
      </c>
      <c r="AP84" s="92"/>
      <c r="AQ84" s="92"/>
      <c r="AR84" s="92"/>
      <c r="AS84" s="93"/>
      <c r="AT84" s="91" t="s">
        <v>413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2"/>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5" t="s">
        <v>77</v>
      </c>
      <c r="B97" s="606"/>
      <c r="C97" s="635" t="s">
        <v>19</v>
      </c>
      <c r="D97" s="526"/>
      <c r="E97" s="526"/>
      <c r="F97" s="526"/>
      <c r="G97" s="526"/>
      <c r="H97" s="526"/>
      <c r="I97" s="526"/>
      <c r="J97" s="526"/>
      <c r="K97" s="636"/>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7"/>
      <c r="B98" s="608"/>
      <c r="C98" s="537" t="s">
        <v>392</v>
      </c>
      <c r="D98" s="538"/>
      <c r="E98" s="538"/>
      <c r="F98" s="538"/>
      <c r="G98" s="538"/>
      <c r="H98" s="538"/>
      <c r="I98" s="538"/>
      <c r="J98" s="538"/>
      <c r="K98" s="539"/>
      <c r="L98" s="175">
        <v>11</v>
      </c>
      <c r="M98" s="176"/>
      <c r="N98" s="176"/>
      <c r="O98" s="176"/>
      <c r="P98" s="176"/>
      <c r="Q98" s="177"/>
      <c r="R98" s="175">
        <v>9</v>
      </c>
      <c r="S98" s="176"/>
      <c r="T98" s="176"/>
      <c r="U98" s="176"/>
      <c r="V98" s="176"/>
      <c r="W98" s="177"/>
      <c r="X98" s="62" t="s">
        <v>429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c r="D99" s="603"/>
      <c r="E99" s="603"/>
      <c r="F99" s="603"/>
      <c r="G99" s="603"/>
      <c r="H99" s="603"/>
      <c r="I99" s="603"/>
      <c r="J99" s="603"/>
      <c r="K99" s="60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c r="D100" s="603"/>
      <c r="E100" s="603"/>
      <c r="F100" s="603"/>
      <c r="G100" s="603"/>
      <c r="H100" s="603"/>
      <c r="I100" s="603"/>
      <c r="J100" s="603"/>
      <c r="K100" s="60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11</v>
      </c>
      <c r="M104" s="600"/>
      <c r="N104" s="600"/>
      <c r="O104" s="600"/>
      <c r="P104" s="600"/>
      <c r="Q104" s="601"/>
      <c r="R104" s="599">
        <f>SUM(R98:W103)</f>
        <v>9</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6"/>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7" t="s">
        <v>312</v>
      </c>
      <c r="B108" s="648"/>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386</v>
      </c>
      <c r="AE108" s="347"/>
      <c r="AF108" s="347"/>
      <c r="AG108" s="343" t="s">
        <v>423</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49"/>
      <c r="B109" s="650"/>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4"/>
      <c r="AD109" s="294" t="s">
        <v>386</v>
      </c>
      <c r="AE109" s="295"/>
      <c r="AF109" s="295"/>
      <c r="AG109" s="273" t="s">
        <v>414</v>
      </c>
      <c r="AH109" s="274"/>
      <c r="AI109" s="274"/>
      <c r="AJ109" s="274"/>
      <c r="AK109" s="274"/>
      <c r="AL109" s="274"/>
      <c r="AM109" s="274"/>
      <c r="AN109" s="274"/>
      <c r="AO109" s="274"/>
      <c r="AP109" s="274"/>
      <c r="AQ109" s="274"/>
      <c r="AR109" s="274"/>
      <c r="AS109" s="274"/>
      <c r="AT109" s="274"/>
      <c r="AU109" s="274"/>
      <c r="AV109" s="274"/>
      <c r="AW109" s="274"/>
      <c r="AX109" s="275"/>
    </row>
    <row r="110" spans="1:50" ht="30" customHeight="1" x14ac:dyDescent="0.15">
      <c r="A110" s="651"/>
      <c r="B110" s="652"/>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7" t="s">
        <v>386</v>
      </c>
      <c r="AE110" s="328"/>
      <c r="AF110" s="328"/>
      <c r="AG110" s="337" t="s">
        <v>415</v>
      </c>
      <c r="AH110" s="238"/>
      <c r="AI110" s="238"/>
      <c r="AJ110" s="238"/>
      <c r="AK110" s="238"/>
      <c r="AL110" s="238"/>
      <c r="AM110" s="238"/>
      <c r="AN110" s="238"/>
      <c r="AO110" s="238"/>
      <c r="AP110" s="238"/>
      <c r="AQ110" s="238"/>
      <c r="AR110" s="238"/>
      <c r="AS110" s="238"/>
      <c r="AT110" s="238"/>
      <c r="AU110" s="238"/>
      <c r="AV110" s="238"/>
      <c r="AW110" s="238"/>
      <c r="AX110" s="338"/>
    </row>
    <row r="111" spans="1:50" ht="19.350000000000001" customHeight="1" x14ac:dyDescent="0.15">
      <c r="A111" s="254" t="s">
        <v>46</v>
      </c>
      <c r="B111" s="255"/>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7" t="s">
        <v>393</v>
      </c>
      <c r="AE111" s="268"/>
      <c r="AF111" s="268"/>
      <c r="AG111" s="646"/>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4" t="s">
        <v>386</v>
      </c>
      <c r="AE112" s="295"/>
      <c r="AF112" s="295"/>
      <c r="AG112" s="273" t="s">
        <v>416</v>
      </c>
      <c r="AH112" s="274"/>
      <c r="AI112" s="274"/>
      <c r="AJ112" s="274"/>
      <c r="AK112" s="274"/>
      <c r="AL112" s="274"/>
      <c r="AM112" s="274"/>
      <c r="AN112" s="274"/>
      <c r="AO112" s="274"/>
      <c r="AP112" s="274"/>
      <c r="AQ112" s="274"/>
      <c r="AR112" s="274"/>
      <c r="AS112" s="274"/>
      <c r="AT112" s="274"/>
      <c r="AU112" s="274"/>
      <c r="AV112" s="274"/>
      <c r="AW112" s="274"/>
      <c r="AX112" s="275"/>
    </row>
    <row r="113" spans="1:64" ht="38.25" customHeight="1" x14ac:dyDescent="0.15">
      <c r="A113" s="256"/>
      <c r="B113" s="257"/>
      <c r="C113" s="447"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4" t="s">
        <v>386</v>
      </c>
      <c r="AE113" s="295"/>
      <c r="AF113" s="295"/>
      <c r="AG113" s="273" t="s">
        <v>427</v>
      </c>
      <c r="AH113" s="274"/>
      <c r="AI113" s="274"/>
      <c r="AJ113" s="274"/>
      <c r="AK113" s="274"/>
      <c r="AL113" s="274"/>
      <c r="AM113" s="274"/>
      <c r="AN113" s="274"/>
      <c r="AO113" s="274"/>
      <c r="AP113" s="274"/>
      <c r="AQ113" s="274"/>
      <c r="AR113" s="274"/>
      <c r="AS113" s="274"/>
      <c r="AT113" s="274"/>
      <c r="AU113" s="274"/>
      <c r="AV113" s="274"/>
      <c r="AW113" s="274"/>
      <c r="AX113" s="275"/>
    </row>
    <row r="114" spans="1:64" ht="18.75" customHeight="1" x14ac:dyDescent="0.15">
      <c r="A114" s="256"/>
      <c r="B114" s="257"/>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4" t="s">
        <v>393</v>
      </c>
      <c r="AE114" s="295"/>
      <c r="AF114" s="295"/>
      <c r="AG114" s="472"/>
      <c r="AH114" s="274"/>
      <c r="AI114" s="274"/>
      <c r="AJ114" s="274"/>
      <c r="AK114" s="274"/>
      <c r="AL114" s="274"/>
      <c r="AM114" s="274"/>
      <c r="AN114" s="274"/>
      <c r="AO114" s="274"/>
      <c r="AP114" s="274"/>
      <c r="AQ114" s="274"/>
      <c r="AR114" s="274"/>
      <c r="AS114" s="274"/>
      <c r="AT114" s="274"/>
      <c r="AU114" s="274"/>
      <c r="AV114" s="274"/>
      <c r="AW114" s="274"/>
      <c r="AX114" s="275"/>
    </row>
    <row r="115" spans="1:64" ht="19.350000000000001" customHeight="1" x14ac:dyDescent="0.15">
      <c r="A115" s="256"/>
      <c r="B115" s="257"/>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4" t="s">
        <v>386</v>
      </c>
      <c r="AE115" s="295"/>
      <c r="AF115" s="295"/>
      <c r="AG115" s="273" t="s">
        <v>417</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x14ac:dyDescent="0.15">
      <c r="A116" s="256"/>
      <c r="B116" s="257"/>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2" t="s">
        <v>393</v>
      </c>
      <c r="AE116" s="253"/>
      <c r="AF116" s="25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58"/>
      <c r="B117" s="259"/>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386</v>
      </c>
      <c r="AE117" s="328"/>
      <c r="AF117" s="332"/>
      <c r="AG117" s="339" t="s">
        <v>418</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421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393</v>
      </c>
      <c r="AE119" s="349"/>
      <c r="AF119" s="349"/>
      <c r="AG119" s="273" t="s">
        <v>419</v>
      </c>
      <c r="AH119" s="274"/>
      <c r="AI119" s="274"/>
      <c r="AJ119" s="274"/>
      <c r="AK119" s="274"/>
      <c r="AL119" s="274"/>
      <c r="AM119" s="274"/>
      <c r="AN119" s="274"/>
      <c r="AO119" s="274"/>
      <c r="AP119" s="274"/>
      <c r="AQ119" s="274"/>
      <c r="AR119" s="274"/>
      <c r="AS119" s="274"/>
      <c r="AT119" s="274"/>
      <c r="AU119" s="274"/>
      <c r="AV119" s="274"/>
      <c r="AW119" s="274"/>
      <c r="AX119" s="275"/>
    </row>
    <row r="120" spans="1:64" ht="18" customHeight="1" x14ac:dyDescent="0.15">
      <c r="A120" s="256"/>
      <c r="B120" s="257"/>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4" t="s">
        <v>386</v>
      </c>
      <c r="AE120" s="295"/>
      <c r="AF120" s="295"/>
      <c r="AG120" s="273" t="s">
        <v>424</v>
      </c>
      <c r="AH120" s="274"/>
      <c r="AI120" s="274"/>
      <c r="AJ120" s="274"/>
      <c r="AK120" s="274"/>
      <c r="AL120" s="274"/>
      <c r="AM120" s="274"/>
      <c r="AN120" s="274"/>
      <c r="AO120" s="274"/>
      <c r="AP120" s="274"/>
      <c r="AQ120" s="274"/>
      <c r="AR120" s="274"/>
      <c r="AS120" s="274"/>
      <c r="AT120" s="274"/>
      <c r="AU120" s="274"/>
      <c r="AV120" s="274"/>
      <c r="AW120" s="274"/>
      <c r="AX120" s="275"/>
    </row>
    <row r="121" spans="1:64" ht="18" customHeight="1" x14ac:dyDescent="0.15">
      <c r="A121" s="258"/>
      <c r="B121" s="259"/>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4" t="s">
        <v>386</v>
      </c>
      <c r="AE121" s="295"/>
      <c r="AF121" s="295"/>
      <c r="AG121" s="337" t="s">
        <v>420</v>
      </c>
      <c r="AH121" s="238"/>
      <c r="AI121" s="238"/>
      <c r="AJ121" s="238"/>
      <c r="AK121" s="238"/>
      <c r="AL121" s="238"/>
      <c r="AM121" s="238"/>
      <c r="AN121" s="238"/>
      <c r="AO121" s="238"/>
      <c r="AP121" s="238"/>
      <c r="AQ121" s="238"/>
      <c r="AR121" s="238"/>
      <c r="AS121" s="238"/>
      <c r="AT121" s="238"/>
      <c r="AU121" s="238"/>
      <c r="AV121" s="238"/>
      <c r="AW121" s="238"/>
      <c r="AX121" s="338"/>
    </row>
    <row r="122" spans="1:64" ht="33.6" customHeight="1" x14ac:dyDescent="0.15">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7" t="s">
        <v>386</v>
      </c>
      <c r="AE122" s="268"/>
      <c r="AF122" s="268"/>
      <c r="AG122" s="315" t="s">
        <v>394</v>
      </c>
      <c r="AH122" s="316"/>
      <c r="AI122" s="316"/>
      <c r="AJ122" s="316"/>
      <c r="AK122" s="316"/>
      <c r="AL122" s="316"/>
      <c r="AM122" s="316"/>
      <c r="AN122" s="316"/>
      <c r="AO122" s="316"/>
      <c r="AP122" s="316"/>
      <c r="AQ122" s="316"/>
      <c r="AR122" s="316"/>
      <c r="AS122" s="316"/>
      <c r="AT122" s="316"/>
      <c r="AU122" s="316"/>
      <c r="AV122" s="316"/>
      <c r="AW122" s="316"/>
      <c r="AX122" s="317"/>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319"/>
      <c r="AI123" s="319"/>
      <c r="AJ123" s="319"/>
      <c r="AK123" s="319"/>
      <c r="AL123" s="319"/>
      <c r="AM123" s="319"/>
      <c r="AN123" s="319"/>
      <c r="AO123" s="319"/>
      <c r="AP123" s="319"/>
      <c r="AQ123" s="319"/>
      <c r="AR123" s="319"/>
      <c r="AS123" s="319"/>
      <c r="AT123" s="319"/>
      <c r="AU123" s="319"/>
      <c r="AV123" s="319"/>
      <c r="AW123" s="319"/>
      <c r="AX123" s="320"/>
    </row>
    <row r="124" spans="1:64" ht="26.25" customHeight="1" x14ac:dyDescent="0.15">
      <c r="A124" s="242"/>
      <c r="B124" s="243"/>
      <c r="C124" s="276" t="s">
        <v>396</v>
      </c>
      <c r="D124" s="277"/>
      <c r="E124" s="277"/>
      <c r="F124" s="277"/>
      <c r="G124" s="277"/>
      <c r="H124" s="277"/>
      <c r="I124" s="277"/>
      <c r="J124" s="277"/>
      <c r="K124" s="277"/>
      <c r="L124" s="277"/>
      <c r="M124" s="277"/>
      <c r="N124" s="277"/>
      <c r="O124" s="278"/>
      <c r="P124" s="285"/>
      <c r="Q124" s="285"/>
      <c r="R124" s="285"/>
      <c r="S124" s="286"/>
      <c r="T124" s="249" t="s">
        <v>395</v>
      </c>
      <c r="U124" s="250"/>
      <c r="V124" s="250"/>
      <c r="W124" s="250"/>
      <c r="X124" s="250"/>
      <c r="Y124" s="250"/>
      <c r="Z124" s="250"/>
      <c r="AA124" s="250"/>
      <c r="AB124" s="250"/>
      <c r="AC124" s="250"/>
      <c r="AD124" s="250"/>
      <c r="AE124" s="250"/>
      <c r="AF124" s="251"/>
      <c r="AG124" s="318"/>
      <c r="AH124" s="319"/>
      <c r="AI124" s="319"/>
      <c r="AJ124" s="319"/>
      <c r="AK124" s="319"/>
      <c r="AL124" s="319"/>
      <c r="AM124" s="319"/>
      <c r="AN124" s="319"/>
      <c r="AO124" s="319"/>
      <c r="AP124" s="319"/>
      <c r="AQ124" s="319"/>
      <c r="AR124" s="319"/>
      <c r="AS124" s="319"/>
      <c r="AT124" s="319"/>
      <c r="AU124" s="319"/>
      <c r="AV124" s="319"/>
      <c r="AW124" s="319"/>
      <c r="AX124" s="320"/>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7"/>
      <c r="U125" s="340"/>
      <c r="V125" s="340"/>
      <c r="W125" s="340"/>
      <c r="X125" s="340"/>
      <c r="Y125" s="340"/>
      <c r="Z125" s="340"/>
      <c r="AA125" s="340"/>
      <c r="AB125" s="340"/>
      <c r="AC125" s="340"/>
      <c r="AD125" s="340"/>
      <c r="AE125" s="340"/>
      <c r="AF125" s="558"/>
      <c r="AG125" s="321"/>
      <c r="AH125" s="322"/>
      <c r="AI125" s="322"/>
      <c r="AJ125" s="322"/>
      <c r="AK125" s="322"/>
      <c r="AL125" s="322"/>
      <c r="AM125" s="322"/>
      <c r="AN125" s="322"/>
      <c r="AO125" s="322"/>
      <c r="AP125" s="322"/>
      <c r="AQ125" s="322"/>
      <c r="AR125" s="322"/>
      <c r="AS125" s="322"/>
      <c r="AT125" s="322"/>
      <c r="AU125" s="322"/>
      <c r="AV125" s="322"/>
      <c r="AW125" s="322"/>
      <c r="AX125" s="323"/>
    </row>
    <row r="126" spans="1:64" ht="57" customHeight="1" x14ac:dyDescent="0.15">
      <c r="A126" s="254" t="s">
        <v>58</v>
      </c>
      <c r="B126" s="389"/>
      <c r="C126" s="379" t="s">
        <v>64</v>
      </c>
      <c r="D126" s="427"/>
      <c r="E126" s="427"/>
      <c r="F126" s="428"/>
      <c r="G126" s="383" t="s">
        <v>422</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2" t="s">
        <v>68</v>
      </c>
      <c r="D127" s="583"/>
      <c r="E127" s="583"/>
      <c r="F127" s="584"/>
      <c r="G127" s="585" t="s">
        <v>397</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6" t="s">
        <v>432</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6" t="s">
        <v>307</v>
      </c>
      <c r="B131" s="387"/>
      <c r="C131" s="387"/>
      <c r="D131" s="387"/>
      <c r="E131" s="388"/>
      <c r="F131" s="419" t="s">
        <v>431</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4" t="s">
        <v>426</v>
      </c>
      <c r="B133" s="555"/>
      <c r="C133" s="555"/>
      <c r="D133" s="555"/>
      <c r="E133" s="556"/>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50" t="s">
        <v>433</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0" t="s">
        <v>224</v>
      </c>
      <c r="B137" s="312"/>
      <c r="C137" s="312"/>
      <c r="D137" s="312"/>
      <c r="E137" s="312"/>
      <c r="F137" s="312"/>
      <c r="G137" s="545">
        <v>61</v>
      </c>
      <c r="H137" s="546"/>
      <c r="I137" s="546"/>
      <c r="J137" s="546"/>
      <c r="K137" s="546"/>
      <c r="L137" s="546"/>
      <c r="M137" s="546"/>
      <c r="N137" s="546"/>
      <c r="O137" s="546"/>
      <c r="P137" s="547"/>
      <c r="Q137" s="312" t="s">
        <v>225</v>
      </c>
      <c r="R137" s="312"/>
      <c r="S137" s="312"/>
      <c r="T137" s="312"/>
      <c r="U137" s="312"/>
      <c r="V137" s="312"/>
      <c r="W137" s="545">
        <v>54</v>
      </c>
      <c r="X137" s="546"/>
      <c r="Y137" s="546"/>
      <c r="Z137" s="546"/>
      <c r="AA137" s="546"/>
      <c r="AB137" s="546"/>
      <c r="AC137" s="546"/>
      <c r="AD137" s="546"/>
      <c r="AE137" s="546"/>
      <c r="AF137" s="547"/>
      <c r="AG137" s="312" t="s">
        <v>226</v>
      </c>
      <c r="AH137" s="312"/>
      <c r="AI137" s="312"/>
      <c r="AJ137" s="312"/>
      <c r="AK137" s="312"/>
      <c r="AL137" s="312"/>
      <c r="AM137" s="517">
        <v>80</v>
      </c>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309">
        <v>145</v>
      </c>
      <c r="H138" s="310"/>
      <c r="I138" s="310"/>
      <c r="J138" s="310"/>
      <c r="K138" s="310"/>
      <c r="L138" s="310"/>
      <c r="M138" s="310"/>
      <c r="N138" s="310"/>
      <c r="O138" s="310"/>
      <c r="P138" s="311"/>
      <c r="Q138" s="425" t="s">
        <v>228</v>
      </c>
      <c r="R138" s="425"/>
      <c r="S138" s="425"/>
      <c r="T138" s="425"/>
      <c r="U138" s="425"/>
      <c r="V138" s="425"/>
      <c r="W138" s="309">
        <v>137</v>
      </c>
      <c r="X138" s="310"/>
      <c r="Y138" s="310"/>
      <c r="Z138" s="310"/>
      <c r="AA138" s="310"/>
      <c r="AB138" s="310"/>
      <c r="AC138" s="310"/>
      <c r="AD138" s="310"/>
      <c r="AE138" s="310"/>
      <c r="AF138" s="311"/>
      <c r="AG138" s="313"/>
      <c r="AH138" s="314"/>
      <c r="AI138" s="314"/>
      <c r="AJ138" s="314"/>
      <c r="AK138" s="314"/>
      <c r="AL138" s="314"/>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t="s">
        <v>404</v>
      </c>
      <c r="AC150" s="53" t="s">
        <v>405</v>
      </c>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365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customHeight="1" x14ac:dyDescent="0.15">
      <c r="A180" s="366"/>
      <c r="B180" s="367"/>
      <c r="C180" s="367"/>
      <c r="D180" s="367"/>
      <c r="E180" s="367"/>
      <c r="F180" s="368"/>
      <c r="G180" s="357" t="s">
        <v>398</v>
      </c>
      <c r="H180" s="358"/>
      <c r="I180" s="358"/>
      <c r="J180" s="358"/>
      <c r="K180" s="359"/>
      <c r="L180" s="360" t="s">
        <v>399</v>
      </c>
      <c r="M180" s="361"/>
      <c r="N180" s="361"/>
      <c r="O180" s="361"/>
      <c r="P180" s="361"/>
      <c r="Q180" s="361"/>
      <c r="R180" s="361"/>
      <c r="S180" s="361"/>
      <c r="T180" s="361"/>
      <c r="U180" s="361"/>
      <c r="V180" s="361"/>
      <c r="W180" s="361"/>
      <c r="X180" s="362"/>
      <c r="Y180" s="392">
        <v>9</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x14ac:dyDescent="0.15">
      <c r="A190" s="366"/>
      <c r="B190" s="367"/>
      <c r="C190" s="367"/>
      <c r="D190" s="367"/>
      <c r="E190" s="367"/>
      <c r="F190" s="368"/>
      <c r="G190" s="560" t="s">
        <v>22</v>
      </c>
      <c r="H190" s="561"/>
      <c r="I190" s="561"/>
      <c r="J190" s="561"/>
      <c r="K190" s="561"/>
      <c r="L190" s="562"/>
      <c r="M190" s="146"/>
      <c r="N190" s="146"/>
      <c r="O190" s="146"/>
      <c r="P190" s="146"/>
      <c r="Q190" s="146"/>
      <c r="R190" s="146"/>
      <c r="S190" s="146"/>
      <c r="T190" s="146"/>
      <c r="U190" s="146"/>
      <c r="V190" s="146"/>
      <c r="W190" s="146"/>
      <c r="X190" s="147"/>
      <c r="Y190" s="563">
        <f>SUM(Y180:AB189)</f>
        <v>9</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hidden="1" customHeight="1" thickBot="1" x14ac:dyDescent="0.2">
      <c r="A203" s="366"/>
      <c r="B203" s="367"/>
      <c r="C203" s="367"/>
      <c r="D203" s="367"/>
      <c r="E203" s="367"/>
      <c r="F203" s="368"/>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hidden="1" customHeight="1" thickBot="1" x14ac:dyDescent="0.2">
      <c r="A216" s="366"/>
      <c r="B216" s="367"/>
      <c r="C216" s="367"/>
      <c r="D216" s="367"/>
      <c r="E216" s="367"/>
      <c r="F216" s="368"/>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hidden="1" customHeight="1" x14ac:dyDescent="0.15">
      <c r="A229" s="366"/>
      <c r="B229" s="367"/>
      <c r="C229" s="367"/>
      <c r="D229" s="367"/>
      <c r="E229" s="367"/>
      <c r="F229" s="368"/>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24" customHeight="1" x14ac:dyDescent="0.15">
      <c r="A236" s="570">
        <v>1</v>
      </c>
      <c r="B236" s="570">
        <v>1</v>
      </c>
      <c r="C236" s="572" t="s">
        <v>400</v>
      </c>
      <c r="D236" s="571"/>
      <c r="E236" s="571"/>
      <c r="F236" s="571"/>
      <c r="G236" s="571"/>
      <c r="H236" s="571"/>
      <c r="I236" s="571"/>
      <c r="J236" s="571"/>
      <c r="K236" s="571"/>
      <c r="L236" s="571"/>
      <c r="M236" s="572" t="s">
        <v>401</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9</v>
      </c>
      <c r="AL236" s="574"/>
      <c r="AM236" s="574"/>
      <c r="AN236" s="574"/>
      <c r="AO236" s="574"/>
      <c r="AP236" s="575"/>
      <c r="AQ236" s="576" t="s">
        <v>402</v>
      </c>
      <c r="AR236" s="576"/>
      <c r="AS236" s="576"/>
      <c r="AT236" s="576"/>
      <c r="AU236" s="576" t="s">
        <v>403</v>
      </c>
      <c r="AV236" s="576"/>
      <c r="AW236" s="576"/>
      <c r="AX236" s="576"/>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370</v>
      </c>
      <c r="AL268" s="232"/>
      <c r="AM268" s="232"/>
      <c r="AN268" s="232"/>
      <c r="AO268" s="232"/>
      <c r="AP268" s="232"/>
      <c r="AQ268" s="232" t="s">
        <v>23</v>
      </c>
      <c r="AR268" s="232"/>
      <c r="AS268" s="232"/>
      <c r="AT268" s="232"/>
      <c r="AU268" s="83" t="s">
        <v>24</v>
      </c>
      <c r="AV268" s="84"/>
      <c r="AW268" s="84"/>
      <c r="AX268" s="578"/>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370</v>
      </c>
      <c r="AL301" s="232"/>
      <c r="AM301" s="232"/>
      <c r="AN301" s="232"/>
      <c r="AO301" s="232"/>
      <c r="AP301" s="232"/>
      <c r="AQ301" s="232" t="s">
        <v>23</v>
      </c>
      <c r="AR301" s="232"/>
      <c r="AS301" s="232"/>
      <c r="AT301" s="232"/>
      <c r="AU301" s="83" t="s">
        <v>24</v>
      </c>
      <c r="AV301" s="84"/>
      <c r="AW301" s="84"/>
      <c r="AX301" s="578"/>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370</v>
      </c>
      <c r="AL334" s="232"/>
      <c r="AM334" s="232"/>
      <c r="AN334" s="232"/>
      <c r="AO334" s="232"/>
      <c r="AP334" s="232"/>
      <c r="AQ334" s="232" t="s">
        <v>23</v>
      </c>
      <c r="AR334" s="232"/>
      <c r="AS334" s="232"/>
      <c r="AT334" s="232"/>
      <c r="AU334" s="83" t="s">
        <v>24</v>
      </c>
      <c r="AV334" s="84"/>
      <c r="AW334" s="84"/>
      <c r="AX334" s="578"/>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370</v>
      </c>
      <c r="AL367" s="232"/>
      <c r="AM367" s="232"/>
      <c r="AN367" s="232"/>
      <c r="AO367" s="232"/>
      <c r="AP367" s="232"/>
      <c r="AQ367" s="232" t="s">
        <v>23</v>
      </c>
      <c r="AR367" s="232"/>
      <c r="AS367" s="232"/>
      <c r="AT367" s="232"/>
      <c r="AU367" s="83" t="s">
        <v>24</v>
      </c>
      <c r="AV367" s="84"/>
      <c r="AW367" s="84"/>
      <c r="AX367" s="578"/>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370</v>
      </c>
      <c r="AL400" s="232"/>
      <c r="AM400" s="232"/>
      <c r="AN400" s="232"/>
      <c r="AO400" s="232"/>
      <c r="AP400" s="232"/>
      <c r="AQ400" s="232" t="s">
        <v>23</v>
      </c>
      <c r="AR400" s="232"/>
      <c r="AS400" s="232"/>
      <c r="AT400" s="232"/>
      <c r="AU400" s="83" t="s">
        <v>24</v>
      </c>
      <c r="AV400" s="84"/>
      <c r="AW400" s="84"/>
      <c r="AX400" s="578"/>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370</v>
      </c>
      <c r="AL433" s="232"/>
      <c r="AM433" s="232"/>
      <c r="AN433" s="232"/>
      <c r="AO433" s="232"/>
      <c r="AP433" s="232"/>
      <c r="AQ433" s="232" t="s">
        <v>23</v>
      </c>
      <c r="AR433" s="232"/>
      <c r="AS433" s="232"/>
      <c r="AT433" s="232"/>
      <c r="AU433" s="83" t="s">
        <v>24</v>
      </c>
      <c r="AV433" s="84"/>
      <c r="AW433" s="84"/>
      <c r="AX433" s="578"/>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370</v>
      </c>
      <c r="AL466" s="232"/>
      <c r="AM466" s="232"/>
      <c r="AN466" s="232"/>
      <c r="AO466" s="232"/>
      <c r="AP466" s="232"/>
      <c r="AQ466" s="232" t="s">
        <v>23</v>
      </c>
      <c r="AR466" s="232"/>
      <c r="AS466" s="232"/>
      <c r="AT466" s="232"/>
      <c r="AU466" s="83" t="s">
        <v>24</v>
      </c>
      <c r="AV466" s="84"/>
      <c r="AW466" s="84"/>
      <c r="AX466" s="578"/>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5:AX15 P13:AX13 P16: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47625</xdr:colOff>
                    <xdr:row>45</xdr:row>
                    <xdr:rowOff>47625</xdr:rowOff>
                  </from>
                  <to>
                    <xdr:col>46</xdr:col>
                    <xdr:colOff>171450</xdr:colOff>
                    <xdr:row>45</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85725</xdr:colOff>
                    <xdr:row>229</xdr:row>
                    <xdr:rowOff>38100</xdr:rowOff>
                  </from>
                  <to>
                    <xdr:col>44</xdr:col>
                    <xdr:colOff>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6" sqref="F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2015-08-18T08:42:14Z</cp:lastPrinted>
  <dcterms:created xsi:type="dcterms:W3CDTF">2012-03-13T00:50:25Z</dcterms:created>
  <dcterms:modified xsi:type="dcterms:W3CDTF">2015-08-31T09:19:06Z</dcterms:modified>
</cp:coreProperties>
</file>