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6060" windowWidth="19440" windowHeight="592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<sst xmlns="http://schemas.openxmlformats.org/spreadsheetml/2006/main" count="1301" uniqueCount="521">
  <si>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</si>
  <si>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</si>
  <si>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</si>
  <si>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</si>
  <si>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</si>
  <si>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</si>
  <si>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</si>
  <si>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</si>
  <si>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</si>
  <si>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</si>
  <si>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</si>
  <si>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</si>
  <si>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</si>
  <si>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</si>
  <si>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</si>
  <si>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</si>
  <si>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</si>
  <si>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</si>
  <si>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</si>
  <si>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</si>
  <si>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</si>
  <si>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</si>
  <si>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</si>
  <si>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</si>
  <si>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</si>
  <si>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</si>
  <si>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</si>
  <si>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</si>
  <si>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</si>
  <si>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</si>
  <si>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</si>
  <si>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</si>
  <si>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</si>
  <si>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</si>
  <si>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</si>
  <si>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</si>
  <si>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</si>
  <si>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</si>
  <si>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</si>
  <si>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</si>
  <si>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</si>
  <si>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</si>
  <si>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</si>
  <si>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</si>
  <si>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</si>
  <si>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</si>
  <si>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</si>
  <si>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</si>
  <si>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</si>
  <si>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</si>
  <si>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</si>
  <si>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</si>
  <si>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</si>
  <si>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</si>
  <si>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</si>
  <si>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</si>
  <si>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</si>
  <si>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</si>
  <si>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</si>
  <si>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</si>
  <si>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</si>
  <si>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</si>
  <si>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</si>
  <si>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</si>
  <si>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</si>
  <si>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</si>
  <si>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</si>
  <si>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</si>
  <si>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</si>
  <si>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</si>
  <si>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</si>
  <si>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</si>
  <si>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</si>
  <si>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</si>
  <si>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</si>
  <si>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</si>
  <si>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</si>
  <si>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</si>
  <si>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</si>
  <si>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</si>
  <si>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</si>
  <si>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</si>
  <si>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</si>
  <si>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</si>
  <si>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</si>
  <si>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</si>
  <si>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</si>
  <si>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</si>
  <si>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</si>
  <si>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</si>
  <si>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</si>
  <si>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</si>
  <si>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</si>
  <si>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</si>
  <si>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</si>
  <si>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</si>
  <si>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</si>
  <si>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</si>
  <si>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</si>
  <si>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</si>
  <si>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</si>
  <si>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</si>
  <si>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</si>
  <si>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</si>
  <si>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</si>
  <si>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</si>
  <si>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</si>
  <si>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</si>
  <si>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</si>
  <si>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</si>
  <si>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</si>
  <si>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</si>
  <si>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</si>
  <si>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</si>
  <si>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</si>
  <si>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</si>
  <si>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</si>
  <si>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</si>
  <si>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</si>
  <si>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</si>
  <si>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</si>
  <si>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</si>
  <si>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</si>
  <si>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</si>
  <si>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</si>
  <si>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</si>
  <si>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</si>
  <si>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</si>
  <si>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</si>
  <si>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</si>
  <si>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</si>
  <si>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</si>
  <si>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</si>
  <si>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</si>
  <si>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</si>
  <si>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</si>
  <si>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</si>
  <si>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</si>
  <si>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</si>
  <si>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</si>
  <si>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</si>
  <si>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</si>
  <si>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</si>
  <si>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</si>
  <si>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</si>
  <si>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</si>
  <si>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</si>
  <si>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</si>
  <si>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</si>
  <si>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</si>
  <si>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</si>
  <si>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</si>
  <si>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</si>
  <si>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</si>
  <si>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</si>
  <si>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</si>
  <si>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</si>
  <si>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</si>
  <si>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</si>
  <si>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</si>
  <si>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</si>
  <si>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</si>
  <si>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</si>
  <si>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</si>
  <si>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</si>
  <si>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</si>
  <si>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</si>
  <si>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</si>
  <si>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</si>
  <si>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</si>
  <si>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</si>
  <si>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</si>
  <si>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</si>
  <si>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</si>
  <si>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</si>
  <si>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</si>
  <si>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</si>
  <si>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</si>
  <si>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</si>
  <si>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</si>
  <si>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</si>
  <si>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</si>
  <si>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</si>
  <si>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</si>
  <si>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</si>
  <si>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</si>
  <si>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</si>
  <si>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</si>
  <si>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</si>
  <si>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</si>
  <si>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</si>
  <si>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</si>
  <si>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</si>
  <si>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</si>
  <si>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</si>
  <si>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</si>
  <si>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</si>
  <si>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</si>
  <si>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</si>
  <si>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</si>
  <si>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</si>
  <si>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</si>
  <si>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</si>
  <si>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</si>
  <si>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</si>
  <si>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</si>
  <si>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</si>
  <si>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</si>
  <si>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</si>
  <si>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</si>
  <si>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</si>
  <si>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</si>
  <si>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</si>
  <si>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</si>
  <si>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</si>
  <si>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</si>
  <si>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</si>
  <si>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</si>
  <si>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</si>
  <si>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</si>
  <si>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</si>
  <si>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</si>
  <si>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</si>
  <si>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</si>
  <si>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</si>
  <si>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</si>
  <si>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</si>
  <si>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</si>
  <si>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</si>
  <si>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</si>
  <si>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</si>
  <si>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</si>
  <si>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</si>
  <si>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</si>
  <si>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</si>
  <si>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</si>
  <si>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</si>
  <si>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</si>
  <si>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</si>
  <si>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</si>
  <si>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</si>
  <si>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</si>
  <si>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</si>
  <si>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</si>
  <si>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</si>
  <si>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</si>
  <si>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</si>
  <si>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</si>
  <si>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</si>
  <si>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</si>
  <si>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</si>
  <si>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</si>
  <si>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</si>
  <si>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</si>
  <si>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</si>
  <si>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</si>
  <si>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</si>
  <si>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</si>
  <si>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</si>
  <si>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</si>
  <si>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</si>
  <si>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</si>
  <si>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</si>
  <si>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</si>
  <si>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</si>
  <si>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</si>
  <si>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</si>
  <si>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</si>
  <si>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</si>
  <si>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</si>
  <si>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</si>
  <si>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</si>
  <si>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</si>
  <si>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</si>
  <si>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</si>
  <si>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</si>
  <si>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</si>
  <si>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</si>
  <si>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</si>
  <si>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</si>
  <si>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</si>
  <si>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</si>
  <si>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</si>
  <si>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</si>
  <si>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</si>
  <si>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</si>
  <si>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</si>
  <si>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</si>
  <si>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</si>
  <si>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</si>
  <si>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</si>
  <si>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</si>
  <si>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</si>
  <si>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</si>
  <si>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</si>
  <si>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</si>
  <si>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</si>
  <si>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</si>
  <si>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</si>
  <si>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</si>
  <si>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</si>
  <si>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</si>
  <si>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</si>
  <si>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</si>
  <si>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</si>
  <si>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</si>
  <si>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</si>
  <si>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</si>
  <si>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</si>
  <si>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</si>
  <si>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</si>
  <si>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</si>
  <si>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</si>
  <si>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</si>
  <si>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</si>
  <si>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</si>
  <si>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</si>
  <si>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</si>
  <si>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</si>
  <si>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</si>
  <si>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</si>
  <si>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</si>
  <si>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</si>
  <si>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</si>
  <si>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</si>
  <si>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</si>
  <si>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</si>
  <si>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</si>
  <si>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</si>
  <si>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</si>
  <si>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</si>
  <si>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</si>
  <si>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</si>
  <si>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</si>
  <si>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</si>
  <si>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</si>
  <si>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</si>
  <si>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</si>
  <si>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</si>
  <si>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</si>
  <si>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</si>
  <si>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</si>
  <si>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</si>
  <si>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</si>
  <si>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</si>
  <si>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</si>
  <si>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</si>
  <si>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</si>
  <si>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</si>
  <si>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</si>
  <si>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</si>
  <si>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</si>
  <si>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</si>
  <si>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</si>
  <si>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</si>
  <si>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</si>
  <si>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</si>
  <si>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</si>
  <si>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</si>
  <si>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</si>
  <si>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</si>
  <si>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</si>
  <si>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</si>
  <si>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</si>
  <si>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</si>
  <si>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</si>
  <si>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</si>
  <si>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</si>
  <si>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</si>
  <si>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</si>
  <si>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</si>
  <si>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</si>
  <si>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</si>
  <si>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</si>
  <si>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</si>
  <si>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</si>
  <si>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</si>
  <si>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</si>
  <si>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</si>
  <si>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</si>
  <si>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</si>
  <si>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</si>
  <si>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</si>
  <si>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</si>
  <si>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</si>
  <si>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</si>
  <si>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</si>
  <si>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</si>
  <si>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</si>
  <si>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</si>
  <si>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</si>
  <si>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</si>
  <si>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</si>
  <si>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</si>
  <si>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</si>
  <si>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</si>
  <si>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</si>
  <si>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</si>
  <si>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</si>
  <si>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</si>
  <si>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</si>
  <si>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</si>
  <si>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</si>
  <si>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</si>
  <si>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</si>
  <si>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</si>
  <si>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</si>
  <si>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</si>
  <si>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</si>
  <si>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</si>
  <si>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</si>
  <si>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</si>
  <si>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</si>
  <si>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</si>
  <si>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</si>
  <si>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</si>
  <si>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</si>
  <si>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</si>
  <si>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</si>
  <si>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</si>
  <si>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</si>
  <si>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</si>
  <si>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</si>
  <si>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</si>
  <si>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</si>
  <si>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</si>
  <si>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</si>
  <si>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</si>
  <si>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</si>
  <si>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</si>
  <si>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</si>
  <si>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</si>
  <si>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</si>
  <si>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</si>
  <si>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</si>
  <si>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</si>
  <si>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</si>
  <si>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</si>
  <si>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</si>
  <si>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</si>
  <si>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</si>
  <si>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</si>
  <si>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</si>
  <si>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</si>
  <si>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</si>
  <si>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</si>
  <si>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</si>
  <si>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</si>
  <si>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</si>
  <si>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</si>
  <si>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</si>
  <si>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</si>
  <si>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</si>
  <si>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</si>
  <si>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</si>
  <si>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</si>
  <si>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</si>
  <si>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</si>
  <si>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</si>
  <si>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</si>
  <si>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</si>
  <si>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</si>
  <si>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</si>
  <si>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</si>
  <si>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</si>
  <si>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</si>
  <si>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</si>
  <si>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</si>
  <si>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</si>
  <si>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</si>
  <si>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対人地雷禁止条約締約国会議等分担金</t>
    <rPh sb="0" eb="2">
      <t>タイジン</t>
    </rPh>
    <rPh sb="2" eb="4">
      <t>ジライ</t>
    </rPh>
    <rPh sb="4" eb="6">
      <t>キンシ</t>
    </rPh>
    <rPh sb="6" eb="8">
      <t>ジョウヤク</t>
    </rPh>
    <rPh sb="8" eb="11">
      <t>テイヤクコク</t>
    </rPh>
    <rPh sb="11" eb="13">
      <t>カイギ</t>
    </rPh>
    <rPh sb="13" eb="14">
      <t>トウ</t>
    </rPh>
    <rPh sb="14" eb="17">
      <t>ブンタンキン</t>
    </rPh>
    <phoneticPr fontId="5"/>
  </si>
  <si>
    <t>○</t>
  </si>
  <si>
    <t>軍縮不拡散・科学部</t>
    <rPh sb="0" eb="2">
      <t>グンシュク</t>
    </rPh>
    <rPh sb="2" eb="5">
      <t>フカクサン</t>
    </rPh>
    <rPh sb="6" eb="9">
      <t>カガクブ</t>
    </rPh>
    <phoneticPr fontId="5"/>
  </si>
  <si>
    <t>通常兵器室</t>
    <rPh sb="0" eb="5">
      <t>ツウジョウヘイキシツ</t>
    </rPh>
    <phoneticPr fontId="5"/>
  </si>
  <si>
    <t>室長　野口　泰</t>
    <rPh sb="0" eb="2">
      <t>シツチョウ</t>
    </rPh>
    <rPh sb="3" eb="5">
      <t>ノグチ</t>
    </rPh>
    <rPh sb="6" eb="7">
      <t>ヤスシ</t>
    </rPh>
    <phoneticPr fontId="5"/>
  </si>
  <si>
    <t>基本目標　Ⅶ：分担金・拠出金　　　　　　　　　　　　　　　　具体的施策　Ⅶ－１　国際機関を通じた政策及び安全保障分野に係る国際貢献</t>
    <rPh sb="0" eb="2">
      <t>キホン</t>
    </rPh>
    <rPh sb="2" eb="4">
      <t>モクヒョウ</t>
    </rPh>
    <rPh sb="7" eb="10">
      <t>ブンタンキン</t>
    </rPh>
    <rPh sb="11" eb="13">
      <t>キョシュツ</t>
    </rPh>
    <rPh sb="13" eb="14">
      <t>キン</t>
    </rPh>
    <rPh sb="30" eb="33">
      <t>グタイテキ</t>
    </rPh>
    <rPh sb="33" eb="35">
      <t>シサク</t>
    </rPh>
    <rPh sb="40" eb="42">
      <t>コクサイ</t>
    </rPh>
    <rPh sb="42" eb="44">
      <t>キカン</t>
    </rPh>
    <rPh sb="45" eb="46">
      <t>ツウ</t>
    </rPh>
    <rPh sb="48" eb="50">
      <t>セイサク</t>
    </rPh>
    <rPh sb="50" eb="51">
      <t>オヨ</t>
    </rPh>
    <rPh sb="52" eb="54">
      <t>アンゼン</t>
    </rPh>
    <rPh sb="54" eb="56">
      <t>ホショウ</t>
    </rPh>
    <rPh sb="56" eb="58">
      <t>ブンヤ</t>
    </rPh>
    <rPh sb="59" eb="60">
      <t>カカ</t>
    </rPh>
    <rPh sb="61" eb="63">
      <t>コクサイ</t>
    </rPh>
    <rPh sb="63" eb="65">
      <t>コウケン</t>
    </rPh>
    <phoneticPr fontId="5"/>
  </si>
  <si>
    <t>対人地雷禁止条約第１４条</t>
    <rPh sb="0" eb="2">
      <t>タイジン</t>
    </rPh>
    <rPh sb="2" eb="4">
      <t>ジライ</t>
    </rPh>
    <rPh sb="4" eb="6">
      <t>キンシ</t>
    </rPh>
    <rPh sb="6" eb="8">
      <t>ジョウヤク</t>
    </rPh>
    <rPh sb="8" eb="9">
      <t>ダイ</t>
    </rPh>
    <rPh sb="11" eb="12">
      <t>ジョウ</t>
    </rPh>
    <phoneticPr fontId="5"/>
  </si>
  <si>
    <t>外務省設置法第４条３項</t>
    <rPh sb="0" eb="3">
      <t>ガイムショウ</t>
    </rPh>
    <rPh sb="3" eb="6">
      <t>セッチホウ</t>
    </rPh>
    <rPh sb="6" eb="7">
      <t>ダイ</t>
    </rPh>
    <rPh sb="8" eb="9">
      <t>ジョウ</t>
    </rPh>
    <rPh sb="10" eb="11">
      <t>コウ</t>
    </rPh>
    <phoneticPr fontId="5"/>
  </si>
  <si>
    <t>-</t>
    <phoneticPr fontId="5"/>
  </si>
  <si>
    <t>-</t>
    <phoneticPr fontId="5"/>
  </si>
  <si>
    <t>-</t>
    <phoneticPr fontId="5"/>
  </si>
  <si>
    <t>外務省</t>
  </si>
  <si>
    <t>‐</t>
  </si>
  <si>
    <t>○本条約は，一般市民が被害者となる対人地雷が引き起こす人道上の懸念に対応するものであり，国民や社会のニーズを反映しているといえる。</t>
    <rPh sb="1" eb="2">
      <t>ホン</t>
    </rPh>
    <rPh sb="2" eb="4">
      <t>ジョウヤク</t>
    </rPh>
    <rPh sb="6" eb="8">
      <t>イッパン</t>
    </rPh>
    <rPh sb="8" eb="10">
      <t>シミン</t>
    </rPh>
    <rPh sb="11" eb="14">
      <t>ヒガイシャ</t>
    </rPh>
    <rPh sb="17" eb="19">
      <t>タイジン</t>
    </rPh>
    <rPh sb="19" eb="21">
      <t>ジライ</t>
    </rPh>
    <rPh sb="22" eb="23">
      <t>ヒ</t>
    </rPh>
    <rPh sb="24" eb="25">
      <t>オ</t>
    </rPh>
    <rPh sb="27" eb="29">
      <t>ジンドウ</t>
    </rPh>
    <rPh sb="29" eb="30">
      <t>ジョウ</t>
    </rPh>
    <rPh sb="31" eb="33">
      <t>ケネン</t>
    </rPh>
    <rPh sb="34" eb="36">
      <t>タイオウ</t>
    </rPh>
    <rPh sb="44" eb="46">
      <t>コクミン</t>
    </rPh>
    <rPh sb="47" eb="49">
      <t>シャカイ</t>
    </rPh>
    <rPh sb="54" eb="56">
      <t>ハンエイ</t>
    </rPh>
    <phoneticPr fontId="5"/>
  </si>
  <si>
    <t>○本条約第１４条には，会議の費用については締約国及び会議に参加する締約国でない国が負担すると規定されており，国家としての義務である。また，本条約は国際合意であり，国際合意に基づいた枠組みを運用するための経費であるとの性質上，国費を充当する必要がある。</t>
    <rPh sb="1" eb="2">
      <t>ホン</t>
    </rPh>
    <rPh sb="2" eb="4">
      <t>ジョウヤク</t>
    </rPh>
    <rPh sb="4" eb="5">
      <t>ダイ</t>
    </rPh>
    <rPh sb="7" eb="8">
      <t>ジョウ</t>
    </rPh>
    <rPh sb="11" eb="13">
      <t>カイギ</t>
    </rPh>
    <rPh sb="14" eb="16">
      <t>ヒヨウ</t>
    </rPh>
    <rPh sb="21" eb="23">
      <t>テイヤク</t>
    </rPh>
    <rPh sb="23" eb="24">
      <t>コク</t>
    </rPh>
    <rPh sb="24" eb="25">
      <t>オヨ</t>
    </rPh>
    <rPh sb="26" eb="28">
      <t>カイギ</t>
    </rPh>
    <rPh sb="29" eb="31">
      <t>サンカ</t>
    </rPh>
    <rPh sb="33" eb="36">
      <t>テイヤクコク</t>
    </rPh>
    <rPh sb="39" eb="40">
      <t>クニ</t>
    </rPh>
    <rPh sb="41" eb="43">
      <t>フタン</t>
    </rPh>
    <rPh sb="46" eb="48">
      <t>キテイ</t>
    </rPh>
    <rPh sb="54" eb="56">
      <t>コッカ</t>
    </rPh>
    <rPh sb="60" eb="62">
      <t>ギム</t>
    </rPh>
    <rPh sb="69" eb="70">
      <t>ホン</t>
    </rPh>
    <rPh sb="70" eb="72">
      <t>ジョウヤク</t>
    </rPh>
    <rPh sb="73" eb="75">
      <t>コクサイ</t>
    </rPh>
    <rPh sb="75" eb="77">
      <t>ゴウイ</t>
    </rPh>
    <rPh sb="81" eb="83">
      <t>コクサイ</t>
    </rPh>
    <rPh sb="83" eb="85">
      <t>ゴウイ</t>
    </rPh>
    <rPh sb="86" eb="87">
      <t>モト</t>
    </rPh>
    <rPh sb="90" eb="92">
      <t>ワクグ</t>
    </rPh>
    <rPh sb="94" eb="96">
      <t>ウンヨウ</t>
    </rPh>
    <rPh sb="101" eb="103">
      <t>ケイヒ</t>
    </rPh>
    <rPh sb="108" eb="110">
      <t>セイシツ</t>
    </rPh>
    <rPh sb="110" eb="111">
      <t>ウエ</t>
    </rPh>
    <rPh sb="112" eb="114">
      <t>コクヒ</t>
    </rPh>
    <rPh sb="115" eb="117">
      <t>ジュウトウ</t>
    </rPh>
    <rPh sb="119" eb="121">
      <t>ヒツヨウ</t>
    </rPh>
    <phoneticPr fontId="5"/>
  </si>
  <si>
    <t>○我が国は，国際的な地雷問題への対応を，軍縮・人道・開発の分野に跨がる重要な政策課題として位置付けている。</t>
    <rPh sb="1" eb="2">
      <t>ワ</t>
    </rPh>
    <rPh sb="3" eb="4">
      <t>クニ</t>
    </rPh>
    <rPh sb="6" eb="9">
      <t>コクサイテキ</t>
    </rPh>
    <rPh sb="10" eb="12">
      <t>ジライ</t>
    </rPh>
    <rPh sb="12" eb="14">
      <t>モンダイ</t>
    </rPh>
    <rPh sb="16" eb="18">
      <t>タイオウ</t>
    </rPh>
    <rPh sb="20" eb="22">
      <t>グンシュク</t>
    </rPh>
    <rPh sb="23" eb="25">
      <t>ジンドウ</t>
    </rPh>
    <rPh sb="26" eb="28">
      <t>カイハツ</t>
    </rPh>
    <rPh sb="29" eb="31">
      <t>ブンヤ</t>
    </rPh>
    <rPh sb="32" eb="33">
      <t>マタ</t>
    </rPh>
    <rPh sb="35" eb="37">
      <t>ジュウヨウ</t>
    </rPh>
    <rPh sb="38" eb="40">
      <t>セイサク</t>
    </rPh>
    <rPh sb="40" eb="42">
      <t>カダイ</t>
    </rPh>
    <rPh sb="45" eb="48">
      <t>イチヅ</t>
    </rPh>
    <phoneticPr fontId="5"/>
  </si>
  <si>
    <t>­</t>
    <phoneticPr fontId="5"/>
  </si>
  <si>
    <t>○事務局（履行支援ユニット）の人件費・活動経費は，締約国からの任意拠出金から支弁されており，本件会議費の使途は限定されている。</t>
    <rPh sb="1" eb="4">
      <t>ジムキョク</t>
    </rPh>
    <rPh sb="5" eb="7">
      <t>リコウ</t>
    </rPh>
    <rPh sb="7" eb="9">
      <t>シエン</t>
    </rPh>
    <rPh sb="15" eb="18">
      <t>ジンケンヒ</t>
    </rPh>
    <rPh sb="19" eb="21">
      <t>カツドウ</t>
    </rPh>
    <rPh sb="21" eb="23">
      <t>ケイヒ</t>
    </rPh>
    <rPh sb="25" eb="28">
      <t>テイヤクコク</t>
    </rPh>
    <rPh sb="31" eb="33">
      <t>ニンイ</t>
    </rPh>
    <rPh sb="33" eb="36">
      <t>キョシュツキン</t>
    </rPh>
    <rPh sb="38" eb="40">
      <t>シベン</t>
    </rPh>
    <rPh sb="46" eb="48">
      <t>ホンケン</t>
    </rPh>
    <rPh sb="48" eb="51">
      <t>カイギヒ</t>
    </rPh>
    <rPh sb="52" eb="54">
      <t>シト</t>
    </rPh>
    <rPh sb="55" eb="57">
      <t>ゲンテイ</t>
    </rPh>
    <phoneticPr fontId="5"/>
  </si>
  <si>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rPh sb="69" eb="71">
      <t>カイギ</t>
    </rPh>
    <rPh sb="71" eb="73">
      <t>ケイヒ</t>
    </rPh>
    <rPh sb="74" eb="76">
      <t>フタン</t>
    </rPh>
    <rPh sb="78" eb="80">
      <t>テキセツ</t>
    </rPh>
    <rPh sb="81" eb="83">
      <t>チョウセイ</t>
    </rPh>
    <rPh sb="86" eb="88">
      <t>コクサイ</t>
    </rPh>
    <rPh sb="88" eb="90">
      <t>レンゴウ</t>
    </rPh>
    <rPh sb="91" eb="94">
      <t>ブンタンリツ</t>
    </rPh>
    <rPh sb="95" eb="96">
      <t>シタガ</t>
    </rPh>
    <rPh sb="98" eb="100">
      <t>サンシュツ</t>
    </rPh>
    <phoneticPr fontId="5"/>
  </si>
  <si>
    <t>○条約運用の業務は最小限のスタッフで行っており，コスト水準は妥当。また，会議費が当初の想定よりも低く抑えられた場合には，翌年の支払いと相殺して差し引いた額を支払うこととなっている。</t>
    <rPh sb="1" eb="3">
      <t>ジョウヤク</t>
    </rPh>
    <rPh sb="3" eb="5">
      <t>ウンヨウ</t>
    </rPh>
    <rPh sb="6" eb="8">
      <t>ギョウム</t>
    </rPh>
    <rPh sb="9" eb="12">
      <t>サイショウゲン</t>
    </rPh>
    <rPh sb="18" eb="19">
      <t>オコナ</t>
    </rPh>
    <rPh sb="27" eb="29">
      <t>スイジュン</t>
    </rPh>
    <rPh sb="30" eb="32">
      <t>ダトウ</t>
    </rPh>
    <phoneticPr fontId="5"/>
  </si>
  <si>
    <t>○条約の枠組における活動実績としては，１５６か国が貯蔵対人地雷の廃棄を完了し，過去１０年間で３３０万個の対人地雷が除去され，対人地雷の年間被害者数は半数以下に減少している。</t>
    <phoneticPr fontId="5"/>
  </si>
  <si>
    <t>○条約に規定されている締約国会議もしくは検討会議の他，会期間会合が実施されている。また，検討会議が開催される年には，２回程度の準備会合が別途開催される。</t>
    <rPh sb="1" eb="3">
      <t>ジョウヤク</t>
    </rPh>
    <rPh sb="4" eb="6">
      <t>キテイ</t>
    </rPh>
    <rPh sb="11" eb="13">
      <t>テイヤク</t>
    </rPh>
    <rPh sb="13" eb="14">
      <t>コク</t>
    </rPh>
    <rPh sb="14" eb="16">
      <t>カイギ</t>
    </rPh>
    <rPh sb="20" eb="22">
      <t>ケントウ</t>
    </rPh>
    <rPh sb="22" eb="24">
      <t>カイギ</t>
    </rPh>
    <rPh sb="25" eb="26">
      <t>ホカ</t>
    </rPh>
    <rPh sb="27" eb="29">
      <t>カイキ</t>
    </rPh>
    <rPh sb="29" eb="30">
      <t>カン</t>
    </rPh>
    <rPh sb="30" eb="32">
      <t>カイゴウ</t>
    </rPh>
    <rPh sb="33" eb="35">
      <t>ジッシ</t>
    </rPh>
    <rPh sb="44" eb="46">
      <t>ケントウ</t>
    </rPh>
    <rPh sb="46" eb="48">
      <t>カイギ</t>
    </rPh>
    <rPh sb="49" eb="51">
      <t>カイサイ</t>
    </rPh>
    <rPh sb="54" eb="55">
      <t>トシ</t>
    </rPh>
    <rPh sb="59" eb="60">
      <t>カイ</t>
    </rPh>
    <rPh sb="60" eb="62">
      <t>テイド</t>
    </rPh>
    <rPh sb="63" eb="65">
      <t>ジュンビ</t>
    </rPh>
    <rPh sb="65" eb="67">
      <t>カイゴウ</t>
    </rPh>
    <rPh sb="68" eb="70">
      <t>ベット</t>
    </rPh>
    <rPh sb="70" eb="72">
      <t>カイサイ</t>
    </rPh>
    <phoneticPr fontId="5"/>
  </si>
  <si>
    <t>○検討会議ではその後５年間の活動指針となる行動計画が採択される他，締約国会議では毎年進捗報告書が採択され，成果目標の設定と達成度の確認が行われている。</t>
    <rPh sb="1" eb="3">
      <t>ケントウ</t>
    </rPh>
    <rPh sb="3" eb="5">
      <t>カイギ</t>
    </rPh>
    <rPh sb="9" eb="10">
      <t>ゴ</t>
    </rPh>
    <rPh sb="11" eb="13">
      <t>ネンカン</t>
    </rPh>
    <rPh sb="14" eb="16">
      <t>カツドウ</t>
    </rPh>
    <rPh sb="16" eb="18">
      <t>シシン</t>
    </rPh>
    <rPh sb="21" eb="23">
      <t>コウドウ</t>
    </rPh>
    <rPh sb="23" eb="25">
      <t>ケイカク</t>
    </rPh>
    <rPh sb="26" eb="28">
      <t>サイタク</t>
    </rPh>
    <rPh sb="31" eb="32">
      <t>ホカ</t>
    </rPh>
    <rPh sb="33" eb="35">
      <t>テイヤク</t>
    </rPh>
    <rPh sb="35" eb="36">
      <t>コク</t>
    </rPh>
    <rPh sb="36" eb="38">
      <t>カイギ</t>
    </rPh>
    <rPh sb="40" eb="42">
      <t>マイトシ</t>
    </rPh>
    <rPh sb="42" eb="44">
      <t>シンチョク</t>
    </rPh>
    <rPh sb="44" eb="47">
      <t>ホウコクショ</t>
    </rPh>
    <rPh sb="48" eb="50">
      <t>サイタク</t>
    </rPh>
    <rPh sb="53" eb="55">
      <t>セイカ</t>
    </rPh>
    <rPh sb="55" eb="57">
      <t>モクヒョウ</t>
    </rPh>
    <rPh sb="58" eb="60">
      <t>セッテイ</t>
    </rPh>
    <rPh sb="61" eb="64">
      <t>タッセイド</t>
    </rPh>
    <rPh sb="65" eb="67">
      <t>カクニン</t>
    </rPh>
    <rPh sb="68" eb="69">
      <t>オコナ</t>
    </rPh>
    <phoneticPr fontId="5"/>
  </si>
  <si>
    <t>本条約は，対人地雷がもたらす人道上・開発上の問題に対処するため，締約国が領域内の所在する対人地雷を除去し，貯蔵地雷の廃棄を通じて将来の対人地雷の使用を予防し，対人地雷問題に関する国際協力を促す枠組みとして効果を発揮している。条約の義務規定が確実に履行されるよう，締約国会議では各締約国の義務履行の進捗状況の確認が行われており，その結果として，条約採択以前と比較して対人地雷の被害は減少し，多くの汚染地が開放され，被害者を巡る状況は改善している。対人地雷の貯蔵弾は２０１３年に約１００万発，合計４８００万発以上が廃棄され，年間被害者数は２０００年から半数以下に減少した。他方で，未だ約６０か国・地域が地雷汚染地域を有しており，地雷対策の課題は残っている。</t>
    <rPh sb="0" eb="3">
      <t>ホンジョウヤク</t>
    </rPh>
    <rPh sb="5" eb="7">
      <t>タイジン</t>
    </rPh>
    <rPh sb="7" eb="9">
      <t>ジライ</t>
    </rPh>
    <rPh sb="14" eb="17">
      <t>ジンドウジョウ</t>
    </rPh>
    <rPh sb="18" eb="21">
      <t>カイハツジョウ</t>
    </rPh>
    <rPh sb="22" eb="24">
      <t>モンダイ</t>
    </rPh>
    <rPh sb="25" eb="27">
      <t>タイショ</t>
    </rPh>
    <rPh sb="32" eb="35">
      <t>テイヤクコク</t>
    </rPh>
    <rPh sb="36" eb="39">
      <t>リョウイキナイ</t>
    </rPh>
    <rPh sb="40" eb="42">
      <t>ショザイ</t>
    </rPh>
    <rPh sb="44" eb="46">
      <t>タイジン</t>
    </rPh>
    <rPh sb="46" eb="48">
      <t>ジライ</t>
    </rPh>
    <rPh sb="49" eb="51">
      <t>ジョキョ</t>
    </rPh>
    <rPh sb="53" eb="55">
      <t>チョゾウ</t>
    </rPh>
    <rPh sb="55" eb="57">
      <t>ジライ</t>
    </rPh>
    <rPh sb="58" eb="60">
      <t>ハイキ</t>
    </rPh>
    <rPh sb="61" eb="62">
      <t>ツウ</t>
    </rPh>
    <rPh sb="64" eb="66">
      <t>ショウライ</t>
    </rPh>
    <rPh sb="67" eb="69">
      <t>タイジン</t>
    </rPh>
    <rPh sb="69" eb="71">
      <t>ジライ</t>
    </rPh>
    <rPh sb="72" eb="74">
      <t>シヨウ</t>
    </rPh>
    <rPh sb="75" eb="77">
      <t>ヨボウ</t>
    </rPh>
    <rPh sb="79" eb="81">
      <t>タイジン</t>
    </rPh>
    <rPh sb="81" eb="83">
      <t>ジライ</t>
    </rPh>
    <rPh sb="83" eb="85">
      <t>モンダイ</t>
    </rPh>
    <rPh sb="86" eb="87">
      <t>カン</t>
    </rPh>
    <rPh sb="89" eb="91">
      <t>コクサイ</t>
    </rPh>
    <rPh sb="91" eb="93">
      <t>キョウリョク</t>
    </rPh>
    <rPh sb="94" eb="95">
      <t>ウナガ</t>
    </rPh>
    <rPh sb="96" eb="98">
      <t>ワクグ</t>
    </rPh>
    <rPh sb="102" eb="104">
      <t>コウカ</t>
    </rPh>
    <rPh sb="105" eb="107">
      <t>ハッキ</t>
    </rPh>
    <rPh sb="112" eb="114">
      <t>ジョウヤク</t>
    </rPh>
    <rPh sb="115" eb="117">
      <t>ギム</t>
    </rPh>
    <rPh sb="117" eb="119">
      <t>キテイ</t>
    </rPh>
    <rPh sb="120" eb="122">
      <t>カクジツ</t>
    </rPh>
    <rPh sb="123" eb="125">
      <t>リコウ</t>
    </rPh>
    <rPh sb="131" eb="134">
      <t>テイヤクコク</t>
    </rPh>
    <rPh sb="134" eb="136">
      <t>カイギ</t>
    </rPh>
    <rPh sb="143" eb="145">
      <t>ギム</t>
    </rPh>
    <rPh sb="145" eb="147">
      <t>リコウ</t>
    </rPh>
    <rPh sb="148" eb="150">
      <t>シンチョク</t>
    </rPh>
    <rPh sb="150" eb="152">
      <t>ジョウキョウ</t>
    </rPh>
    <rPh sb="153" eb="155">
      <t>カクニン</t>
    </rPh>
    <rPh sb="156" eb="157">
      <t>オコナ</t>
    </rPh>
    <rPh sb="165" eb="167">
      <t>ケッカ</t>
    </rPh>
    <rPh sb="171" eb="173">
      <t>ジョウヤク</t>
    </rPh>
    <rPh sb="173" eb="175">
      <t>サイタク</t>
    </rPh>
    <rPh sb="175" eb="177">
      <t>イゼン</t>
    </rPh>
    <rPh sb="178" eb="180">
      <t>ヒカク</t>
    </rPh>
    <rPh sb="182" eb="184">
      <t>タイジン</t>
    </rPh>
    <rPh sb="184" eb="186">
      <t>ジライ</t>
    </rPh>
    <rPh sb="187" eb="189">
      <t>ヒガイ</t>
    </rPh>
    <rPh sb="190" eb="192">
      <t>ゲンショウ</t>
    </rPh>
    <rPh sb="194" eb="195">
      <t>オオ</t>
    </rPh>
    <rPh sb="197" eb="200">
      <t>オセンチ</t>
    </rPh>
    <rPh sb="201" eb="203">
      <t>カイホウ</t>
    </rPh>
    <rPh sb="206" eb="209">
      <t>ヒガイシャ</t>
    </rPh>
    <rPh sb="210" eb="211">
      <t>メグ</t>
    </rPh>
    <rPh sb="212" eb="214">
      <t>ジョウキョウ</t>
    </rPh>
    <rPh sb="215" eb="217">
      <t>カイゼン</t>
    </rPh>
    <rPh sb="222" eb="224">
      <t>タイジン</t>
    </rPh>
    <rPh sb="224" eb="226">
      <t>ジライ</t>
    </rPh>
    <rPh sb="227" eb="229">
      <t>チョゾウ</t>
    </rPh>
    <rPh sb="229" eb="230">
      <t>ダン</t>
    </rPh>
    <rPh sb="235" eb="236">
      <t>ネン</t>
    </rPh>
    <rPh sb="237" eb="238">
      <t>ヤク</t>
    </rPh>
    <rPh sb="241" eb="242">
      <t>マン</t>
    </rPh>
    <rPh sb="242" eb="243">
      <t>ハツ</t>
    </rPh>
    <rPh sb="244" eb="246">
      <t>ゴウケイ</t>
    </rPh>
    <rPh sb="250" eb="251">
      <t>マン</t>
    </rPh>
    <rPh sb="251" eb="252">
      <t>ハツ</t>
    </rPh>
    <rPh sb="252" eb="254">
      <t>イジョウ</t>
    </rPh>
    <rPh sb="255" eb="257">
      <t>ハイキ</t>
    </rPh>
    <rPh sb="260" eb="262">
      <t>ネンカン</t>
    </rPh>
    <rPh sb="262" eb="265">
      <t>ヒガイシャ</t>
    </rPh>
    <rPh sb="265" eb="266">
      <t>スウ</t>
    </rPh>
    <rPh sb="271" eb="272">
      <t>ネン</t>
    </rPh>
    <rPh sb="274" eb="276">
      <t>ハンスウ</t>
    </rPh>
    <rPh sb="276" eb="278">
      <t>イカ</t>
    </rPh>
    <rPh sb="279" eb="281">
      <t>ゲンショウ</t>
    </rPh>
    <rPh sb="284" eb="286">
      <t>タホウ</t>
    </rPh>
    <rPh sb="288" eb="289">
      <t>イマ</t>
    </rPh>
    <rPh sb="290" eb="291">
      <t>ヤク</t>
    </rPh>
    <rPh sb="294" eb="295">
      <t>コク</t>
    </rPh>
    <rPh sb="296" eb="298">
      <t>チイキ</t>
    </rPh>
    <rPh sb="299" eb="301">
      <t>ジライ</t>
    </rPh>
    <rPh sb="301" eb="303">
      <t>オセン</t>
    </rPh>
    <rPh sb="303" eb="305">
      <t>チイキ</t>
    </rPh>
    <rPh sb="306" eb="307">
      <t>ユウ</t>
    </rPh>
    <rPh sb="312" eb="314">
      <t>ジライ</t>
    </rPh>
    <rPh sb="314" eb="316">
      <t>タイサク</t>
    </rPh>
    <rPh sb="317" eb="319">
      <t>カダイ</t>
    </rPh>
    <rPh sb="320" eb="321">
      <t>ノコ</t>
    </rPh>
    <phoneticPr fontId="5"/>
  </si>
  <si>
    <t>本条約は，地雷被害者数の減少や地雷埋設地の解放といった目に見える成果を達成してきているが，未だに対人地雷を大量に保有している国々が条約を締結していないことから，今後も，大量保有国を含む未締結国への条約の普遍化を継続・強化していく必要がある。また，地雷が埋設している国の中には，１０年以内に除去する義務の期限を延長しながら地雷除去に取り組んでおり，このような国々の取組の促進を図る継続的な支援が必要。</t>
    <rPh sb="0" eb="3">
      <t>ホンジョウヤク</t>
    </rPh>
    <rPh sb="5" eb="7">
      <t>ジライ</t>
    </rPh>
    <rPh sb="7" eb="10">
      <t>ヒガイシャ</t>
    </rPh>
    <rPh sb="10" eb="11">
      <t>スウ</t>
    </rPh>
    <rPh sb="12" eb="14">
      <t>ゲンショウ</t>
    </rPh>
    <rPh sb="15" eb="17">
      <t>ジライ</t>
    </rPh>
    <rPh sb="17" eb="19">
      <t>マイセツ</t>
    </rPh>
    <rPh sb="19" eb="20">
      <t>チ</t>
    </rPh>
    <rPh sb="21" eb="23">
      <t>カイホウ</t>
    </rPh>
    <rPh sb="27" eb="28">
      <t>メ</t>
    </rPh>
    <rPh sb="29" eb="30">
      <t>ミ</t>
    </rPh>
    <rPh sb="32" eb="34">
      <t>セイカ</t>
    </rPh>
    <rPh sb="35" eb="37">
      <t>タッセイ</t>
    </rPh>
    <rPh sb="45" eb="46">
      <t>イマ</t>
    </rPh>
    <rPh sb="48" eb="50">
      <t>タイジン</t>
    </rPh>
    <rPh sb="50" eb="52">
      <t>ジライ</t>
    </rPh>
    <rPh sb="53" eb="55">
      <t>タイリョウ</t>
    </rPh>
    <rPh sb="56" eb="58">
      <t>ホユウ</t>
    </rPh>
    <rPh sb="62" eb="64">
      <t>クニグニ</t>
    </rPh>
    <rPh sb="65" eb="67">
      <t>ジョウヤク</t>
    </rPh>
    <rPh sb="68" eb="70">
      <t>テイケツ</t>
    </rPh>
    <rPh sb="80" eb="82">
      <t>コンゴ</t>
    </rPh>
    <rPh sb="84" eb="86">
      <t>タイリョウ</t>
    </rPh>
    <rPh sb="86" eb="89">
      <t>ホユウコク</t>
    </rPh>
    <rPh sb="90" eb="91">
      <t>フク</t>
    </rPh>
    <rPh sb="92" eb="95">
      <t>ミテイケツ</t>
    </rPh>
    <rPh sb="95" eb="96">
      <t>コク</t>
    </rPh>
    <rPh sb="98" eb="100">
      <t>ジョウヤク</t>
    </rPh>
    <rPh sb="101" eb="104">
      <t>フヘンカ</t>
    </rPh>
    <rPh sb="105" eb="107">
      <t>ケイゾク</t>
    </rPh>
    <rPh sb="108" eb="110">
      <t>キョウカ</t>
    </rPh>
    <rPh sb="114" eb="116">
      <t>ヒツヨウ</t>
    </rPh>
    <rPh sb="123" eb="125">
      <t>ジライ</t>
    </rPh>
    <rPh sb="126" eb="128">
      <t>マイセツ</t>
    </rPh>
    <rPh sb="132" eb="133">
      <t>クニ</t>
    </rPh>
    <rPh sb="134" eb="135">
      <t>ナカ</t>
    </rPh>
    <rPh sb="140" eb="141">
      <t>ネン</t>
    </rPh>
    <rPh sb="141" eb="143">
      <t>イナイ</t>
    </rPh>
    <rPh sb="144" eb="146">
      <t>ジョキョ</t>
    </rPh>
    <rPh sb="148" eb="150">
      <t>ギム</t>
    </rPh>
    <rPh sb="151" eb="153">
      <t>キゲン</t>
    </rPh>
    <rPh sb="154" eb="156">
      <t>エンチョウ</t>
    </rPh>
    <rPh sb="160" eb="162">
      <t>ジライ</t>
    </rPh>
    <rPh sb="162" eb="164">
      <t>ジョキョ</t>
    </rPh>
    <rPh sb="165" eb="166">
      <t>ト</t>
    </rPh>
    <rPh sb="167" eb="168">
      <t>ク</t>
    </rPh>
    <rPh sb="184" eb="186">
      <t>ソクシン</t>
    </rPh>
    <rPh sb="187" eb="188">
      <t>ハカ</t>
    </rPh>
    <rPh sb="189" eb="192">
      <t>ケイゾクテキ</t>
    </rPh>
    <rPh sb="193" eb="195">
      <t>シエン</t>
    </rPh>
    <rPh sb="196" eb="198">
      <t>ヒツヨウハイキネンカンヒガイシャスウネンハンスウイカゲンショウタホウイマヤクコクチイキジライオセンチイキユウジライタイサクカダイノコ</t>
    </rPh>
    <phoneticPr fontId="5"/>
  </si>
  <si>
    <t>会議開催回数</t>
    <rPh sb="0" eb="2">
      <t>カイギ</t>
    </rPh>
    <rPh sb="2" eb="4">
      <t>カイサイ</t>
    </rPh>
    <rPh sb="4" eb="6">
      <t>カイスウ</t>
    </rPh>
    <phoneticPr fontId="5"/>
  </si>
  <si>
    <t>回</t>
    <rPh sb="0" eb="1">
      <t>カイ</t>
    </rPh>
    <phoneticPr fontId="5"/>
  </si>
  <si>
    <t>毎年，締約国会合（H２６年度は検討会議）及び会期間会合を開催する。</t>
    <rPh sb="0" eb="2">
      <t>マイトシ</t>
    </rPh>
    <rPh sb="3" eb="6">
      <t>テイヤクコク</t>
    </rPh>
    <rPh sb="6" eb="8">
      <t>カイゴウ</t>
    </rPh>
    <rPh sb="12" eb="14">
      <t>ネンド</t>
    </rPh>
    <rPh sb="15" eb="17">
      <t>ケントウ</t>
    </rPh>
    <rPh sb="17" eb="19">
      <t>カイギ</t>
    </rPh>
    <rPh sb="20" eb="21">
      <t>オヨ</t>
    </rPh>
    <rPh sb="22" eb="24">
      <t>カイキ</t>
    </rPh>
    <rPh sb="24" eb="25">
      <t>カン</t>
    </rPh>
    <rPh sb="25" eb="27">
      <t>カイゴウ</t>
    </rPh>
    <rPh sb="28" eb="30">
      <t>カイサイ</t>
    </rPh>
    <phoneticPr fontId="5"/>
  </si>
  <si>
    <t>本件分担金によって開催される会期間会合及び締約国会議・検討会議においては，条約を効果的に運用することを目的とした議論や各締約国の義務履行の進捗状況の確認が行われ，締約国会議では最終報告書，検討会議では最終報告書に加え今後５年間行動指針となる行動計画等を採択している。これらは，条約の精神を実現する効果的な履行の確保を目的としているところ，会議の成果として定量的な目標を設定することは困難である。</t>
    <rPh sb="0" eb="2">
      <t>ホンケン</t>
    </rPh>
    <rPh sb="2" eb="5">
      <t>ブンタンキン</t>
    </rPh>
    <rPh sb="9" eb="11">
      <t>カイサイ</t>
    </rPh>
    <rPh sb="37" eb="39">
      <t>ジョウヤク</t>
    </rPh>
    <rPh sb="40" eb="43">
      <t>コウカテキ</t>
    </rPh>
    <rPh sb="44" eb="46">
      <t>ウンヨウ</t>
    </rPh>
    <rPh sb="51" eb="53">
      <t>モクテキ</t>
    </rPh>
    <rPh sb="56" eb="58">
      <t>ギロン</t>
    </rPh>
    <rPh sb="59" eb="60">
      <t>カク</t>
    </rPh>
    <rPh sb="60" eb="63">
      <t>テイヤクコク</t>
    </rPh>
    <rPh sb="64" eb="66">
      <t>ギム</t>
    </rPh>
    <rPh sb="66" eb="68">
      <t>リコウ</t>
    </rPh>
    <rPh sb="69" eb="71">
      <t>シンチョク</t>
    </rPh>
    <rPh sb="71" eb="73">
      <t>ジョウキョウ</t>
    </rPh>
    <rPh sb="74" eb="76">
      <t>カクニン</t>
    </rPh>
    <rPh sb="77" eb="78">
      <t>オコナ</t>
    </rPh>
    <rPh sb="81" eb="84">
      <t>テイヤクコク</t>
    </rPh>
    <rPh sb="84" eb="86">
      <t>カイギ</t>
    </rPh>
    <rPh sb="88" eb="90">
      <t>サイシュウ</t>
    </rPh>
    <rPh sb="90" eb="93">
      <t>ホウコクショ</t>
    </rPh>
    <rPh sb="94" eb="96">
      <t>ケントウ</t>
    </rPh>
    <rPh sb="96" eb="98">
      <t>カイギ</t>
    </rPh>
    <rPh sb="100" eb="102">
      <t>サイシュウ</t>
    </rPh>
    <rPh sb="102" eb="105">
      <t>ホウコクショ</t>
    </rPh>
    <rPh sb="106" eb="107">
      <t>クワ</t>
    </rPh>
    <rPh sb="108" eb="110">
      <t>コンゴ</t>
    </rPh>
    <rPh sb="111" eb="113">
      <t>ネンカン</t>
    </rPh>
    <rPh sb="113" eb="115">
      <t>コウドウ</t>
    </rPh>
    <rPh sb="115" eb="117">
      <t>シシン</t>
    </rPh>
    <rPh sb="120" eb="122">
      <t>コウドウ</t>
    </rPh>
    <rPh sb="122" eb="124">
      <t>ケイカク</t>
    </rPh>
    <rPh sb="124" eb="125">
      <t>トウ</t>
    </rPh>
    <rPh sb="126" eb="128">
      <t>サイタク</t>
    </rPh>
    <rPh sb="138" eb="140">
      <t>ジョウヤク</t>
    </rPh>
    <rPh sb="141" eb="143">
      <t>セイシン</t>
    </rPh>
    <rPh sb="144" eb="146">
      <t>ジツゲン</t>
    </rPh>
    <rPh sb="148" eb="151">
      <t>コウカテキ</t>
    </rPh>
    <rPh sb="152" eb="154">
      <t>リコウ</t>
    </rPh>
    <rPh sb="155" eb="157">
      <t>カクホ</t>
    </rPh>
    <rPh sb="158" eb="160">
      <t>モクテキ</t>
    </rPh>
    <rPh sb="169" eb="171">
      <t>カイギ</t>
    </rPh>
    <rPh sb="172" eb="174">
      <t>セイカ</t>
    </rPh>
    <rPh sb="177" eb="180">
      <t>テイリョウテキ</t>
    </rPh>
    <rPh sb="181" eb="183">
      <t>モクヒョウ</t>
    </rPh>
    <rPh sb="184" eb="186">
      <t>セッテイ</t>
    </rPh>
    <rPh sb="191" eb="193">
      <t>コンナン</t>
    </rPh>
    <phoneticPr fontId="5"/>
  </si>
  <si>
    <t>２０１５年６月に会期間会合，１１月に第１４回検討会議が開催。</t>
    <rPh sb="4" eb="5">
      <t>ネン</t>
    </rPh>
    <rPh sb="6" eb="7">
      <t>ガツ</t>
    </rPh>
    <rPh sb="8" eb="11">
      <t>カイキカン</t>
    </rPh>
    <rPh sb="11" eb="13">
      <t>カイゴウ</t>
    </rPh>
    <rPh sb="16" eb="17">
      <t>ガツ</t>
    </rPh>
    <rPh sb="18" eb="19">
      <t>ダイ</t>
    </rPh>
    <rPh sb="21" eb="22">
      <t>カイ</t>
    </rPh>
    <rPh sb="22" eb="24">
      <t>ケントウ</t>
    </rPh>
    <rPh sb="24" eb="26">
      <t>カイギ</t>
    </rPh>
    <rPh sb="27" eb="29">
      <t>カイサイ</t>
    </rPh>
    <phoneticPr fontId="5"/>
  </si>
  <si>
    <t>分担金</t>
    <rPh sb="0" eb="3">
      <t>ブンタンキン</t>
    </rPh>
    <phoneticPr fontId="5"/>
  </si>
  <si>
    <t>対人地雷の廃絶を目指すという本条約の目的を実現するために，検討会議では条約に沿った実現可能な行動計画を採択し，また会期間会合及び締約国会議では，各締約国が行動計画に沿って活動しているかを確認し，条約の効果的な運用を確保することを目標とする。
２４・２５年度は，第2回検討会議で採択された「カルタヘナ行動計画」に基づき，各国の義務の履行状況に関する報告・議論が行われ，会議最終日には，進捗状況をとりまとめた最終報告が採択された。また，２６年度には第３回検討会議が開催され，活発な議論の結果，残された課題に対して対処するための今後5年間の行動指針となる「マプト行動計画」，締約国のコミットメントを謳う政治宣言である「マプト＋15宣言」及び第2回検討会議（2009年）以降の条約の運用・締結状況を記録した「履行状況報告書」という3つの成果文書が採択され，最終報告書に盛り込まれた。</t>
    <rPh sb="0" eb="2">
      <t>タイジン</t>
    </rPh>
    <rPh sb="2" eb="4">
      <t>ジライ</t>
    </rPh>
    <rPh sb="5" eb="7">
      <t>ハイゼツ</t>
    </rPh>
    <rPh sb="8" eb="10">
      <t>メザ</t>
    </rPh>
    <rPh sb="14" eb="15">
      <t>ホン</t>
    </rPh>
    <rPh sb="15" eb="17">
      <t>ジョウヤク</t>
    </rPh>
    <rPh sb="18" eb="20">
      <t>モクテキ</t>
    </rPh>
    <rPh sb="21" eb="23">
      <t>ジツゲン</t>
    </rPh>
    <rPh sb="29" eb="31">
      <t>ケントウ</t>
    </rPh>
    <rPh sb="31" eb="33">
      <t>カイギ</t>
    </rPh>
    <rPh sb="35" eb="37">
      <t>ジョウヤク</t>
    </rPh>
    <rPh sb="38" eb="39">
      <t>ソ</t>
    </rPh>
    <rPh sb="41" eb="43">
      <t>ジツゲン</t>
    </rPh>
    <rPh sb="43" eb="45">
      <t>カノウ</t>
    </rPh>
    <rPh sb="46" eb="48">
      <t>コウドウ</t>
    </rPh>
    <rPh sb="48" eb="50">
      <t>ケイカク</t>
    </rPh>
    <rPh sb="51" eb="53">
      <t>サイタク</t>
    </rPh>
    <rPh sb="57" eb="60">
      <t>カイキカン</t>
    </rPh>
    <rPh sb="60" eb="62">
      <t>カイゴウ</t>
    </rPh>
    <rPh sb="62" eb="63">
      <t>オヨ</t>
    </rPh>
    <rPh sb="64" eb="67">
      <t>テイヤクコク</t>
    </rPh>
    <rPh sb="67" eb="69">
      <t>カイギ</t>
    </rPh>
    <rPh sb="72" eb="73">
      <t>カク</t>
    </rPh>
    <rPh sb="73" eb="76">
      <t>テイヤクコク</t>
    </rPh>
    <rPh sb="77" eb="79">
      <t>コウドウ</t>
    </rPh>
    <rPh sb="79" eb="81">
      <t>ケイカク</t>
    </rPh>
    <rPh sb="82" eb="83">
      <t>ソ</t>
    </rPh>
    <rPh sb="85" eb="87">
      <t>カツドウ</t>
    </rPh>
    <rPh sb="93" eb="95">
      <t>カクニン</t>
    </rPh>
    <rPh sb="97" eb="99">
      <t>ジョウヤク</t>
    </rPh>
    <rPh sb="100" eb="103">
      <t>コウカテキ</t>
    </rPh>
    <rPh sb="104" eb="106">
      <t>ウンヨウ</t>
    </rPh>
    <rPh sb="107" eb="109">
      <t>カクホ</t>
    </rPh>
    <rPh sb="114" eb="116">
      <t>モクヒョウ</t>
    </rPh>
    <rPh sb="126" eb="128">
      <t>ネンド</t>
    </rPh>
    <rPh sb="202" eb="204">
      <t>サイシュウ</t>
    </rPh>
    <rPh sb="204" eb="206">
      <t>ホウコク</t>
    </rPh>
    <rPh sb="218" eb="220">
      <t>ネンド</t>
    </rPh>
    <rPh sb="222" eb="223">
      <t>ダイ</t>
    </rPh>
    <rPh sb="224" eb="225">
      <t>カイ</t>
    </rPh>
    <rPh sb="225" eb="227">
      <t>ケントウ</t>
    </rPh>
    <rPh sb="227" eb="229">
      <t>カイギ</t>
    </rPh>
    <rPh sb="230" eb="232">
      <t>カイサイ</t>
    </rPh>
    <phoneticPr fontId="5"/>
  </si>
  <si>
    <t>米ドル</t>
    <rPh sb="0" eb="1">
      <t>ベイ</t>
    </rPh>
    <phoneticPr fontId="5"/>
  </si>
  <si>
    <t>会議予算／会議数　　　　　　　　　　　　　　</t>
    <rPh sb="0" eb="2">
      <t>カイギ</t>
    </rPh>
    <rPh sb="2" eb="4">
      <t>ヨサン</t>
    </rPh>
    <rPh sb="5" eb="7">
      <t>カイギ</t>
    </rPh>
    <rPh sb="7" eb="8">
      <t>スウ</t>
    </rPh>
    <phoneticPr fontId="5"/>
  </si>
  <si>
    <t>分担金</t>
    <rPh sb="0" eb="3">
      <t>ブンタンキン</t>
    </rPh>
    <phoneticPr fontId="5"/>
  </si>
  <si>
    <t>会議開催費</t>
    <phoneticPr fontId="5"/>
  </si>
  <si>
    <t>国際連合欧州本部</t>
    <rPh sb="0" eb="2">
      <t>コクサイ</t>
    </rPh>
    <rPh sb="2" eb="4">
      <t>レンゴウ</t>
    </rPh>
    <rPh sb="4" eb="6">
      <t>オウシュウ</t>
    </rPh>
    <rPh sb="6" eb="8">
      <t>ホンブ</t>
    </rPh>
    <phoneticPr fontId="5"/>
  </si>
  <si>
    <t>-</t>
    <phoneticPr fontId="5"/>
  </si>
  <si>
    <t>-</t>
    <phoneticPr fontId="5"/>
  </si>
  <si>
    <t>米ドル/回</t>
    <rPh sb="0" eb="1">
      <t>ベイ</t>
    </rPh>
    <rPh sb="4" eb="5">
      <t>カイ</t>
    </rPh>
    <phoneticPr fontId="5"/>
  </si>
  <si>
    <t>513,990.88/2</t>
    <phoneticPr fontId="5"/>
  </si>
  <si>
    <t>492,953.64/2</t>
    <phoneticPr fontId="5"/>
  </si>
  <si>
    <t>623,300/3</t>
    <phoneticPr fontId="5"/>
  </si>
  <si>
    <t>346,800/2</t>
    <phoneticPr fontId="5"/>
  </si>
  <si>
    <t>本年のスイスフラン上昇による為替の影響を考慮したため。</t>
    <rPh sb="0" eb="2">
      <t>ホンネン</t>
    </rPh>
    <rPh sb="9" eb="11">
      <t>ジョウショウ</t>
    </rPh>
    <rPh sb="14" eb="16">
      <t>カワセ</t>
    </rPh>
    <rPh sb="17" eb="19">
      <t>エイキョウ</t>
    </rPh>
    <rPh sb="20" eb="22">
      <t>コウリョ</t>
    </rPh>
    <phoneticPr fontId="5"/>
  </si>
  <si>
    <t>対人地雷禁止条約（オタワ条約）は,非人道的兵器と言われる対人地雷の使用，生産，貯蔵，移譲等を全面禁止する法的枠組みであり，各国は本条約を批准し，右全面禁止の法的義務を負い，その義務を履行することで対人地雷によって生じる人道上の問題を含む様々な問題の解決に向けた取組を遂行している。条約の履行状況の改善を図ると共に，非締約国への批准を呼びかけることにより地雷のない世界を実現するため，我が国として本件条約会合の経費を負担する必要がある。</t>
    <rPh sb="17" eb="20">
      <t>ヒジンドウ</t>
    </rPh>
    <rPh sb="20" eb="21">
      <t>テキ</t>
    </rPh>
    <rPh sb="21" eb="23">
      <t>ヘイキ</t>
    </rPh>
    <rPh sb="24" eb="25">
      <t>イ</t>
    </rPh>
    <rPh sb="28" eb="30">
      <t>タイジン</t>
    </rPh>
    <rPh sb="30" eb="32">
      <t>ジライ</t>
    </rPh>
    <rPh sb="33" eb="35">
      <t>シヨウ</t>
    </rPh>
    <rPh sb="36" eb="38">
      <t>セイサン</t>
    </rPh>
    <rPh sb="39" eb="41">
      <t>チョゾウ</t>
    </rPh>
    <rPh sb="42" eb="44">
      <t>イジョウ</t>
    </rPh>
    <rPh sb="44" eb="45">
      <t>トウ</t>
    </rPh>
    <rPh sb="46" eb="48">
      <t>ゼンメン</t>
    </rPh>
    <rPh sb="48" eb="50">
      <t>キンシ</t>
    </rPh>
    <rPh sb="52" eb="54">
      <t>ホウテキ</t>
    </rPh>
    <rPh sb="54" eb="56">
      <t>ワクグ</t>
    </rPh>
    <rPh sb="61" eb="63">
      <t>カッコク</t>
    </rPh>
    <rPh sb="64" eb="65">
      <t>ホン</t>
    </rPh>
    <rPh sb="65" eb="67">
      <t>ジョウヤク</t>
    </rPh>
    <rPh sb="68" eb="70">
      <t>ヒジュン</t>
    </rPh>
    <rPh sb="72" eb="73">
      <t>ミギ</t>
    </rPh>
    <rPh sb="73" eb="75">
      <t>ゼンメン</t>
    </rPh>
    <rPh sb="75" eb="77">
      <t>キンシ</t>
    </rPh>
    <rPh sb="78" eb="80">
      <t>ホウテキ</t>
    </rPh>
    <rPh sb="80" eb="82">
      <t>ギム</t>
    </rPh>
    <rPh sb="83" eb="84">
      <t>オ</t>
    </rPh>
    <rPh sb="88" eb="90">
      <t>ギム</t>
    </rPh>
    <rPh sb="91" eb="93">
      <t>リコウ</t>
    </rPh>
    <rPh sb="98" eb="100">
      <t>タイジン</t>
    </rPh>
    <rPh sb="100" eb="102">
      <t>ジライ</t>
    </rPh>
    <rPh sb="106" eb="107">
      <t>ショウ</t>
    </rPh>
    <rPh sb="109" eb="112">
      <t>ジンドウジョウ</t>
    </rPh>
    <rPh sb="113" eb="115">
      <t>モンダイ</t>
    </rPh>
    <rPh sb="116" eb="117">
      <t>フク</t>
    </rPh>
    <rPh sb="118" eb="120">
      <t>サマザマ</t>
    </rPh>
    <rPh sb="121" eb="123">
      <t>モンダイ</t>
    </rPh>
    <rPh sb="124" eb="126">
      <t>カイケツ</t>
    </rPh>
    <rPh sb="127" eb="128">
      <t>ム</t>
    </rPh>
    <rPh sb="130" eb="132">
      <t>トリクミ</t>
    </rPh>
    <rPh sb="133" eb="135">
      <t>スイコウ</t>
    </rPh>
    <rPh sb="140" eb="142">
      <t>ジョウヤク</t>
    </rPh>
    <rPh sb="143" eb="145">
      <t>リコウ</t>
    </rPh>
    <rPh sb="145" eb="147">
      <t>ジョウキョウ</t>
    </rPh>
    <rPh sb="148" eb="150">
      <t>カイゼン</t>
    </rPh>
    <rPh sb="151" eb="152">
      <t>ハカ</t>
    </rPh>
    <rPh sb="154" eb="155">
      <t>トモ</t>
    </rPh>
    <rPh sb="157" eb="158">
      <t>ヒ</t>
    </rPh>
    <rPh sb="158" eb="161">
      <t>テイヤクコク</t>
    </rPh>
    <rPh sb="163" eb="165">
      <t>ヒジュン</t>
    </rPh>
    <rPh sb="166" eb="167">
      <t>ヨ</t>
    </rPh>
    <rPh sb="176" eb="178">
      <t>ジライ</t>
    </rPh>
    <rPh sb="181" eb="183">
      <t>セカイ</t>
    </rPh>
    <rPh sb="184" eb="186">
      <t>ジツゲン</t>
    </rPh>
    <rPh sb="191" eb="192">
      <t>ワ</t>
    </rPh>
    <rPh sb="193" eb="194">
      <t>クニ</t>
    </rPh>
    <rPh sb="197" eb="199">
      <t>ホンケン</t>
    </rPh>
    <rPh sb="199" eb="201">
      <t>ジョウヤク</t>
    </rPh>
    <rPh sb="201" eb="203">
      <t>カイゴウ</t>
    </rPh>
    <rPh sb="204" eb="206">
      <t>ケイヒ</t>
    </rPh>
    <rPh sb="207" eb="209">
      <t>フタン</t>
    </rPh>
    <rPh sb="211" eb="213">
      <t>ヒツヨウ</t>
    </rPh>
    <phoneticPr fontId="5"/>
  </si>
  <si>
    <t>対人地雷禁止条約の下では，汚染地域の敷設地雷の除去，貯蔵弾の廃棄，国際協力，被害者支援等を議題とする会合が開催され，条約の履行強化と普遍化にかかる取組が行われている。また，事務局機能を担う履行支援ユニットの予算のあり方等についても議論されている。本件条約の下で開催される諸会合に要する経費は，適切に調整された国際連合の分担率に従い，締約国及び会議に参加する締約国でない国が負担しているところ，締約国である我が国は会合経費を負担し，人道上の懸念を有する特定兵器である対人地雷の廃絶に資する本件条約の活動に積極的に貢献している。</t>
    <rPh sb="0" eb="2">
      <t>タイジン</t>
    </rPh>
    <rPh sb="2" eb="4">
      <t>ジライ</t>
    </rPh>
    <rPh sb="4" eb="6">
      <t>キンシ</t>
    </rPh>
    <rPh sb="6" eb="8">
      <t>ジョウヤク</t>
    </rPh>
    <rPh sb="9" eb="10">
      <t>シタ</t>
    </rPh>
    <rPh sb="33" eb="35">
      <t>コクサイ</t>
    </rPh>
    <rPh sb="35" eb="37">
      <t>キョウリョク</t>
    </rPh>
    <rPh sb="41" eb="43">
      <t>シエン</t>
    </rPh>
    <rPh sb="43" eb="44">
      <t>トウ</t>
    </rPh>
    <rPh sb="45" eb="47">
      <t>ギダイ</t>
    </rPh>
    <rPh sb="50" eb="52">
      <t>カイゴウ</t>
    </rPh>
    <rPh sb="53" eb="55">
      <t>カイサイ</t>
    </rPh>
    <rPh sb="58" eb="60">
      <t>ジョウヤク</t>
    </rPh>
    <rPh sb="61" eb="63">
      <t>リコウ</t>
    </rPh>
    <rPh sb="63" eb="65">
      <t>キョウカ</t>
    </rPh>
    <rPh sb="66" eb="69">
      <t>フヘンカ</t>
    </rPh>
    <rPh sb="73" eb="75">
      <t>トリクミ</t>
    </rPh>
    <rPh sb="76" eb="77">
      <t>オコナ</t>
    </rPh>
    <rPh sb="92" eb="93">
      <t>ニナ</t>
    </rPh>
    <rPh sb="108" eb="109">
      <t>カタ</t>
    </rPh>
    <rPh sb="123" eb="125">
      <t>ホンケン</t>
    </rPh>
    <rPh sb="125" eb="127">
      <t>ジョウヤク</t>
    </rPh>
    <rPh sb="128" eb="129">
      <t>シタ</t>
    </rPh>
    <rPh sb="130" eb="132">
      <t>カイサイ</t>
    </rPh>
    <rPh sb="135" eb="136">
      <t>ショ</t>
    </rPh>
    <rPh sb="136" eb="138">
      <t>カイゴウ</t>
    </rPh>
    <rPh sb="139" eb="140">
      <t>ヨウ</t>
    </rPh>
    <rPh sb="142" eb="144">
      <t>ケイヒ</t>
    </rPh>
    <rPh sb="196" eb="199">
      <t>テイヤクコク</t>
    </rPh>
    <rPh sb="202" eb="203">
      <t>ワ</t>
    </rPh>
    <rPh sb="204" eb="205">
      <t>クニ</t>
    </rPh>
    <rPh sb="206" eb="208">
      <t>カイゴウ</t>
    </rPh>
    <rPh sb="208" eb="210">
      <t>ケイヒ</t>
    </rPh>
    <rPh sb="211" eb="213">
      <t>フタン</t>
    </rPh>
    <rPh sb="215" eb="218">
      <t>ジンドウジョウ</t>
    </rPh>
    <rPh sb="225" eb="227">
      <t>トクテイ</t>
    </rPh>
    <rPh sb="227" eb="229">
      <t>ヘイキ</t>
    </rPh>
    <rPh sb="232" eb="234">
      <t>タイジン</t>
    </rPh>
    <rPh sb="234" eb="236">
      <t>ジライ</t>
    </rPh>
    <rPh sb="237" eb="239">
      <t>ハイゼツ</t>
    </rPh>
    <rPh sb="240" eb="241">
      <t>シ</t>
    </rPh>
    <rPh sb="243" eb="245">
      <t>ホンケン</t>
    </rPh>
    <rPh sb="245" eb="247">
      <t>ジョウヤク</t>
    </rPh>
    <rPh sb="248" eb="250">
      <t>カツドウ</t>
    </rPh>
    <rPh sb="251" eb="254">
      <t>セッキョクテキ</t>
    </rPh>
    <rPh sb="255" eb="257">
      <t>コウケン</t>
    </rPh>
    <phoneticPr fontId="5"/>
  </si>
  <si>
    <t>引き続き適正かつ効率的な事業実施に努め，日本の分担額・拠出額に応じて要求を見直す。</t>
    <rPh sb="0" eb="1">
      <t>ヒ</t>
    </rPh>
    <rPh sb="2" eb="3">
      <t>ツヅ</t>
    </rPh>
    <rPh sb="4" eb="6">
      <t>テキセイ</t>
    </rPh>
    <rPh sb="8" eb="11">
      <t>コウリツテキ</t>
    </rPh>
    <rPh sb="12" eb="14">
      <t>ジギョウ</t>
    </rPh>
    <rPh sb="14" eb="16">
      <t>ジッシ</t>
    </rPh>
    <rPh sb="17" eb="18">
      <t>ツト</t>
    </rPh>
    <rPh sb="20" eb="22">
      <t>ニホン</t>
    </rPh>
    <rPh sb="23" eb="26">
      <t>ブンタンガク</t>
    </rPh>
    <rPh sb="27" eb="30">
      <t>キョシュツガク</t>
    </rPh>
    <rPh sb="31" eb="32">
      <t>オウ</t>
    </rPh>
    <rPh sb="34" eb="36">
      <t>ヨウキュウ</t>
    </rPh>
    <rPh sb="37" eb="39">
      <t>ミナオ</t>
    </rPh>
    <phoneticPr fontId="5"/>
  </si>
  <si>
    <t>外部有識者の点検対象外である。</t>
    <rPh sb="0" eb="2">
      <t>ガイブ</t>
    </rPh>
    <rPh sb="2" eb="5">
      <t>ユウシキシャ</t>
    </rPh>
    <rPh sb="6" eb="8">
      <t>テンケン</t>
    </rPh>
    <rPh sb="8" eb="11">
      <t>タイショウガイ</t>
    </rPh>
    <phoneticPr fontId="5"/>
  </si>
  <si>
    <t>現状通り</t>
  </si>
  <si>
    <t>本件分担金では，以下の通りPDCAサイクルを確保している。
①計画段階（Plan)：締約国会議（もしくは検討会議）で次年度分予算案を議論，承認。
②実施段階(Do)：予算拠出，我が国の分担金支払。会議運営側による予算執行，事業実施。
③評価段階(Check)：締約国会議（もしくは検討会議）において，報告書による運営活動の成果を評価。
④フォローアップ(Act)：締約国会合（もしくは検討会議）にて，運営における要改善事項を提言。</t>
    <rPh sb="0" eb="2">
      <t>ホンケン</t>
    </rPh>
    <rPh sb="2" eb="5">
      <t>ブンタンキン</t>
    </rPh>
    <rPh sb="8" eb="10">
      <t>イカ</t>
    </rPh>
    <rPh sb="11" eb="12">
      <t>トオ</t>
    </rPh>
    <rPh sb="22" eb="24">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</si>
</sst>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9524</xdr:colOff>
      <xdr:row>140</xdr:row>
      <xdr:rowOff>9525</xdr:rowOff>
    </xdr:from>
    <xdr:to>
      <xdr:col>25</xdr:col>
      <xdr:colOff>200024</xdr:colOff>
      <xdr:row>141</xdr:row>
      <xdr:rowOff>151839</xdr:rowOff>
    </xdr:to>
    <xdr:sp macro="" textlink="">
      <xdr:nvSpPr>
        <xdr:cNvPr id="5" name="テキスト ボックス 4"/>
        <xdr:cNvSpPr txBox="1"/>
      </xdr:nvSpPr>
      <xdr:spPr>
        <a:xfrm>
          <a:off x="4010024" y="55092600"/>
          <a:ext cx="1190625" cy="4947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８百万円</a:t>
          </a:r>
        </a:p>
      </xdr:txBody>
    </xdr:sp>
    <xdr:clientData/>
  </xdr:twoCellAnchor>
  <xdr:twoCellAnchor>
    <xdr:from>
      <xdr:col>22</xdr:col>
      <xdr:colOff>190499</xdr:colOff>
      <xdr:row>141</xdr:row>
      <xdr:rowOff>152400</xdr:rowOff>
    </xdr:from>
    <xdr:to>
      <xdr:col>22</xdr:col>
      <xdr:colOff>190499</xdr:colOff>
      <xdr:row>143</xdr:row>
      <xdr:rowOff>9525</xdr:rowOff>
    </xdr:to>
    <xdr:cxnSp macro="">
      <xdr:nvCxnSpPr>
        <xdr:cNvPr id="6" name="直線矢印コネクタ 5"/>
        <xdr:cNvCxnSpPr/>
      </xdr:nvCxnSpPr>
      <xdr:spPr>
        <a:xfrm>
          <a:off x="4591049" y="55587900"/>
          <a:ext cx="0" cy="5619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192181</xdr:colOff>
      <xdr:row>143</xdr:row>
      <xdr:rowOff>19050</xdr:rowOff>
    </xdr:from>
    <xdr:to>
      <xdr:col>25</xdr:col>
      <xdr:colOff>173690</xdr:colOff>
      <xdr:row>143</xdr:row>
      <xdr:rowOff>257175</xdr:rowOff>
    </xdr:to>
    <xdr:sp macro="" textlink="">
      <xdr:nvSpPr>
        <xdr:cNvPr id="7" name="テキスト ボックス 6"/>
        <xdr:cNvSpPr txBox="1"/>
      </xdr:nvSpPr>
      <xdr:spPr>
        <a:xfrm>
          <a:off x="3992656" y="56159400"/>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18</xdr:col>
      <xdr:colOff>161924</xdr:colOff>
      <xdr:row>143</xdr:row>
      <xdr:rowOff>295275</xdr:rowOff>
    </xdr:from>
    <xdr:to>
      <xdr:col>27</xdr:col>
      <xdr:colOff>9524</xdr:colOff>
      <xdr:row>145</xdr:row>
      <xdr:rowOff>100853</xdr:rowOff>
    </xdr:to>
    <xdr:sp macro="" textlink="">
      <xdr:nvSpPr>
        <xdr:cNvPr id="8" name="テキスト ボックス 7"/>
        <xdr:cNvSpPr txBox="1"/>
      </xdr:nvSpPr>
      <xdr:spPr>
        <a:xfrm>
          <a:off x="3762374" y="56435625"/>
          <a:ext cx="1647825"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８百万円</a:t>
          </a:r>
          <a:endParaRPr kumimoji="1" lang="en-US" altLang="ja-JP" sz="1100"/>
        </a:p>
      </xdr:txBody>
    </xdr:sp>
    <xdr:clientData/>
  </xdr:twoCellAnchor>
  <xdr:twoCellAnchor>
    <xdr:from>
      <xdr:col>19</xdr:col>
      <xdr:colOff>19051</xdr:colOff>
      <xdr:row>145</xdr:row>
      <xdr:rowOff>129428</xdr:rowOff>
    </xdr:from>
    <xdr:to>
      <xdr:col>26</xdr:col>
      <xdr:colOff>180976</xdr:colOff>
      <xdr:row>146</xdr:row>
      <xdr:rowOff>81803</xdr:rowOff>
    </xdr:to>
    <xdr:sp macro="" textlink="">
      <xdr:nvSpPr>
        <xdr:cNvPr id="9" name="大かっこ 8"/>
        <xdr:cNvSpPr/>
      </xdr:nvSpPr>
      <xdr:spPr>
        <a:xfrm>
          <a:off x="3819526" y="56974628"/>
          <a:ext cx="15621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161925</xdr:colOff>
      <xdr:row>145</xdr:row>
      <xdr:rowOff>129428</xdr:rowOff>
    </xdr:from>
    <xdr:to>
      <xdr:col>26</xdr:col>
      <xdr:colOff>47625</xdr:colOff>
      <xdr:row>146</xdr:row>
      <xdr:rowOff>167528</xdr:rowOff>
    </xdr:to>
    <xdr:sp macro="" textlink="">
      <xdr:nvSpPr>
        <xdr:cNvPr id="10" name="テキスト ボックス 9"/>
        <xdr:cNvSpPr txBox="1"/>
      </xdr:nvSpPr>
      <xdr:spPr>
        <a:xfrm>
          <a:off x="3962400" y="56974628"/>
          <a:ext cx="1285875"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3" zoomScaleNormal="75" zoomScaleSheetLayoutView="100" zoomScalePageLayoutView="85" workbookViewId="0">
      <selection activeCell="A136" sqref="A136:AX13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106" t="s">
        <v>465</v>
      </c>
      <c r="AR2" s="106"/>
      <c r="AS2" s="68" t="str">
        <f>IF(OR(AQ2="　", AQ2=""), "", "-")</f>
        <v/>
      </c>
      <c r="AT2" s="107">
        <v>141</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481</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1" t="s">
        <v>470</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472</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5" t="s">
        <v>199</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473</v>
      </c>
      <c r="AF5" s="512"/>
      <c r="AG5" s="512"/>
      <c r="AH5" s="512"/>
      <c r="AI5" s="512"/>
      <c r="AJ5" s="512"/>
      <c r="AK5" s="512"/>
      <c r="AL5" s="512"/>
      <c r="AM5" s="512"/>
      <c r="AN5" s="512"/>
      <c r="AO5" s="512"/>
      <c r="AP5" s="513"/>
      <c r="AQ5" s="514" t="s">
        <v>474</v>
      </c>
      <c r="AR5" s="515"/>
      <c r="AS5" s="515"/>
      <c r="AT5" s="515"/>
      <c r="AU5" s="515"/>
      <c r="AV5" s="515"/>
      <c r="AW5" s="515"/>
      <c r="AX5" s="516"/>
    </row>
    <row r="6" spans="1:50" ht="39"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475</v>
      </c>
      <c r="AF6" s="526"/>
      <c r="AG6" s="526"/>
      <c r="AH6" s="526"/>
      <c r="AI6" s="526"/>
      <c r="AJ6" s="526"/>
      <c r="AK6" s="526"/>
      <c r="AL6" s="526"/>
      <c r="AM6" s="526"/>
      <c r="AN6" s="526"/>
      <c r="AO6" s="526"/>
      <c r="AP6" s="526"/>
      <c r="AQ6" s="124"/>
      <c r="AR6" s="124"/>
      <c r="AS6" s="124"/>
      <c r="AT6" s="124"/>
      <c r="AU6" s="124"/>
      <c r="AV6" s="124"/>
      <c r="AW6" s="124"/>
      <c r="AX6" s="527"/>
    </row>
    <row r="7" spans="1:50" ht="49.5" customHeight="1">
      <c r="A7" s="447" t="s">
        <v>25</v>
      </c>
      <c r="B7" s="448"/>
      <c r="C7" s="448"/>
      <c r="D7" s="448"/>
      <c r="E7" s="448"/>
      <c r="F7" s="448"/>
      <c r="G7" s="449" t="s">
        <v>477</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476</v>
      </c>
      <c r="AF7" s="454"/>
      <c r="AG7" s="454"/>
      <c r="AH7" s="454"/>
      <c r="AI7" s="454"/>
      <c r="AJ7" s="454"/>
      <c r="AK7" s="454"/>
      <c r="AL7" s="454"/>
      <c r="AM7" s="454"/>
      <c r="AN7" s="454"/>
      <c r="AO7" s="454"/>
      <c r="AP7" s="454"/>
      <c r="AQ7" s="454"/>
      <c r="AR7" s="454"/>
      <c r="AS7" s="454"/>
      <c r="AT7" s="454"/>
      <c r="AU7" s="454"/>
      <c r="AV7" s="454"/>
      <c r="AW7" s="454"/>
      <c r="AX7" s="455"/>
    </row>
    <row r="8" spans="1:50" ht="52.5" customHeight="1">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c r="A9" s="456" t="s">
        <v>26</v>
      </c>
      <c r="B9" s="457"/>
      <c r="C9" s="457"/>
      <c r="D9" s="457"/>
      <c r="E9" s="457"/>
      <c r="F9" s="457"/>
      <c r="G9" s="485" t="s">
        <v>515</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c r="A10" s="456" t="s">
        <v>36</v>
      </c>
      <c r="B10" s="457"/>
      <c r="C10" s="457"/>
      <c r="D10" s="457"/>
      <c r="E10" s="457"/>
      <c r="F10" s="457"/>
      <c r="G10" s="485" t="s">
        <v>516</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v>18</v>
      </c>
      <c r="Q13" s="72"/>
      <c r="R13" s="72"/>
      <c r="S13" s="72"/>
      <c r="T13" s="72"/>
      <c r="U13" s="72"/>
      <c r="V13" s="73"/>
      <c r="W13" s="71">
        <v>5</v>
      </c>
      <c r="X13" s="72"/>
      <c r="Y13" s="72"/>
      <c r="Z13" s="72"/>
      <c r="AA13" s="72"/>
      <c r="AB13" s="72"/>
      <c r="AC13" s="73"/>
      <c r="AD13" s="71">
        <v>11</v>
      </c>
      <c r="AE13" s="72"/>
      <c r="AF13" s="72"/>
      <c r="AG13" s="72"/>
      <c r="AH13" s="72"/>
      <c r="AI13" s="72"/>
      <c r="AJ13" s="73"/>
      <c r="AK13" s="71">
        <v>4</v>
      </c>
      <c r="AL13" s="72"/>
      <c r="AM13" s="72"/>
      <c r="AN13" s="72"/>
      <c r="AO13" s="72"/>
      <c r="AP13" s="72"/>
      <c r="AQ13" s="73"/>
      <c r="AR13" s="665">
        <v>5</v>
      </c>
      <c r="AS13" s="666"/>
      <c r="AT13" s="666"/>
      <c r="AU13" s="666"/>
      <c r="AV13" s="666"/>
      <c r="AW13" s="666"/>
      <c r="AX13" s="667"/>
    </row>
    <row r="14" spans="1:50" ht="21" customHeight="1">
      <c r="A14" s="462"/>
      <c r="B14" s="463"/>
      <c r="C14" s="463"/>
      <c r="D14" s="463"/>
      <c r="E14" s="463"/>
      <c r="F14" s="464"/>
      <c r="G14" s="475"/>
      <c r="H14" s="476"/>
      <c r="I14" s="342" t="s">
        <v>9</v>
      </c>
      <c r="J14" s="470"/>
      <c r="K14" s="470"/>
      <c r="L14" s="470"/>
      <c r="M14" s="470"/>
      <c r="N14" s="470"/>
      <c r="O14" s="471"/>
      <c r="P14" s="71" t="s">
        <v>478</v>
      </c>
      <c r="Q14" s="72"/>
      <c r="R14" s="72"/>
      <c r="S14" s="72"/>
      <c r="T14" s="72"/>
      <c r="U14" s="72"/>
      <c r="V14" s="73"/>
      <c r="W14" s="71" t="s">
        <v>478</v>
      </c>
      <c r="X14" s="72"/>
      <c r="Y14" s="72"/>
      <c r="Z14" s="72"/>
      <c r="AA14" s="72"/>
      <c r="AB14" s="72"/>
      <c r="AC14" s="73"/>
      <c r="AD14" s="71" t="s">
        <v>478</v>
      </c>
      <c r="AE14" s="72"/>
      <c r="AF14" s="72"/>
      <c r="AG14" s="72"/>
      <c r="AH14" s="72"/>
      <c r="AI14" s="72"/>
      <c r="AJ14" s="73"/>
      <c r="AK14" s="71" t="s">
        <v>480</v>
      </c>
      <c r="AL14" s="72"/>
      <c r="AM14" s="72"/>
      <c r="AN14" s="72"/>
      <c r="AO14" s="72"/>
      <c r="AP14" s="72"/>
      <c r="AQ14" s="73"/>
      <c r="AR14" s="663"/>
      <c r="AS14" s="663"/>
      <c r="AT14" s="663"/>
      <c r="AU14" s="663"/>
      <c r="AV14" s="663"/>
      <c r="AW14" s="663"/>
      <c r="AX14" s="664"/>
    </row>
    <row r="15" spans="1:50" ht="21" customHeight="1">
      <c r="A15" s="462"/>
      <c r="B15" s="463"/>
      <c r="C15" s="463"/>
      <c r="D15" s="463"/>
      <c r="E15" s="463"/>
      <c r="F15" s="464"/>
      <c r="G15" s="475"/>
      <c r="H15" s="476"/>
      <c r="I15" s="342" t="s">
        <v>62</v>
      </c>
      <c r="J15" s="343"/>
      <c r="K15" s="343"/>
      <c r="L15" s="343"/>
      <c r="M15" s="343"/>
      <c r="N15" s="343"/>
      <c r="O15" s="344"/>
      <c r="P15" s="71" t="s">
        <v>478</v>
      </c>
      <c r="Q15" s="72"/>
      <c r="R15" s="72"/>
      <c r="S15" s="72"/>
      <c r="T15" s="72"/>
      <c r="U15" s="72"/>
      <c r="V15" s="73"/>
      <c r="W15" s="71" t="s">
        <v>478</v>
      </c>
      <c r="X15" s="72"/>
      <c r="Y15" s="72"/>
      <c r="Z15" s="72"/>
      <c r="AA15" s="72"/>
      <c r="AB15" s="72"/>
      <c r="AC15" s="73"/>
      <c r="AD15" s="71" t="s">
        <v>478</v>
      </c>
      <c r="AE15" s="72"/>
      <c r="AF15" s="72"/>
      <c r="AG15" s="72"/>
      <c r="AH15" s="72"/>
      <c r="AI15" s="72"/>
      <c r="AJ15" s="73"/>
      <c r="AK15" s="71" t="s">
        <v>480</v>
      </c>
      <c r="AL15" s="72"/>
      <c r="AM15" s="72"/>
      <c r="AN15" s="72"/>
      <c r="AO15" s="72"/>
      <c r="AP15" s="72"/>
      <c r="AQ15" s="73"/>
      <c r="AR15" s="71"/>
      <c r="AS15" s="72"/>
      <c r="AT15" s="72"/>
      <c r="AU15" s="72"/>
      <c r="AV15" s="72"/>
      <c r="AW15" s="72"/>
      <c r="AX15" s="662"/>
    </row>
    <row r="16" spans="1:50" ht="21" customHeight="1">
      <c r="A16" s="462"/>
      <c r="B16" s="463"/>
      <c r="C16" s="463"/>
      <c r="D16" s="463"/>
      <c r="E16" s="463"/>
      <c r="F16" s="464"/>
      <c r="G16" s="475"/>
      <c r="H16" s="476"/>
      <c r="I16" s="342" t="s">
        <v>63</v>
      </c>
      <c r="J16" s="343"/>
      <c r="K16" s="343"/>
      <c r="L16" s="343"/>
      <c r="M16" s="343"/>
      <c r="N16" s="343"/>
      <c r="O16" s="344"/>
      <c r="P16" s="71" t="s">
        <v>478</v>
      </c>
      <c r="Q16" s="72"/>
      <c r="R16" s="72"/>
      <c r="S16" s="72"/>
      <c r="T16" s="72"/>
      <c r="U16" s="72"/>
      <c r="V16" s="73"/>
      <c r="W16" s="71" t="s">
        <v>478</v>
      </c>
      <c r="X16" s="72"/>
      <c r="Y16" s="72"/>
      <c r="Z16" s="72"/>
      <c r="AA16" s="72"/>
      <c r="AB16" s="72"/>
      <c r="AC16" s="73"/>
      <c r="AD16" s="71" t="s">
        <v>479</v>
      </c>
      <c r="AE16" s="72"/>
      <c r="AF16" s="72"/>
      <c r="AG16" s="72"/>
      <c r="AH16" s="72"/>
      <c r="AI16" s="72"/>
      <c r="AJ16" s="73"/>
      <c r="AK16" s="71" t="s">
        <v>480</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t="s">
        <v>478</v>
      </c>
      <c r="Q17" s="72"/>
      <c r="R17" s="72"/>
      <c r="S17" s="72"/>
      <c r="T17" s="72"/>
      <c r="U17" s="72"/>
      <c r="V17" s="73"/>
      <c r="W17" s="71" t="s">
        <v>478</v>
      </c>
      <c r="X17" s="72"/>
      <c r="Y17" s="72"/>
      <c r="Z17" s="72"/>
      <c r="AA17" s="72"/>
      <c r="AB17" s="72"/>
      <c r="AC17" s="73"/>
      <c r="AD17" s="71" t="s">
        <v>478</v>
      </c>
      <c r="AE17" s="72"/>
      <c r="AF17" s="72"/>
      <c r="AG17" s="72"/>
      <c r="AH17" s="72"/>
      <c r="AI17" s="72"/>
      <c r="AJ17" s="73"/>
      <c r="AK17" s="71" t="s">
        <v>480</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18</v>
      </c>
      <c r="Q18" s="316"/>
      <c r="R18" s="316"/>
      <c r="S18" s="316"/>
      <c r="T18" s="316"/>
      <c r="U18" s="316"/>
      <c r="V18" s="317"/>
      <c r="W18" s="315">
        <f>SUM(W13:AC17)</f>
        <v>5</v>
      </c>
      <c r="X18" s="316"/>
      <c r="Y18" s="316"/>
      <c r="Z18" s="316"/>
      <c r="AA18" s="316"/>
      <c r="AB18" s="316"/>
      <c r="AC18" s="317"/>
      <c r="AD18" s="315">
        <f t="shared" ref="AD18" si="0">SUM(AD13:AJ17)</f>
        <v>11</v>
      </c>
      <c r="AE18" s="316"/>
      <c r="AF18" s="316"/>
      <c r="AG18" s="316"/>
      <c r="AH18" s="316"/>
      <c r="AI18" s="316"/>
      <c r="AJ18" s="317"/>
      <c r="AK18" s="315">
        <f t="shared" ref="AK18" si="1">SUM(AK13:AQ17)</f>
        <v>4</v>
      </c>
      <c r="AL18" s="316"/>
      <c r="AM18" s="316"/>
      <c r="AN18" s="316"/>
      <c r="AO18" s="316"/>
      <c r="AP18" s="316"/>
      <c r="AQ18" s="317"/>
      <c r="AR18" s="315">
        <f t="shared" ref="AR18" si="2">SUM(AR13:AX17)</f>
        <v>5</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71">
        <v>4</v>
      </c>
      <c r="Q19" s="72"/>
      <c r="R19" s="72"/>
      <c r="S19" s="72"/>
      <c r="T19" s="72"/>
      <c r="U19" s="72"/>
      <c r="V19" s="73"/>
      <c r="W19" s="71">
        <v>4</v>
      </c>
      <c r="X19" s="72"/>
      <c r="Y19" s="72"/>
      <c r="Z19" s="72"/>
      <c r="AA19" s="72"/>
      <c r="AB19" s="72"/>
      <c r="AC19" s="73"/>
      <c r="AD19" s="71">
        <v>8</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f>IF(P18=0, "-", P19/P18)</f>
        <v>0.22222222222222221</v>
      </c>
      <c r="Q20" s="320"/>
      <c r="R20" s="320"/>
      <c r="S20" s="320"/>
      <c r="T20" s="320"/>
      <c r="U20" s="320"/>
      <c r="V20" s="320"/>
      <c r="W20" s="320">
        <f>IF(W18=0, "-", W19/W18)</f>
        <v>0.8</v>
      </c>
      <c r="X20" s="320"/>
      <c r="Y20" s="320"/>
      <c r="Z20" s="320"/>
      <c r="AA20" s="320"/>
      <c r="AB20" s="320"/>
      <c r="AC20" s="320"/>
      <c r="AD20" s="320">
        <f>IF(AD18=0, "-", AD19/AD18)</f>
        <v>0.72727272727272729</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hidden="1"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hidden="1"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5" hidden="1" customHeight="1">
      <c r="A23" s="216"/>
      <c r="B23" s="214"/>
      <c r="C23" s="214"/>
      <c r="D23" s="214"/>
      <c r="E23" s="214"/>
      <c r="F23" s="215"/>
      <c r="G23" s="321"/>
      <c r="H23" s="288"/>
      <c r="I23" s="288"/>
      <c r="J23" s="288"/>
      <c r="K23" s="288"/>
      <c r="L23" s="288"/>
      <c r="M23" s="288"/>
      <c r="N23" s="288"/>
      <c r="O23" s="289"/>
      <c r="P23" s="254"/>
      <c r="Q23" s="195"/>
      <c r="R23" s="195"/>
      <c r="S23" s="195"/>
      <c r="T23" s="195"/>
      <c r="U23" s="195"/>
      <c r="V23" s="195"/>
      <c r="W23" s="195"/>
      <c r="X23" s="196"/>
      <c r="Y23" s="293" t="s">
        <v>14</v>
      </c>
      <c r="Z23" s="294"/>
      <c r="AA23" s="295"/>
      <c r="AB23" s="658"/>
      <c r="AC23" s="296"/>
      <c r="AD23" s="296"/>
      <c r="AE23" s="93"/>
      <c r="AF23" s="94"/>
      <c r="AG23" s="94"/>
      <c r="AH23" s="94"/>
      <c r="AI23" s="95"/>
      <c r="AJ23" s="93"/>
      <c r="AK23" s="94"/>
      <c r="AL23" s="94"/>
      <c r="AM23" s="94"/>
      <c r="AN23" s="95"/>
      <c r="AO23" s="93"/>
      <c r="AP23" s="94"/>
      <c r="AQ23" s="94"/>
      <c r="AR23" s="94"/>
      <c r="AS23" s="95"/>
      <c r="AT23" s="226"/>
      <c r="AU23" s="226"/>
      <c r="AV23" s="226"/>
      <c r="AW23" s="226"/>
      <c r="AX23" s="227"/>
    </row>
    <row r="24" spans="1:50" ht="22.5" hidden="1"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c r="AF24" s="94"/>
      <c r="AG24" s="94"/>
      <c r="AH24" s="94"/>
      <c r="AI24" s="95"/>
      <c r="AJ24" s="93"/>
      <c r="AK24" s="94"/>
      <c r="AL24" s="94"/>
      <c r="AM24" s="94"/>
      <c r="AN24" s="95"/>
      <c r="AO24" s="93"/>
      <c r="AP24" s="94"/>
      <c r="AQ24" s="94"/>
      <c r="AR24" s="94"/>
      <c r="AS24" s="95"/>
      <c r="AT24" s="93"/>
      <c r="AU24" s="94"/>
      <c r="AV24" s="94"/>
      <c r="AW24" s="94"/>
      <c r="AX24" s="96"/>
    </row>
    <row r="25" spans="1:50" ht="22.5" hidden="1" customHeight="1">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customHeight="1">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customHeight="1">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62.25" customHeight="1">
      <c r="A49" s="234"/>
      <c r="B49" s="683"/>
      <c r="C49" s="236"/>
      <c r="D49" s="236"/>
      <c r="E49" s="236"/>
      <c r="F49" s="237"/>
      <c r="G49" s="336" t="s">
        <v>498</v>
      </c>
      <c r="H49" s="336"/>
      <c r="I49" s="336"/>
      <c r="J49" s="336"/>
      <c r="K49" s="336"/>
      <c r="L49" s="336"/>
      <c r="M49" s="336"/>
      <c r="N49" s="336"/>
      <c r="O49" s="336"/>
      <c r="P49" s="336"/>
      <c r="Q49" s="336"/>
      <c r="R49" s="336"/>
      <c r="S49" s="336"/>
      <c r="T49" s="336"/>
      <c r="U49" s="336"/>
      <c r="V49" s="336"/>
      <c r="W49" s="336"/>
      <c r="X49" s="336"/>
      <c r="Y49" s="336"/>
      <c r="Z49" s="336"/>
      <c r="AA49" s="337"/>
      <c r="AB49" s="613" t="s">
        <v>501</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57.75" customHeight="1">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51.75" customHeight="1">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t="s">
        <v>508</v>
      </c>
      <c r="AV53" s="110"/>
      <c r="AW53" s="108" t="s">
        <v>360</v>
      </c>
      <c r="AX53" s="109"/>
    </row>
    <row r="54" spans="1:50" ht="22.5" customHeight="1">
      <c r="A54" s="234"/>
      <c r="B54" s="236"/>
      <c r="C54" s="236"/>
      <c r="D54" s="236"/>
      <c r="E54" s="236"/>
      <c r="F54" s="237"/>
      <c r="G54" s="274" t="s">
        <v>497</v>
      </c>
      <c r="H54" s="195"/>
      <c r="I54" s="195"/>
      <c r="J54" s="195"/>
      <c r="K54" s="195"/>
      <c r="L54" s="195"/>
      <c r="M54" s="195"/>
      <c r="N54" s="195"/>
      <c r="O54" s="196"/>
      <c r="P54" s="254" t="s">
        <v>495</v>
      </c>
      <c r="Q54" s="255"/>
      <c r="R54" s="255"/>
      <c r="S54" s="255"/>
      <c r="T54" s="255"/>
      <c r="U54" s="255"/>
      <c r="V54" s="255"/>
      <c r="W54" s="255"/>
      <c r="X54" s="256"/>
      <c r="Y54" s="261" t="s">
        <v>86</v>
      </c>
      <c r="Z54" s="262"/>
      <c r="AA54" s="263"/>
      <c r="AB54" s="368" t="s">
        <v>496</v>
      </c>
      <c r="AC54" s="225"/>
      <c r="AD54" s="225"/>
      <c r="AE54" s="93">
        <v>2</v>
      </c>
      <c r="AF54" s="94"/>
      <c r="AG54" s="94"/>
      <c r="AH54" s="94"/>
      <c r="AI54" s="95"/>
      <c r="AJ54" s="93">
        <v>2</v>
      </c>
      <c r="AK54" s="94"/>
      <c r="AL54" s="94"/>
      <c r="AM54" s="94"/>
      <c r="AN54" s="95"/>
      <c r="AO54" s="93">
        <v>3</v>
      </c>
      <c r="AP54" s="94"/>
      <c r="AQ54" s="94"/>
      <c r="AR54" s="94"/>
      <c r="AS54" s="95"/>
      <c r="AT54" s="226"/>
      <c r="AU54" s="226"/>
      <c r="AV54" s="226"/>
      <c r="AW54" s="226"/>
      <c r="AX54" s="227"/>
    </row>
    <row r="55" spans="1:50" ht="22.5"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t="s">
        <v>496</v>
      </c>
      <c r="AC55" s="231"/>
      <c r="AD55" s="231"/>
      <c r="AE55" s="93">
        <v>2</v>
      </c>
      <c r="AF55" s="94"/>
      <c r="AG55" s="94"/>
      <c r="AH55" s="94"/>
      <c r="AI55" s="95"/>
      <c r="AJ55" s="93">
        <v>2</v>
      </c>
      <c r="AK55" s="94"/>
      <c r="AL55" s="94"/>
      <c r="AM55" s="94"/>
      <c r="AN55" s="95"/>
      <c r="AO55" s="93">
        <v>3</v>
      </c>
      <c r="AP55" s="94"/>
      <c r="AQ55" s="94"/>
      <c r="AR55" s="94"/>
      <c r="AS55" s="95"/>
      <c r="AT55" s="93">
        <v>2</v>
      </c>
      <c r="AU55" s="94"/>
      <c r="AV55" s="94"/>
      <c r="AW55" s="94"/>
      <c r="AX55" s="96"/>
    </row>
    <row r="56" spans="1:50" ht="22.5"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v>100</v>
      </c>
      <c r="AF56" s="94"/>
      <c r="AG56" s="94"/>
      <c r="AH56" s="94"/>
      <c r="AI56" s="95"/>
      <c r="AJ56" s="93">
        <v>100</v>
      </c>
      <c r="AK56" s="94"/>
      <c r="AL56" s="94"/>
      <c r="AM56" s="94"/>
      <c r="AN56" s="95"/>
      <c r="AO56" s="93">
        <v>100</v>
      </c>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c r="A68" s="185"/>
      <c r="B68" s="186"/>
      <c r="C68" s="186"/>
      <c r="D68" s="186"/>
      <c r="E68" s="186"/>
      <c r="F68" s="187"/>
      <c r="G68" s="254" t="s">
        <v>499</v>
      </c>
      <c r="H68" s="195"/>
      <c r="I68" s="195"/>
      <c r="J68" s="195"/>
      <c r="K68" s="195"/>
      <c r="L68" s="195"/>
      <c r="M68" s="195"/>
      <c r="N68" s="195"/>
      <c r="O68" s="195"/>
      <c r="P68" s="195"/>
      <c r="Q68" s="195"/>
      <c r="R68" s="195"/>
      <c r="S68" s="195"/>
      <c r="T68" s="195"/>
      <c r="U68" s="195"/>
      <c r="V68" s="195"/>
      <c r="W68" s="195"/>
      <c r="X68" s="196"/>
      <c r="Y68" s="332" t="s">
        <v>66</v>
      </c>
      <c r="Z68" s="333"/>
      <c r="AA68" s="334"/>
      <c r="AB68" s="202" t="s">
        <v>496</v>
      </c>
      <c r="AC68" s="203"/>
      <c r="AD68" s="204"/>
      <c r="AE68" s="93">
        <v>2</v>
      </c>
      <c r="AF68" s="94"/>
      <c r="AG68" s="94"/>
      <c r="AH68" s="94"/>
      <c r="AI68" s="95"/>
      <c r="AJ68" s="93">
        <v>2</v>
      </c>
      <c r="AK68" s="94"/>
      <c r="AL68" s="94"/>
      <c r="AM68" s="94"/>
      <c r="AN68" s="95"/>
      <c r="AO68" s="93">
        <v>3</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496</v>
      </c>
      <c r="AC69" s="211"/>
      <c r="AD69" s="212"/>
      <c r="AE69" s="93">
        <v>2</v>
      </c>
      <c r="AF69" s="94"/>
      <c r="AG69" s="94"/>
      <c r="AH69" s="94"/>
      <c r="AI69" s="95"/>
      <c r="AJ69" s="93">
        <v>2</v>
      </c>
      <c r="AK69" s="94"/>
      <c r="AL69" s="94"/>
      <c r="AM69" s="94"/>
      <c r="AN69" s="95"/>
      <c r="AO69" s="93">
        <v>3</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503</v>
      </c>
      <c r="H83" s="144"/>
      <c r="I83" s="144"/>
      <c r="J83" s="144"/>
      <c r="K83" s="144"/>
      <c r="L83" s="144"/>
      <c r="M83" s="144"/>
      <c r="N83" s="144"/>
      <c r="O83" s="144"/>
      <c r="P83" s="144"/>
      <c r="Q83" s="144"/>
      <c r="R83" s="144"/>
      <c r="S83" s="144"/>
      <c r="T83" s="144"/>
      <c r="U83" s="144"/>
      <c r="V83" s="144"/>
      <c r="W83" s="144"/>
      <c r="X83" s="144"/>
      <c r="Y83" s="146" t="s">
        <v>17</v>
      </c>
      <c r="Z83" s="147"/>
      <c r="AA83" s="148"/>
      <c r="AB83" s="181" t="s">
        <v>502</v>
      </c>
      <c r="AC83" s="150"/>
      <c r="AD83" s="151"/>
      <c r="AE83" s="152">
        <v>256995.44</v>
      </c>
      <c r="AF83" s="153"/>
      <c r="AG83" s="153"/>
      <c r="AH83" s="153"/>
      <c r="AI83" s="153"/>
      <c r="AJ83" s="152">
        <v>246476.82</v>
      </c>
      <c r="AK83" s="153"/>
      <c r="AL83" s="153"/>
      <c r="AM83" s="153"/>
      <c r="AN83" s="153"/>
      <c r="AO83" s="152">
        <v>207766.66</v>
      </c>
      <c r="AP83" s="153"/>
      <c r="AQ83" s="153"/>
      <c r="AR83" s="153"/>
      <c r="AS83" s="153"/>
      <c r="AT83" s="93">
        <v>173400</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509</v>
      </c>
      <c r="AC84" s="158"/>
      <c r="AD84" s="159"/>
      <c r="AE84" s="157" t="s">
        <v>510</v>
      </c>
      <c r="AF84" s="158"/>
      <c r="AG84" s="158"/>
      <c r="AH84" s="158"/>
      <c r="AI84" s="159"/>
      <c r="AJ84" s="157" t="s">
        <v>511</v>
      </c>
      <c r="AK84" s="158"/>
      <c r="AL84" s="158"/>
      <c r="AM84" s="158"/>
      <c r="AN84" s="159"/>
      <c r="AO84" s="157" t="s">
        <v>512</v>
      </c>
      <c r="AP84" s="158"/>
      <c r="AQ84" s="158"/>
      <c r="AR84" s="158"/>
      <c r="AS84" s="159"/>
      <c r="AT84" s="157" t="s">
        <v>513</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c r="A98" s="377"/>
      <c r="B98" s="378"/>
      <c r="C98" s="412" t="s">
        <v>500</v>
      </c>
      <c r="D98" s="413"/>
      <c r="E98" s="413"/>
      <c r="F98" s="413"/>
      <c r="G98" s="413"/>
      <c r="H98" s="413"/>
      <c r="I98" s="413"/>
      <c r="J98" s="413"/>
      <c r="K98" s="414"/>
      <c r="L98" s="71">
        <v>4</v>
      </c>
      <c r="M98" s="72"/>
      <c r="N98" s="72"/>
      <c r="O98" s="72"/>
      <c r="P98" s="72"/>
      <c r="Q98" s="73"/>
      <c r="R98" s="71">
        <v>5</v>
      </c>
      <c r="S98" s="72"/>
      <c r="T98" s="72"/>
      <c r="U98" s="72"/>
      <c r="V98" s="72"/>
      <c r="W98" s="73"/>
      <c r="X98" s="671" t="s">
        <v>514</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33" customHeight="1" thickBot="1">
      <c r="A104" s="379"/>
      <c r="B104" s="380"/>
      <c r="C104" s="369" t="s">
        <v>22</v>
      </c>
      <c r="D104" s="370"/>
      <c r="E104" s="370"/>
      <c r="F104" s="370"/>
      <c r="G104" s="370"/>
      <c r="H104" s="370"/>
      <c r="I104" s="370"/>
      <c r="J104" s="370"/>
      <c r="K104" s="371"/>
      <c r="L104" s="372">
        <f>SUM(L98:Q103)</f>
        <v>4</v>
      </c>
      <c r="M104" s="373"/>
      <c r="N104" s="373"/>
      <c r="O104" s="373"/>
      <c r="P104" s="373"/>
      <c r="Q104" s="374"/>
      <c r="R104" s="372">
        <f>SUM(R98:W103)</f>
        <v>5</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33"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33"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44.25" customHeight="1">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471</v>
      </c>
      <c r="AE108" s="604"/>
      <c r="AF108" s="604"/>
      <c r="AG108" s="600" t="s">
        <v>483</v>
      </c>
      <c r="AH108" s="601"/>
      <c r="AI108" s="601"/>
      <c r="AJ108" s="601"/>
      <c r="AK108" s="601"/>
      <c r="AL108" s="601"/>
      <c r="AM108" s="601"/>
      <c r="AN108" s="601"/>
      <c r="AO108" s="601"/>
      <c r="AP108" s="601"/>
      <c r="AQ108" s="601"/>
      <c r="AR108" s="601"/>
      <c r="AS108" s="601"/>
      <c r="AT108" s="601"/>
      <c r="AU108" s="601"/>
      <c r="AV108" s="601"/>
      <c r="AW108" s="601"/>
      <c r="AX108" s="602"/>
    </row>
    <row r="109" spans="1:50" ht="76.5"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471</v>
      </c>
      <c r="AE109" s="441"/>
      <c r="AF109" s="441"/>
      <c r="AG109" s="303" t="s">
        <v>484</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471</v>
      </c>
      <c r="AE110" s="585"/>
      <c r="AF110" s="585"/>
      <c r="AG110" s="529" t="s">
        <v>485</v>
      </c>
      <c r="AH110" s="197"/>
      <c r="AI110" s="197"/>
      <c r="AJ110" s="197"/>
      <c r="AK110" s="197"/>
      <c r="AL110" s="197"/>
      <c r="AM110" s="197"/>
      <c r="AN110" s="197"/>
      <c r="AO110" s="197"/>
      <c r="AP110" s="197"/>
      <c r="AQ110" s="197"/>
      <c r="AR110" s="197"/>
      <c r="AS110" s="197"/>
      <c r="AT110" s="197"/>
      <c r="AU110" s="197"/>
      <c r="AV110" s="197"/>
      <c r="AW110" s="197"/>
      <c r="AX110" s="530"/>
    </row>
    <row r="111" spans="1:50">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482</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60.75" customHeight="1">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471</v>
      </c>
      <c r="AE112" s="441"/>
      <c r="AF112" s="441"/>
      <c r="AG112" s="303" t="s">
        <v>488</v>
      </c>
      <c r="AH112" s="304"/>
      <c r="AI112" s="304"/>
      <c r="AJ112" s="304"/>
      <c r="AK112" s="304"/>
      <c r="AL112" s="304"/>
      <c r="AM112" s="304"/>
      <c r="AN112" s="304"/>
      <c r="AO112" s="304"/>
      <c r="AP112" s="304"/>
      <c r="AQ112" s="304"/>
      <c r="AR112" s="304"/>
      <c r="AS112" s="304"/>
      <c r="AT112" s="304"/>
      <c r="AU112" s="304"/>
      <c r="AV112" s="304"/>
      <c r="AW112" s="304"/>
      <c r="AX112" s="305"/>
    </row>
    <row r="113" spans="1:64" ht="57.75" customHeight="1">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471</v>
      </c>
      <c r="AE113" s="441"/>
      <c r="AF113" s="441"/>
      <c r="AG113" s="303" t="s">
        <v>489</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482</v>
      </c>
      <c r="AE114" s="441"/>
      <c r="AF114" s="441"/>
      <c r="AG114" s="531"/>
      <c r="AH114" s="304"/>
      <c r="AI114" s="304"/>
      <c r="AJ114" s="304"/>
      <c r="AK114" s="304"/>
      <c r="AL114" s="304"/>
      <c r="AM114" s="304"/>
      <c r="AN114" s="304"/>
      <c r="AO114" s="304"/>
      <c r="AP114" s="304"/>
      <c r="AQ114" s="304"/>
      <c r="AR114" s="304"/>
      <c r="AS114" s="304"/>
      <c r="AT114" s="304"/>
      <c r="AU114" s="304"/>
      <c r="AV114" s="304"/>
      <c r="AW114" s="304"/>
      <c r="AX114" s="305"/>
    </row>
    <row r="115" spans="1:64" ht="42.75" customHeight="1">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471</v>
      </c>
      <c r="AE115" s="441"/>
      <c r="AF115" s="441"/>
      <c r="AG115" s="303" t="s">
        <v>487</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482</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482</v>
      </c>
      <c r="AE117" s="585"/>
      <c r="AF117" s="594"/>
      <c r="AG117" s="598"/>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58.5" customHeight="1">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471</v>
      </c>
      <c r="AE118" s="437"/>
      <c r="AF118" s="637"/>
      <c r="AG118" s="300" t="s">
        <v>490</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482</v>
      </c>
      <c r="AE119" s="606"/>
      <c r="AF119" s="606"/>
      <c r="AG119" s="531"/>
      <c r="AH119" s="304"/>
      <c r="AI119" s="304"/>
      <c r="AJ119" s="304"/>
      <c r="AK119" s="304"/>
      <c r="AL119" s="304"/>
      <c r="AM119" s="304"/>
      <c r="AN119" s="304"/>
      <c r="AO119" s="304"/>
      <c r="AP119" s="304"/>
      <c r="AQ119" s="304"/>
      <c r="AR119" s="304"/>
      <c r="AS119" s="304"/>
      <c r="AT119" s="304"/>
      <c r="AU119" s="304"/>
      <c r="AV119" s="304"/>
      <c r="AW119" s="304"/>
      <c r="AX119" s="305"/>
    </row>
    <row r="120" spans="1:64" ht="64.5" customHeight="1">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471</v>
      </c>
      <c r="AE120" s="441"/>
      <c r="AF120" s="441"/>
      <c r="AG120" s="303" t="s">
        <v>491</v>
      </c>
      <c r="AH120" s="304"/>
      <c r="AI120" s="304"/>
      <c r="AJ120" s="304"/>
      <c r="AK120" s="304"/>
      <c r="AL120" s="304"/>
      <c r="AM120" s="304"/>
      <c r="AN120" s="304"/>
      <c r="AO120" s="304"/>
      <c r="AP120" s="304"/>
      <c r="AQ120" s="304"/>
      <c r="AR120" s="304"/>
      <c r="AS120" s="304"/>
      <c r="AT120" s="304"/>
      <c r="AU120" s="304"/>
      <c r="AV120" s="304"/>
      <c r="AW120" s="304"/>
      <c r="AX120" s="305"/>
    </row>
    <row r="121" spans="1:64" ht="45" customHeight="1">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471</v>
      </c>
      <c r="AE121" s="441"/>
      <c r="AF121" s="441"/>
      <c r="AG121" s="529" t="s">
        <v>492</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482</v>
      </c>
      <c r="AE122" s="437"/>
      <c r="AF122" s="437"/>
      <c r="AG122" s="576" t="s">
        <v>486</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c r="A124" s="624"/>
      <c r="B124" s="625"/>
      <c r="C124" s="638" t="s">
        <v>486</v>
      </c>
      <c r="D124" s="639"/>
      <c r="E124" s="639"/>
      <c r="F124" s="639"/>
      <c r="G124" s="639"/>
      <c r="H124" s="639"/>
      <c r="I124" s="639"/>
      <c r="J124" s="639"/>
      <c r="K124" s="639"/>
      <c r="L124" s="639"/>
      <c r="M124" s="639"/>
      <c r="N124" s="639"/>
      <c r="O124" s="640"/>
      <c r="P124" s="647" t="s">
        <v>486</v>
      </c>
      <c r="Q124" s="647"/>
      <c r="R124" s="647"/>
      <c r="S124" s="648"/>
      <c r="T124" s="630" t="s">
        <v>486</v>
      </c>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c r="A125" s="626"/>
      <c r="B125" s="627"/>
      <c r="C125" s="641" t="s">
        <v>486</v>
      </c>
      <c r="D125" s="642"/>
      <c r="E125" s="642"/>
      <c r="F125" s="642"/>
      <c r="G125" s="642"/>
      <c r="H125" s="642"/>
      <c r="I125" s="642"/>
      <c r="J125" s="642"/>
      <c r="K125" s="642"/>
      <c r="L125" s="642"/>
      <c r="M125" s="642"/>
      <c r="N125" s="642"/>
      <c r="O125" s="643"/>
      <c r="P125" s="649" t="s">
        <v>486</v>
      </c>
      <c r="Q125" s="649"/>
      <c r="R125" s="649"/>
      <c r="S125" s="650"/>
      <c r="T125" s="433" t="s">
        <v>486</v>
      </c>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77.25" customHeight="1">
      <c r="A126" s="549" t="s">
        <v>58</v>
      </c>
      <c r="B126" s="550"/>
      <c r="C126" s="391" t="s">
        <v>64</v>
      </c>
      <c r="D126" s="572"/>
      <c r="E126" s="572"/>
      <c r="F126" s="573"/>
      <c r="G126" s="543" t="s">
        <v>493</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c r="A127" s="551"/>
      <c r="B127" s="552"/>
      <c r="C127" s="360" t="s">
        <v>68</v>
      </c>
      <c r="D127" s="361"/>
      <c r="E127" s="361"/>
      <c r="F127" s="362"/>
      <c r="G127" s="363" t="s">
        <v>494</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c r="A129" s="571" t="s">
        <v>518</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c r="A131" s="546" t="s">
        <v>307</v>
      </c>
      <c r="B131" s="547"/>
      <c r="C131" s="547"/>
      <c r="D131" s="547"/>
      <c r="E131" s="548"/>
      <c r="F131" s="565" t="s">
        <v>517</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c r="A133" s="430" t="s">
        <v>519</v>
      </c>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c r="A135" s="607" t="s">
        <v>520</v>
      </c>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c r="A137" s="403" t="s">
        <v>224</v>
      </c>
      <c r="B137" s="404"/>
      <c r="C137" s="404"/>
      <c r="D137" s="404"/>
      <c r="E137" s="404"/>
      <c r="F137" s="404"/>
      <c r="G137" s="417">
        <v>59</v>
      </c>
      <c r="H137" s="418"/>
      <c r="I137" s="418"/>
      <c r="J137" s="418"/>
      <c r="K137" s="418"/>
      <c r="L137" s="418"/>
      <c r="M137" s="418"/>
      <c r="N137" s="418"/>
      <c r="O137" s="418"/>
      <c r="P137" s="419"/>
      <c r="Q137" s="404" t="s">
        <v>225</v>
      </c>
      <c r="R137" s="404"/>
      <c r="S137" s="404"/>
      <c r="T137" s="404"/>
      <c r="U137" s="404"/>
      <c r="V137" s="404"/>
      <c r="W137" s="417">
        <v>44</v>
      </c>
      <c r="X137" s="418"/>
      <c r="Y137" s="418"/>
      <c r="Z137" s="418"/>
      <c r="AA137" s="418"/>
      <c r="AB137" s="418"/>
      <c r="AC137" s="418"/>
      <c r="AD137" s="418"/>
      <c r="AE137" s="418"/>
      <c r="AF137" s="419"/>
      <c r="AG137" s="404" t="s">
        <v>226</v>
      </c>
      <c r="AH137" s="404"/>
      <c r="AI137" s="404"/>
      <c r="AJ137" s="404"/>
      <c r="AK137" s="404"/>
      <c r="AL137" s="404"/>
      <c r="AM137" s="400">
        <v>66</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v>142</v>
      </c>
      <c r="H138" s="421"/>
      <c r="I138" s="421"/>
      <c r="J138" s="421"/>
      <c r="K138" s="421"/>
      <c r="L138" s="421"/>
      <c r="M138" s="421"/>
      <c r="N138" s="421"/>
      <c r="O138" s="421"/>
      <c r="P138" s="422"/>
      <c r="Q138" s="406" t="s">
        <v>228</v>
      </c>
      <c r="R138" s="406"/>
      <c r="S138" s="406"/>
      <c r="T138" s="406"/>
      <c r="U138" s="406"/>
      <c r="V138" s="406"/>
      <c r="W138" s="420">
        <v>134</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5" t="s">
        <v>34</v>
      </c>
      <c r="B178" s="536"/>
      <c r="C178" s="536"/>
      <c r="D178" s="536"/>
      <c r="E178" s="536"/>
      <c r="F178" s="537"/>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38"/>
      <c r="C180" s="538"/>
      <c r="D180" s="538"/>
      <c r="E180" s="538"/>
      <c r="F180" s="539"/>
      <c r="G180" s="97" t="s">
        <v>504</v>
      </c>
      <c r="H180" s="98"/>
      <c r="I180" s="98"/>
      <c r="J180" s="98"/>
      <c r="K180" s="99"/>
      <c r="L180" s="100" t="s">
        <v>505</v>
      </c>
      <c r="M180" s="101"/>
      <c r="N180" s="101"/>
      <c r="O180" s="101"/>
      <c r="P180" s="101"/>
      <c r="Q180" s="101"/>
      <c r="R180" s="101"/>
      <c r="S180" s="101"/>
      <c r="T180" s="101"/>
      <c r="U180" s="101"/>
      <c r="V180" s="101"/>
      <c r="W180" s="101"/>
      <c r="X180" s="102"/>
      <c r="Y180" s="103">
        <v>8</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38"/>
      <c r="C191" s="538"/>
      <c r="D191" s="538"/>
      <c r="E191" s="538"/>
      <c r="F191" s="539"/>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506</v>
      </c>
      <c r="D236" s="113"/>
      <c r="E236" s="113"/>
      <c r="F236" s="113"/>
      <c r="G236" s="113"/>
      <c r="H236" s="113"/>
      <c r="I236" s="113"/>
      <c r="J236" s="113"/>
      <c r="K236" s="113"/>
      <c r="L236" s="113"/>
      <c r="M236" s="117" t="s">
        <v>505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8</v>
      </c>
      <c r="AL236" s="115"/>
      <c r="AM236" s="115"/>
      <c r="AN236" s="115"/>
      <c r="AO236" s="115"/>
      <c r="AP236" s="116"/>
      <c r="AQ236" s="117" t="s">
        <v>507</v>
      </c>
      <c r="AR236" s="113"/>
      <c r="AS236" s="113"/>
      <c r="AT236" s="113"/>
      <c r="AU236" s="114" t="s">
        <v>507</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4" orientation="portrait" horizontalDpi="4294967292"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J16" sqref="J1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471</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J4" sqref="AJ4:AN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467</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1" t="s">
        <v>34</v>
      </c>
      <c r="B2" s="692"/>
      <c r="C2" s="692"/>
      <c r="D2" s="692"/>
      <c r="E2" s="692"/>
      <c r="F2" s="693"/>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4"/>
      <c r="B15" s="695"/>
      <c r="C15" s="695"/>
      <c r="D15" s="695"/>
      <c r="E15" s="695"/>
      <c r="F15" s="696"/>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4"/>
      <c r="B28" s="695"/>
      <c r="C28" s="695"/>
      <c r="D28" s="695"/>
      <c r="E28" s="695"/>
      <c r="F28" s="696"/>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4"/>
      <c r="B41" s="695"/>
      <c r="C41" s="695"/>
      <c r="D41" s="695"/>
      <c r="E41" s="695"/>
      <c r="F41" s="696"/>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691" t="s">
        <v>34</v>
      </c>
      <c r="B55" s="692"/>
      <c r="C55" s="692"/>
      <c r="D55" s="692"/>
      <c r="E55" s="692"/>
      <c r="F55" s="693"/>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4"/>
      <c r="B68" s="695"/>
      <c r="C68" s="695"/>
      <c r="D68" s="695"/>
      <c r="E68" s="695"/>
      <c r="F68" s="696"/>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4"/>
      <c r="B81" s="695"/>
      <c r="C81" s="695"/>
      <c r="D81" s="695"/>
      <c r="E81" s="695"/>
      <c r="F81" s="696"/>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4"/>
      <c r="B94" s="695"/>
      <c r="C94" s="695"/>
      <c r="D94" s="695"/>
      <c r="E94" s="695"/>
      <c r="F94" s="696"/>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691" t="s">
        <v>34</v>
      </c>
      <c r="B108" s="692"/>
      <c r="C108" s="692"/>
      <c r="D108" s="692"/>
      <c r="E108" s="692"/>
      <c r="F108" s="693"/>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4"/>
      <c r="B121" s="695"/>
      <c r="C121" s="695"/>
      <c r="D121" s="695"/>
      <c r="E121" s="695"/>
      <c r="F121" s="696"/>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4"/>
      <c r="B134" s="695"/>
      <c r="C134" s="695"/>
      <c r="D134" s="695"/>
      <c r="E134" s="695"/>
      <c r="F134" s="696"/>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4"/>
      <c r="B147" s="695"/>
      <c r="C147" s="695"/>
      <c r="D147" s="695"/>
      <c r="E147" s="695"/>
      <c r="F147" s="696"/>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691" t="s">
        <v>34</v>
      </c>
      <c r="B161" s="692"/>
      <c r="C161" s="692"/>
      <c r="D161" s="692"/>
      <c r="E161" s="692"/>
      <c r="F161" s="693"/>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4"/>
      <c r="B174" s="695"/>
      <c r="C174" s="695"/>
      <c r="D174" s="695"/>
      <c r="E174" s="695"/>
      <c r="F174" s="696"/>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4"/>
      <c r="B187" s="695"/>
      <c r="C187" s="695"/>
      <c r="D187" s="695"/>
      <c r="E187" s="695"/>
      <c r="F187" s="696"/>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4"/>
      <c r="B227" s="695"/>
      <c r="C227" s="695"/>
      <c r="D227" s="695"/>
      <c r="E227" s="695"/>
      <c r="F227" s="696"/>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4"/>
      <c r="B240" s="695"/>
      <c r="C240" s="695"/>
      <c r="D240" s="695"/>
      <c r="E240" s="695"/>
      <c r="F240" s="696"/>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4"/>
      <c r="B253" s="695"/>
      <c r="C253" s="695"/>
      <c r="D253" s="695"/>
      <c r="E253" s="695"/>
      <c r="F253" s="696"/>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2015-08-19T03:09:41Z</cp:lastPrinted>
  <dcterms:created xsi:type="dcterms:W3CDTF">2012-03-13T00:50:25Z</dcterms:created>
  <dcterms:modified xsi:type="dcterms:W3CDTF">2015-08-31T09:11:22Z</dcterms:modified>
</cp:coreProperties>
</file>