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480" yWindow="255" windowWidth="10725"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oncurrentManualCount="2"/>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<sst xmlns="http://schemas.openxmlformats.org/spreadsheetml/2006/main" count="1294" uniqueCount="517">
  <si>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</si>
  <si>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</si>
  <si>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</si>
  <si>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</si>
  <si>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</si>
  <si>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</si>
  <si>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</si>
  <si>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</si>
  <si>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</si>
  <si>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</si>
  <si>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</si>
  <si>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</si>
  <si>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</si>
  <si>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</si>
  <si>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</si>
  <si>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</si>
  <si>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</si>
  <si>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</si>
  <si>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</si>
  <si>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</si>
  <si>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</si>
  <si>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</si>
  <si>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</si>
  <si>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</si>
  <si>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</si>
  <si>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</si>
  <si>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</si>
  <si>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</si>
  <si>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</si>
  <si>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</si>
  <si>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</si>
  <si>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</si>
  <si>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</si>
  <si>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</si>
  <si>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</si>
  <si>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</si>
  <si>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</si>
  <si>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</si>
  <si>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</si>
  <si>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</si>
  <si>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</si>
  <si>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</si>
  <si>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</si>
  <si>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</si>
  <si>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</si>
  <si>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</si>
  <si>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</si>
  <si>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</si>
  <si>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</si>
  <si>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</si>
  <si>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</si>
  <si>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</si>
  <si>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</si>
  <si>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</si>
  <si>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</si>
  <si>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</si>
  <si>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</si>
  <si>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</si>
  <si>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</si>
  <si>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</si>
  <si>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</si>
  <si>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</si>
  <si>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</si>
  <si>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</si>
  <si>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</si>
  <si>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</si>
  <si>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</si>
  <si>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</si>
  <si>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</si>
  <si>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</si>
  <si>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</si>
  <si>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</si>
  <si>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</si>
  <si>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</si>
  <si>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</si>
  <si>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</si>
  <si>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</si>
  <si>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</si>
  <si>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</si>
  <si>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</si>
  <si>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</si>
  <si>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</si>
  <si>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</si>
  <si>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</si>
  <si>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</si>
  <si>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</si>
  <si>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</si>
  <si>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</si>
  <si>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</si>
  <si>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</si>
  <si>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</si>
  <si>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</si>
  <si>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</si>
  <si>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</si>
  <si>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</si>
  <si>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</si>
  <si>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</si>
  <si>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</si>
  <si>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</si>
  <si>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</si>
  <si>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</si>
  <si>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</si>
  <si>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</si>
  <si>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</si>
  <si>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</si>
  <si>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</si>
  <si>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</si>
  <si>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</si>
  <si>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</si>
  <si>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</si>
  <si>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</si>
  <si>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</si>
  <si>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</si>
  <si>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</si>
  <si>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</si>
  <si>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</si>
  <si>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</si>
  <si>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</si>
  <si>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</si>
  <si>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</si>
  <si>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</si>
  <si>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</si>
  <si>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</si>
  <si>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</si>
  <si>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</si>
  <si>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</si>
  <si>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</si>
  <si>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</si>
  <si>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</si>
  <si>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</si>
  <si>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</si>
  <si>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</si>
  <si>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</si>
  <si>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</si>
  <si>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</si>
  <si>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</si>
  <si>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</si>
  <si>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</si>
  <si>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</si>
  <si>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</si>
  <si>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</si>
  <si>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</si>
  <si>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</si>
  <si>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</si>
  <si>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</si>
  <si>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</si>
  <si>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</si>
  <si>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</si>
  <si>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</si>
  <si>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</si>
  <si>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</si>
  <si>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</si>
  <si>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</si>
  <si>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</si>
  <si>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</si>
  <si>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</si>
  <si>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</si>
  <si>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</si>
  <si>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</si>
  <si>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</si>
  <si>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</si>
  <si>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</si>
  <si>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</si>
  <si>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</si>
  <si>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</si>
  <si>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</si>
  <si>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</si>
  <si>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</si>
  <si>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</si>
  <si>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</si>
  <si>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</si>
  <si>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</si>
  <si>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</si>
  <si>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</si>
  <si>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</si>
  <si>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</si>
  <si>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</si>
  <si>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</si>
  <si>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</si>
  <si>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</si>
  <si>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</si>
  <si>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</si>
  <si>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</si>
  <si>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</si>
  <si>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</si>
  <si>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</si>
  <si>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</si>
  <si>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</si>
  <si>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</si>
  <si>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</si>
  <si>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</si>
  <si>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</si>
  <si>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</si>
  <si>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</si>
  <si>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</si>
  <si>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</si>
  <si>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</si>
  <si>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</si>
  <si>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</si>
  <si>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</si>
  <si>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</si>
  <si>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</si>
  <si>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</si>
  <si>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</si>
  <si>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</si>
  <si>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</si>
  <si>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</si>
  <si>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</si>
  <si>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</si>
  <si>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</si>
  <si>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</si>
  <si>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</si>
  <si>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</si>
  <si>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</si>
  <si>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</si>
  <si>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</si>
  <si>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</si>
  <si>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</si>
  <si>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</si>
  <si>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</si>
  <si>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</si>
  <si>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</si>
  <si>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</si>
  <si>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</si>
  <si>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</si>
  <si>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</si>
  <si>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</si>
  <si>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</si>
  <si>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</si>
  <si>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</si>
  <si>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</si>
  <si>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</si>
  <si>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</si>
  <si>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</si>
  <si>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</si>
  <si>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</si>
  <si>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</si>
  <si>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</si>
  <si>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</si>
  <si>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</si>
  <si>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</si>
  <si>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</si>
  <si>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</si>
  <si>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</si>
  <si>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</si>
  <si>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</si>
  <si>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</si>
  <si>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</si>
  <si>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</si>
  <si>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</si>
  <si>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</si>
  <si>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</si>
  <si>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</si>
  <si>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</si>
  <si>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</si>
  <si>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</si>
  <si>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</si>
  <si>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</si>
  <si>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</si>
  <si>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</si>
  <si>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</si>
  <si>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</si>
  <si>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</si>
  <si>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</si>
  <si>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</si>
  <si>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</si>
  <si>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</si>
  <si>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</si>
  <si>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</si>
  <si>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</si>
  <si>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</si>
  <si>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</si>
  <si>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</si>
  <si>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</si>
  <si>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</si>
  <si>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</si>
  <si>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</si>
  <si>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</si>
  <si>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</si>
  <si>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</si>
  <si>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</si>
  <si>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</si>
  <si>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</si>
  <si>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</si>
  <si>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</si>
  <si>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</si>
  <si>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</si>
  <si>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</si>
  <si>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</si>
  <si>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</si>
  <si>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</si>
  <si>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</si>
  <si>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</si>
  <si>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</si>
  <si>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</si>
  <si>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</si>
  <si>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</si>
  <si>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</si>
  <si>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</si>
  <si>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</si>
  <si>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</si>
  <si>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</si>
  <si>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</si>
  <si>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</si>
  <si>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</si>
  <si>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</si>
  <si>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</si>
  <si>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</si>
  <si>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</si>
  <si>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</si>
  <si>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</si>
  <si>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</si>
  <si>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</si>
  <si>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</si>
  <si>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</si>
  <si>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</si>
  <si>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</si>
  <si>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</si>
  <si>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</si>
  <si>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</si>
  <si>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</si>
  <si>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</si>
  <si>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</si>
  <si>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</si>
  <si>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</si>
  <si>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</si>
  <si>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</si>
  <si>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</si>
  <si>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</si>
  <si>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</si>
  <si>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</si>
  <si>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</si>
  <si>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</si>
  <si>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</si>
  <si>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</si>
  <si>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</si>
  <si>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</si>
  <si>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</si>
  <si>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</si>
  <si>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</si>
  <si>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</si>
  <si>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</si>
  <si>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</si>
  <si>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</si>
  <si>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</si>
  <si>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</si>
  <si>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</si>
  <si>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</si>
  <si>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</si>
  <si>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</si>
  <si>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</si>
  <si>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</si>
  <si>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</si>
  <si>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</si>
  <si>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</si>
  <si>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</si>
  <si>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</si>
  <si>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</si>
  <si>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</si>
  <si>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</si>
  <si>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</si>
  <si>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</si>
  <si>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</si>
  <si>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</si>
  <si>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</si>
  <si>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</si>
  <si>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</si>
  <si>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</si>
  <si>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</si>
  <si>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</si>
  <si>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</si>
  <si>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</si>
  <si>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</si>
  <si>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</si>
  <si>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</si>
  <si>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</si>
  <si>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</si>
  <si>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</si>
  <si>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</si>
  <si>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</si>
  <si>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</si>
  <si>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</si>
  <si>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</si>
  <si>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</si>
  <si>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</si>
  <si>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</si>
  <si>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</si>
  <si>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</si>
  <si>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</si>
  <si>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</si>
  <si>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</si>
  <si>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</si>
  <si>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</si>
  <si>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</si>
  <si>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</si>
  <si>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</si>
  <si>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</si>
  <si>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</si>
  <si>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</si>
  <si>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</si>
  <si>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</si>
  <si>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</si>
  <si>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</si>
  <si>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</si>
  <si>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</si>
  <si>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</si>
  <si>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</si>
  <si>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</si>
  <si>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</si>
  <si>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</si>
  <si>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</si>
  <si>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</si>
  <si>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</si>
  <si>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</si>
  <si>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</si>
  <si>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</si>
  <si>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</si>
  <si>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</si>
  <si>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</si>
  <si>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</si>
  <si>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</si>
  <si>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</si>
  <si>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</si>
  <si>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</si>
  <si>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</si>
  <si>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</si>
  <si>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</si>
  <si>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</si>
  <si>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</si>
  <si>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</si>
  <si>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</si>
  <si>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</si>
  <si>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</si>
  <si>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</si>
  <si>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</si>
  <si>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</si>
  <si>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</si>
  <si>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</si>
  <si>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</si>
  <si>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</si>
  <si>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</si>
  <si>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</si>
  <si>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</si>
  <si>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</si>
  <si>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</si>
  <si>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</si>
  <si>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</si>
  <si>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</si>
  <si>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</si>
  <si>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</si>
  <si>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</si>
  <si>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</si>
  <si>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</si>
  <si>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</si>
  <si>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</si>
  <si>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</si>
  <si>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</si>
  <si>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</si>
  <si>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</si>
  <si>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</si>
  <si>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</si>
  <si>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</si>
  <si>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</si>
  <si>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</si>
  <si>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</si>
  <si>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</si>
  <si>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</si>
  <si>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</si>
  <si>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</si>
  <si>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</si>
  <si>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包括核実験禁止条約機関準備委員会（CTBTO)分担金</t>
    <phoneticPr fontId="5"/>
  </si>
  <si>
    <t>○</t>
  </si>
  <si>
    <t>軍縮不拡散・科学部</t>
    <rPh sb="0" eb="9">
      <t>グンカブ</t>
    </rPh>
    <phoneticPr fontId="5"/>
  </si>
  <si>
    <t>軍備管理軍縮課</t>
    <rPh sb="0" eb="7">
      <t>グングン</t>
    </rPh>
    <phoneticPr fontId="5"/>
  </si>
  <si>
    <t>課長　野口　泰</t>
    <rPh sb="0" eb="2">
      <t>カチョウ</t>
    </rPh>
    <rPh sb="3" eb="5">
      <t>ノグチ</t>
    </rPh>
    <rPh sb="6" eb="7">
      <t>ヤスシ</t>
    </rPh>
    <phoneticPr fontId="5"/>
  </si>
  <si>
    <t>基本目標　Ⅶ：分担金・拠出金
具体的施策　Ⅶ-1　国際機関を通じた政務及び安全保障分野に係る国際貢献</t>
    <rPh sb="0" eb="2">
      <t>キホン</t>
    </rPh>
    <rPh sb="2" eb="4">
      <t>モクヒョウ</t>
    </rPh>
    <rPh sb="7" eb="10">
      <t>ブンタンキン</t>
    </rPh>
    <rPh sb="11" eb="14">
      <t>キョシュツキン</t>
    </rPh>
    <rPh sb="15" eb="18">
      <t>グタイテキ</t>
    </rPh>
    <rPh sb="18" eb="20">
      <t>シサク</t>
    </rPh>
    <rPh sb="25" eb="27">
      <t>コクサイ</t>
    </rPh>
    <rPh sb="27" eb="29">
      <t>キカン</t>
    </rPh>
    <rPh sb="30" eb="31">
      <t>ツウ</t>
    </rPh>
    <rPh sb="33" eb="35">
      <t>セイム</t>
    </rPh>
    <rPh sb="35" eb="36">
      <t>オヨ</t>
    </rPh>
    <rPh sb="37" eb="39">
      <t>アンゼン</t>
    </rPh>
    <rPh sb="39" eb="41">
      <t>ホショウ</t>
    </rPh>
    <rPh sb="41" eb="43">
      <t>ブンヤ</t>
    </rPh>
    <rPh sb="44" eb="45">
      <t>カカ</t>
    </rPh>
    <rPh sb="46" eb="48">
      <t>コクサイ</t>
    </rPh>
    <rPh sb="48" eb="50">
      <t>コウケン</t>
    </rPh>
    <phoneticPr fontId="4"/>
  </si>
  <si>
    <t>外務省設置法第4条3項</t>
    <rPh sb="0" eb="3">
      <t>ガイムショウ</t>
    </rPh>
    <rPh sb="3" eb="6">
      <t>セッチホウ</t>
    </rPh>
    <rPh sb="6" eb="7">
      <t>ダイ</t>
    </rPh>
    <rPh sb="8" eb="9">
      <t>ジョウ</t>
    </rPh>
    <rPh sb="10" eb="11">
      <t>コウ</t>
    </rPh>
    <phoneticPr fontId="25"/>
  </si>
  <si>
    <t>CTBTO準備委員会の設置に関する決議の付属書５項（ａ）</t>
    <rPh sb="5" eb="7">
      <t>ジュンビ</t>
    </rPh>
    <rPh sb="7" eb="10">
      <t>イインカイ</t>
    </rPh>
    <rPh sb="11" eb="13">
      <t>セッチ</t>
    </rPh>
    <rPh sb="14" eb="15">
      <t>カン</t>
    </rPh>
    <rPh sb="17" eb="19">
      <t>ケツギ</t>
    </rPh>
    <rPh sb="20" eb="23">
      <t>フゾクショ</t>
    </rPh>
    <rPh sb="24" eb="25">
      <t>コウ</t>
    </rPh>
    <phoneticPr fontId="4"/>
  </si>
  <si>
    <t>包括的核実験禁止条約（ＣＴＢＴ）は，地下を含むいかなる場所においても核兵器の実験的爆発及び他の核爆発を禁止及び防止する条約であり，世界に３３７カ所設置される監視観測施設の建設・運営，現地査察の準備等，検証制度を整備することが定められている。同検証制度の整備に関する審議において，我が国として主導的な役割を果たしていくために，本準備委員会の経費を負担する必要がある。</t>
    <rPh sb="0" eb="3">
      <t>ホウカツテキ</t>
    </rPh>
    <rPh sb="3" eb="6">
      <t>カクジッケン</t>
    </rPh>
    <rPh sb="6" eb="8">
      <t>キンシ</t>
    </rPh>
    <rPh sb="8" eb="10">
      <t>ジョウヤク</t>
    </rPh>
    <rPh sb="18" eb="20">
      <t>チカ</t>
    </rPh>
    <rPh sb="21" eb="22">
      <t>フク</t>
    </rPh>
    <rPh sb="27" eb="29">
      <t>バショ</t>
    </rPh>
    <rPh sb="34" eb="37">
      <t>カクヘイキ</t>
    </rPh>
    <rPh sb="38" eb="41">
      <t>ジッケンテキ</t>
    </rPh>
    <rPh sb="41" eb="43">
      <t>バクハツ</t>
    </rPh>
    <rPh sb="43" eb="44">
      <t>オヨ</t>
    </rPh>
    <rPh sb="45" eb="46">
      <t>タ</t>
    </rPh>
    <rPh sb="47" eb="50">
      <t>カクバクハツ</t>
    </rPh>
    <rPh sb="51" eb="53">
      <t>キンシ</t>
    </rPh>
    <rPh sb="53" eb="54">
      <t>オヨ</t>
    </rPh>
    <rPh sb="55" eb="57">
      <t>ボウシ</t>
    </rPh>
    <rPh sb="59" eb="61">
      <t>ジョウヤク</t>
    </rPh>
    <rPh sb="65" eb="67">
      <t>セカイ</t>
    </rPh>
    <rPh sb="72" eb="73">
      <t>ショ</t>
    </rPh>
    <rPh sb="73" eb="75">
      <t>セッチ</t>
    </rPh>
    <rPh sb="78" eb="80">
      <t>カンシ</t>
    </rPh>
    <rPh sb="80" eb="82">
      <t>カンソク</t>
    </rPh>
    <rPh sb="82" eb="84">
      <t>シセツ</t>
    </rPh>
    <rPh sb="85" eb="87">
      <t>ケンセツ</t>
    </rPh>
    <rPh sb="88" eb="90">
      <t>ウンエイ</t>
    </rPh>
    <rPh sb="91" eb="93">
      <t>ゲンチ</t>
    </rPh>
    <rPh sb="93" eb="95">
      <t>ササツ</t>
    </rPh>
    <rPh sb="96" eb="98">
      <t>ジュンビ</t>
    </rPh>
    <rPh sb="98" eb="99">
      <t>トウ</t>
    </rPh>
    <rPh sb="100" eb="102">
      <t>ケンショウ</t>
    </rPh>
    <rPh sb="102" eb="104">
      <t>セイド</t>
    </rPh>
    <rPh sb="105" eb="107">
      <t>セイビ</t>
    </rPh>
    <rPh sb="112" eb="113">
      <t>サダ</t>
    </rPh>
    <rPh sb="123" eb="125">
      <t>セイド</t>
    </rPh>
    <rPh sb="126" eb="128">
      <t>セイビ</t>
    </rPh>
    <rPh sb="129" eb="130">
      <t>カン</t>
    </rPh>
    <rPh sb="132" eb="134">
      <t>シンギ</t>
    </rPh>
    <rPh sb="139" eb="140">
      <t>ワ</t>
    </rPh>
    <rPh sb="141" eb="142">
      <t>クニ</t>
    </rPh>
    <rPh sb="145" eb="148">
      <t>シュドウテキ</t>
    </rPh>
    <rPh sb="149" eb="151">
      <t>ヤクワリ</t>
    </rPh>
    <rPh sb="152" eb="153">
      <t>ハ</t>
    </rPh>
    <rPh sb="162" eb="163">
      <t>ホン</t>
    </rPh>
    <rPh sb="163" eb="165">
      <t>ジュンビ</t>
    </rPh>
    <rPh sb="165" eb="168">
      <t>イインカイ</t>
    </rPh>
    <rPh sb="169" eb="171">
      <t>ケイヒ</t>
    </rPh>
    <rPh sb="172" eb="174">
      <t>フタン</t>
    </rPh>
    <rPh sb="176" eb="178">
      <t>ヒツヨウ</t>
    </rPh>
    <phoneticPr fontId="4"/>
  </si>
  <si>
    <t>ＣＴＢＴＯは条約の履行を確保するために，（１）国際監視制度（ＩＭＳ）及び（２）現地査察（ＯＳＩ）を柱とする検証制度を設けており，条約発効までに準備を完了しておく必要がある。ＩＭＳは世界３３７か所に核実験探知のための監視観測施設を設置・運営するものであり，現時点で約８９％完成しているところ，残りの監視観測施設の建設，及び既存の監視観測所の維持運営が重要。またＯＳＩについては，査察技術を確立するためのワークショップの開催，査察機器の整備等が必要である。ＣＴＢＴ発効促進の先頭に立つ我が国として，かかる検証制度の整備に係る審議において主導的な役割を果たしていくために，必要な経費を分担する。</t>
    <rPh sb="6" eb="8">
      <t>ジョウヤク</t>
    </rPh>
    <rPh sb="9" eb="11">
      <t>リコウ</t>
    </rPh>
    <rPh sb="12" eb="14">
      <t>カクホ</t>
    </rPh>
    <rPh sb="23" eb="25">
      <t>コクサイ</t>
    </rPh>
    <rPh sb="25" eb="27">
      <t>カンシ</t>
    </rPh>
    <rPh sb="27" eb="29">
      <t>セイド</t>
    </rPh>
    <rPh sb="34" eb="35">
      <t>オヨ</t>
    </rPh>
    <rPh sb="39" eb="41">
      <t>ゲンチ</t>
    </rPh>
    <rPh sb="41" eb="43">
      <t>ササツ</t>
    </rPh>
    <rPh sb="49" eb="50">
      <t>ハシラ</t>
    </rPh>
    <rPh sb="53" eb="55">
      <t>ケンショウ</t>
    </rPh>
    <rPh sb="55" eb="57">
      <t>セイド</t>
    </rPh>
    <rPh sb="58" eb="59">
      <t>モウ</t>
    </rPh>
    <rPh sb="64" eb="66">
      <t>ジョウヤク</t>
    </rPh>
    <rPh sb="66" eb="68">
      <t>ハッコウ</t>
    </rPh>
    <rPh sb="71" eb="73">
      <t>ジュンビ</t>
    </rPh>
    <rPh sb="74" eb="76">
      <t>カンリョウ</t>
    </rPh>
    <rPh sb="80" eb="82">
      <t>ヒツヨウ</t>
    </rPh>
    <rPh sb="90" eb="92">
      <t>セカイ</t>
    </rPh>
    <rPh sb="96" eb="97">
      <t>ショ</t>
    </rPh>
    <rPh sb="98" eb="101">
      <t>カクジッケン</t>
    </rPh>
    <rPh sb="101" eb="103">
      <t>タンチ</t>
    </rPh>
    <rPh sb="107" eb="109">
      <t>カンシ</t>
    </rPh>
    <rPh sb="109" eb="111">
      <t>カンソク</t>
    </rPh>
    <rPh sb="111" eb="113">
      <t>シセツ</t>
    </rPh>
    <rPh sb="114" eb="116">
      <t>セッチ</t>
    </rPh>
    <rPh sb="117" eb="119">
      <t>ウンエイ</t>
    </rPh>
    <rPh sb="127" eb="130">
      <t>ゲンジテン</t>
    </rPh>
    <rPh sb="131" eb="132">
      <t>ヤク</t>
    </rPh>
    <rPh sb="135" eb="137">
      <t>カンセイ</t>
    </rPh>
    <rPh sb="145" eb="146">
      <t>ノコ</t>
    </rPh>
    <rPh sb="148" eb="150">
      <t>カンシ</t>
    </rPh>
    <rPh sb="150" eb="152">
      <t>カンソク</t>
    </rPh>
    <rPh sb="152" eb="154">
      <t>シセツ</t>
    </rPh>
    <rPh sb="155" eb="157">
      <t>ケンセツ</t>
    </rPh>
    <rPh sb="158" eb="159">
      <t>オヨ</t>
    </rPh>
    <rPh sb="160" eb="162">
      <t>キゾン</t>
    </rPh>
    <rPh sb="163" eb="165">
      <t>カンシ</t>
    </rPh>
    <rPh sb="165" eb="168">
      <t>カンソクジョ</t>
    </rPh>
    <rPh sb="169" eb="171">
      <t>イジ</t>
    </rPh>
    <rPh sb="171" eb="173">
      <t>ウンエイ</t>
    </rPh>
    <rPh sb="174" eb="176">
      <t>ジュウヨウ</t>
    </rPh>
    <rPh sb="188" eb="190">
      <t>ササツ</t>
    </rPh>
    <rPh sb="190" eb="192">
      <t>ギジュツ</t>
    </rPh>
    <rPh sb="193" eb="195">
      <t>カクリツ</t>
    </rPh>
    <rPh sb="208" eb="210">
      <t>カイサイ</t>
    </rPh>
    <rPh sb="211" eb="213">
      <t>ササツ</t>
    </rPh>
    <rPh sb="213" eb="215">
      <t>キキ</t>
    </rPh>
    <rPh sb="216" eb="218">
      <t>セイビ</t>
    </rPh>
    <rPh sb="218" eb="219">
      <t>トウ</t>
    </rPh>
    <rPh sb="220" eb="222">
      <t>ヒツヨウ</t>
    </rPh>
    <rPh sb="230" eb="232">
      <t>ハッコウ</t>
    </rPh>
    <rPh sb="232" eb="234">
      <t>ソクシン</t>
    </rPh>
    <rPh sb="235" eb="237">
      <t>セントウ</t>
    </rPh>
    <rPh sb="238" eb="239">
      <t>タ</t>
    </rPh>
    <rPh sb="240" eb="241">
      <t>ワ</t>
    </rPh>
    <rPh sb="242" eb="243">
      <t>クニ</t>
    </rPh>
    <rPh sb="250" eb="252">
      <t>ケンショウ</t>
    </rPh>
    <rPh sb="252" eb="254">
      <t>セイド</t>
    </rPh>
    <rPh sb="255" eb="257">
      <t>セイビ</t>
    </rPh>
    <rPh sb="258" eb="259">
      <t>カカ</t>
    </rPh>
    <rPh sb="260" eb="262">
      <t>シンギ</t>
    </rPh>
    <rPh sb="266" eb="269">
      <t>シュドウテキ</t>
    </rPh>
    <rPh sb="270" eb="272">
      <t>ヤクワリ</t>
    </rPh>
    <rPh sb="273" eb="274">
      <t>ハ</t>
    </rPh>
    <rPh sb="283" eb="285">
      <t>ヒツヨウ</t>
    </rPh>
    <rPh sb="286" eb="288">
      <t>ケイヒ</t>
    </rPh>
    <rPh sb="289" eb="291">
      <t>ブンタン</t>
    </rPh>
    <phoneticPr fontId="5"/>
  </si>
  <si>
    <t>-</t>
    <phoneticPr fontId="5"/>
  </si>
  <si>
    <t>-</t>
    <phoneticPr fontId="5"/>
  </si>
  <si>
    <t>外務省</t>
  </si>
  <si>
    <t>‐</t>
  </si>
  <si>
    <t>核実験を探知するためのＣＴＢＴ検証制度の整備・強化。</t>
    <rPh sb="0" eb="3">
      <t>カクジッケン</t>
    </rPh>
    <rPh sb="4" eb="6">
      <t>タンチ</t>
    </rPh>
    <rPh sb="15" eb="17">
      <t>ケンショウ</t>
    </rPh>
    <rPh sb="17" eb="19">
      <t>セイド</t>
    </rPh>
    <rPh sb="20" eb="22">
      <t>セイビ</t>
    </rPh>
    <rPh sb="23" eb="25">
      <t>キョウカ</t>
    </rPh>
    <phoneticPr fontId="5"/>
  </si>
  <si>
    <t>我が国を含む署名国の分担金は，ＣＴＢＴ検証制度の整備に活用。中でも数値化が可能なものは，国際監視制度（ＩＭＳ）の観測所の設置状況であり，全３３７施設の完成に向け整備が進んでいる。</t>
    <phoneticPr fontId="5"/>
  </si>
  <si>
    <t>分担金／ＩＭＳ施設数　　　　　　　　　　　　　　</t>
    <rPh sb="0" eb="3">
      <t>ブンタンキン</t>
    </rPh>
    <rPh sb="7" eb="9">
      <t>シセツ</t>
    </rPh>
    <rPh sb="9" eb="10">
      <t>スウ</t>
    </rPh>
    <phoneticPr fontId="5"/>
  </si>
  <si>
    <t>千円</t>
    <rPh sb="0" eb="2">
      <t>センエン</t>
    </rPh>
    <phoneticPr fontId="5"/>
  </si>
  <si>
    <t>分担金</t>
    <rPh sb="0" eb="3">
      <t>ブンタンキン</t>
    </rPh>
    <phoneticPr fontId="5"/>
  </si>
  <si>
    <t>本件分担金は締約国から支払われたものであり，ＣＴＢＴＯ準備委員会暫定技術事務局（ＰＴＳ）は行財政規則に従い，適切に運用しており，報告・相談がなされている。</t>
    <phoneticPr fontId="5"/>
  </si>
  <si>
    <t>国際監視制度（ＩＭＳ）の観測所の設置が年々進捗しており，それにより設置されたＩＭＳ施設は，核実験の探知という本来目的のみならず，２０１１年の福島原発事故起因の放射性核種の拡散状況の観測をはじめとした民生・科学目的のためにも，十分活用されてきている。</t>
    <phoneticPr fontId="5"/>
  </si>
  <si>
    <t>条約の早期発効が求められる中，検証制度の整備が急がれるところであり，署名国による分担金の支払いは必須。今後は特に，準備の遅れている現地視察（ＯＳＩ）の整備が重要であり，その整備に係る経費の増加が避けられない状況であるところ，我が国はＣＴＢＴ発効促進の観点から，ＣＴＢＴＯ準備委員会の活動を支援するとともに，同準備委員会に対して無駄のない効率的な予算配分を引き続き求めていく。</t>
    <phoneticPr fontId="5"/>
  </si>
  <si>
    <t>ＣＴＢＴは継続的に署名・批准国を増やしているが，未だ８か国の発効要件国が未署名，未批准であるところ，これらの国の署名・批准を働きかけ条約の早期発効を促しつつ，検証制度の整備を進めていく必要がある。</t>
    <phoneticPr fontId="5"/>
  </si>
  <si>
    <t>-</t>
    <phoneticPr fontId="5"/>
  </si>
  <si>
    <t>-</t>
    <phoneticPr fontId="5"/>
  </si>
  <si>
    <t>-</t>
    <phoneticPr fontId="5"/>
  </si>
  <si>
    <t>-</t>
    <phoneticPr fontId="5"/>
  </si>
  <si>
    <t>分担金</t>
    <rPh sb="0" eb="3">
      <t>ブンタンキン</t>
    </rPh>
    <phoneticPr fontId="5"/>
  </si>
  <si>
    <t>国際機関の運営，業務執行</t>
    <phoneticPr fontId="5"/>
  </si>
  <si>
    <t>包括的核実験禁止条約機関</t>
    <rPh sb="0" eb="3">
      <t>ホウカツテキ</t>
    </rPh>
    <rPh sb="3" eb="6">
      <t>カクジッケン</t>
    </rPh>
    <rPh sb="6" eb="8">
      <t>キンシ</t>
    </rPh>
    <rPh sb="8" eb="10">
      <t>ジョウヤク</t>
    </rPh>
    <rPh sb="10" eb="12">
      <t>キカン</t>
    </rPh>
    <phoneticPr fontId="5"/>
  </si>
  <si>
    <t>国際機関の運営，業務執行</t>
    <phoneticPr fontId="5"/>
  </si>
  <si>
    <t>－</t>
    <phoneticPr fontId="5"/>
  </si>
  <si>
    <t>%</t>
    <phoneticPr fontId="5"/>
  </si>
  <si>
    <t>%</t>
    <phoneticPr fontId="5"/>
  </si>
  <si>
    <t>千円/か所</t>
    <rPh sb="0" eb="2">
      <t>センエン</t>
    </rPh>
    <rPh sb="4" eb="5">
      <t>ショ</t>
    </rPh>
    <phoneticPr fontId="5"/>
  </si>
  <si>
    <t>1,207,935／292</t>
    <phoneticPr fontId="5"/>
  </si>
  <si>
    <t>1,278,023／317</t>
    <phoneticPr fontId="5"/>
  </si>
  <si>
    <t>1,343,765／319</t>
    <phoneticPr fontId="5"/>
  </si>
  <si>
    <t>1,460,655／337</t>
    <phoneticPr fontId="5"/>
  </si>
  <si>
    <t>唯一の被爆国として，我が国がＣＴＢＴ機関と協力する役割への期待は非常に大きく，このことはＣＴＢＴ早期発効のための更なる外交努力を求めるＮＧＯを含めた我が国世論からも裏付けられる。</t>
    <phoneticPr fontId="5"/>
  </si>
  <si>
    <t>回</t>
    <rPh sb="0" eb="1">
      <t>カイ</t>
    </rPh>
    <phoneticPr fontId="5"/>
  </si>
  <si>
    <t>CTBTOの下での核実験検知に資するワークショップの回数。</t>
    <rPh sb="12" eb="14">
      <t>ケンチ</t>
    </rPh>
    <rPh sb="15" eb="16">
      <t>シ</t>
    </rPh>
    <phoneticPr fontId="5"/>
  </si>
  <si>
    <t>平成２８年度のＣＴＢＴＯ予算は未だ計上されていないところ，前例に基づく想定額をベースに，為替の影響を考慮している。</t>
    <rPh sb="0" eb="2">
      <t>ヘイセイ</t>
    </rPh>
    <rPh sb="4" eb="6">
      <t>ネンド</t>
    </rPh>
    <rPh sb="12" eb="14">
      <t>ヨサン</t>
    </rPh>
    <rPh sb="15" eb="16">
      <t>マ</t>
    </rPh>
    <rPh sb="17" eb="19">
      <t>ケイジョウ</t>
    </rPh>
    <rPh sb="29" eb="31">
      <t>ゼンレイ</t>
    </rPh>
    <rPh sb="32" eb="33">
      <t>モト</t>
    </rPh>
    <rPh sb="35" eb="37">
      <t>ソウテイ</t>
    </rPh>
    <rPh sb="44" eb="46">
      <t>カワセ</t>
    </rPh>
    <rPh sb="47" eb="49">
      <t>エイキョウ</t>
    </rPh>
    <rPh sb="50" eb="52">
      <t>コウリョ</t>
    </rPh>
    <phoneticPr fontId="5"/>
  </si>
  <si>
    <t>引き続き適正かつ効率的な事業実施に努め，日本の分担額・拠出額に応じて要求を見直す。</t>
    <rPh sb="0" eb="1">
      <t>ヒ</t>
    </rPh>
    <rPh sb="2" eb="3">
      <t>ツヅ</t>
    </rPh>
    <rPh sb="4" eb="6">
      <t>テキセイ</t>
    </rPh>
    <rPh sb="8" eb="11">
      <t>コウリツテキ</t>
    </rPh>
    <rPh sb="12" eb="14">
      <t>ジギョウ</t>
    </rPh>
    <rPh sb="14" eb="16">
      <t>ジッシ</t>
    </rPh>
    <rPh sb="17" eb="18">
      <t>ツト</t>
    </rPh>
    <rPh sb="20" eb="22">
      <t>ニホン</t>
    </rPh>
    <rPh sb="23" eb="26">
      <t>ブンタンガク</t>
    </rPh>
    <rPh sb="27" eb="30">
      <t>キョシュツガク</t>
    </rPh>
    <rPh sb="31" eb="32">
      <t>オウ</t>
    </rPh>
    <rPh sb="34" eb="36">
      <t>ヨウキュウ</t>
    </rPh>
    <rPh sb="37" eb="39">
      <t>ミナオ</t>
    </rPh>
    <phoneticPr fontId="5"/>
  </si>
  <si>
    <t>外部有識者の点検対象外である。</t>
    <rPh sb="0" eb="2">
      <t>ガイブ</t>
    </rPh>
    <rPh sb="2" eb="5">
      <t>ユウシキシャ</t>
    </rPh>
    <rPh sb="6" eb="8">
      <t>テンケン</t>
    </rPh>
    <rPh sb="8" eb="11">
      <t>タイショウガイ</t>
    </rPh>
    <phoneticPr fontId="5"/>
  </si>
  <si>
    <t>現状通り</t>
  </si>
  <si>
    <t>ＣＴＢＴＯにおいては，毎年２回開催される準備委員会及び作業部会Ａ及びＢ（各年２回開催）において，予算面（作業部会Ａ）及び検証体制整備面
（作業部会Ｂ）からの議論を，全署名国参加の下で行い，ＣＴＢＴＯ事務局との関係で，効率的な予算執行，予算計画を求めている。プロセスとして
は，作業部会Ａ及びＢで議論された結果が準備委員会に勧告され，準備委員会において全署名国の同意を得て決定される。予算の執行状況に
ついては，翌年以降の予算プロセスにかかる審議の中で事務局より随時説明がなされるとともに，外部監査報告も行われ，右報告に基づき予算
システムを含めた見直しが行われており，ＰＤＣＡサイクルが確保されている。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</si>
</sst>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vertical="center" wrapText="1"/>
      <protection locked="0"/>
    </xf>
    <xf numFmtId="0" fontId="12" fillId="0" borderId="26" xfId="2" applyFont="1" applyFill="1" applyBorder="1" applyAlignment="1" applyProtection="1">
      <alignment vertical="center" wrapText="1"/>
      <protection locked="0"/>
    </xf>
    <xf numFmtId="0" fontId="3" fillId="0" borderId="26" xfId="4" applyFont="1" applyBorder="1" applyAlignment="1" applyProtection="1">
      <alignment vertical="center"/>
      <protection locked="0"/>
    </xf>
    <xf numFmtId="0" fontId="3" fillId="0" borderId="35" xfId="4" applyFont="1" applyBorder="1" applyAlignment="1" applyProtection="1">
      <alignment vertical="center"/>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104775</xdr:colOff>
      <xdr:row>139</xdr:row>
      <xdr:rowOff>276225</xdr:rowOff>
    </xdr:from>
    <xdr:to>
      <xdr:col>27</xdr:col>
      <xdr:colOff>95250</xdr:colOff>
      <xdr:row>141</xdr:row>
      <xdr:rowOff>190500</xdr:rowOff>
    </xdr:to>
    <xdr:sp macro="" textlink="">
      <xdr:nvSpPr>
        <xdr:cNvPr id="5" name="テキスト ボックス 4"/>
        <xdr:cNvSpPr txBox="1"/>
      </xdr:nvSpPr>
      <xdr:spPr>
        <a:xfrm>
          <a:off x="4305300" y="52397025"/>
          <a:ext cx="1190625" cy="6191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１，３５９百万円</a:t>
          </a:r>
        </a:p>
      </xdr:txBody>
    </xdr:sp>
    <xdr:clientData/>
  </xdr:twoCellAnchor>
  <xdr:twoCellAnchor>
    <xdr:from>
      <xdr:col>24</xdr:col>
      <xdr:colOff>85725</xdr:colOff>
      <xdr:row>141</xdr:row>
      <xdr:rowOff>142875</xdr:rowOff>
    </xdr:from>
    <xdr:to>
      <xdr:col>24</xdr:col>
      <xdr:colOff>85725</xdr:colOff>
      <xdr:row>143</xdr:row>
      <xdr:rowOff>0</xdr:rowOff>
    </xdr:to>
    <xdr:cxnSp macro="">
      <xdr:nvCxnSpPr>
        <xdr:cNvPr id="6" name="直線矢印コネクタ 5"/>
        <xdr:cNvCxnSpPr/>
      </xdr:nvCxnSpPr>
      <xdr:spPr>
        <a:xfrm>
          <a:off x="4886325" y="52968525"/>
          <a:ext cx="0" cy="5619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87407</xdr:colOff>
      <xdr:row>143</xdr:row>
      <xdr:rowOff>9525</xdr:rowOff>
    </xdr:from>
    <xdr:to>
      <xdr:col>27</xdr:col>
      <xdr:colOff>68916</xdr:colOff>
      <xdr:row>143</xdr:row>
      <xdr:rowOff>247650</xdr:rowOff>
    </xdr:to>
    <xdr:sp macro="" textlink="">
      <xdr:nvSpPr>
        <xdr:cNvPr id="8" name="テキスト ボックス 7"/>
        <xdr:cNvSpPr txBox="1"/>
      </xdr:nvSpPr>
      <xdr:spPr>
        <a:xfrm>
          <a:off x="4287932" y="53540025"/>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18</xdr:col>
      <xdr:colOff>0</xdr:colOff>
      <xdr:row>143</xdr:row>
      <xdr:rowOff>285750</xdr:rowOff>
    </xdr:from>
    <xdr:to>
      <xdr:col>31</xdr:col>
      <xdr:colOff>9525</xdr:colOff>
      <xdr:row>145</xdr:row>
      <xdr:rowOff>91328</xdr:rowOff>
    </xdr:to>
    <xdr:sp macro="" textlink="">
      <xdr:nvSpPr>
        <xdr:cNvPr id="9" name="テキスト ボックス 8"/>
        <xdr:cNvSpPr txBox="1"/>
      </xdr:nvSpPr>
      <xdr:spPr>
        <a:xfrm>
          <a:off x="3600450" y="53816250"/>
          <a:ext cx="2609850"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Ａ．包括的核実験禁止条約機関</a:t>
          </a:r>
          <a:endParaRPr kumimoji="1" lang="en-US" altLang="ja-JP" sz="1100"/>
        </a:p>
        <a:p>
          <a:pPr algn="ctr"/>
          <a:r>
            <a:rPr kumimoji="1" lang="ja-JP" altLang="en-US" sz="1100"/>
            <a:t>１，３５９百万円</a:t>
          </a:r>
          <a:endParaRPr kumimoji="1" lang="en-US" altLang="ja-JP" sz="1100"/>
        </a:p>
      </xdr:txBody>
    </xdr:sp>
    <xdr:clientData/>
  </xdr:twoCellAnchor>
  <xdr:twoCellAnchor>
    <xdr:from>
      <xdr:col>19</xdr:col>
      <xdr:colOff>9525</xdr:colOff>
      <xdr:row>145</xdr:row>
      <xdr:rowOff>138953</xdr:rowOff>
    </xdr:from>
    <xdr:to>
      <xdr:col>29</xdr:col>
      <xdr:colOff>200024</xdr:colOff>
      <xdr:row>146</xdr:row>
      <xdr:rowOff>91328</xdr:rowOff>
    </xdr:to>
    <xdr:sp macro="" textlink="">
      <xdr:nvSpPr>
        <xdr:cNvPr id="10" name="大かっこ 9"/>
        <xdr:cNvSpPr/>
      </xdr:nvSpPr>
      <xdr:spPr>
        <a:xfrm>
          <a:off x="3810000" y="54374303"/>
          <a:ext cx="2190749"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85725</xdr:colOff>
      <xdr:row>145</xdr:row>
      <xdr:rowOff>110378</xdr:rowOff>
    </xdr:from>
    <xdr:to>
      <xdr:col>29</xdr:col>
      <xdr:colOff>142874</xdr:colOff>
      <xdr:row>146</xdr:row>
      <xdr:rowOff>148478</xdr:rowOff>
    </xdr:to>
    <xdr:sp macro="" textlink="">
      <xdr:nvSpPr>
        <xdr:cNvPr id="11" name="テキスト ボックス 10"/>
        <xdr:cNvSpPr txBox="1"/>
      </xdr:nvSpPr>
      <xdr:spPr>
        <a:xfrm>
          <a:off x="3886200" y="54345728"/>
          <a:ext cx="2057399"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国際機関の運営，業務執行</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3" zoomScaleNormal="75" zoomScaleSheetLayoutView="100"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8" t="s">
        <v>0</v>
      </c>
      <c r="AK2" s="488"/>
      <c r="AL2" s="488"/>
      <c r="AM2" s="488"/>
      <c r="AN2" s="488"/>
      <c r="AO2" s="488"/>
      <c r="AP2" s="488"/>
      <c r="AQ2" s="106" t="s">
        <v>465</v>
      </c>
      <c r="AR2" s="106"/>
      <c r="AS2" s="68" t="str">
        <f>IF(OR(AQ2="　", AQ2=""), "", "-")</f>
        <v/>
      </c>
      <c r="AT2" s="107">
        <v>127</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482</v>
      </c>
      <c r="AK3" s="299"/>
      <c r="AL3" s="299"/>
      <c r="AM3" s="299"/>
      <c r="AN3" s="299"/>
      <c r="AO3" s="299"/>
      <c r="AP3" s="299"/>
      <c r="AQ3" s="299"/>
      <c r="AR3" s="299"/>
      <c r="AS3" s="299"/>
      <c r="AT3" s="299"/>
      <c r="AU3" s="299"/>
      <c r="AV3" s="299"/>
      <c r="AW3" s="299"/>
      <c r="AX3" s="36" t="s">
        <v>91</v>
      </c>
    </row>
    <row r="4" spans="1:50" ht="24.75" customHeight="1">
      <c r="A4" s="516" t="s">
        <v>30</v>
      </c>
      <c r="B4" s="517"/>
      <c r="C4" s="517"/>
      <c r="D4" s="517"/>
      <c r="E4" s="517"/>
      <c r="F4" s="517"/>
      <c r="G4" s="490" t="s">
        <v>470</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472</v>
      </c>
      <c r="AF4" s="496"/>
      <c r="AG4" s="496"/>
      <c r="AH4" s="496"/>
      <c r="AI4" s="496"/>
      <c r="AJ4" s="496"/>
      <c r="AK4" s="496"/>
      <c r="AL4" s="496"/>
      <c r="AM4" s="496"/>
      <c r="AN4" s="496"/>
      <c r="AO4" s="496"/>
      <c r="AP4" s="497"/>
      <c r="AQ4" s="498" t="s">
        <v>2</v>
      </c>
      <c r="AR4" s="493"/>
      <c r="AS4" s="493"/>
      <c r="AT4" s="493"/>
      <c r="AU4" s="493"/>
      <c r="AV4" s="493"/>
      <c r="AW4" s="493"/>
      <c r="AX4" s="499"/>
    </row>
    <row r="5" spans="1:50" ht="30" customHeight="1">
      <c r="A5" s="500" t="s">
        <v>93</v>
      </c>
      <c r="B5" s="501"/>
      <c r="C5" s="501"/>
      <c r="D5" s="501"/>
      <c r="E5" s="501"/>
      <c r="F5" s="502"/>
      <c r="G5" s="325" t="s">
        <v>198</v>
      </c>
      <c r="H5" s="326"/>
      <c r="I5" s="326"/>
      <c r="J5" s="326"/>
      <c r="K5" s="326"/>
      <c r="L5" s="326"/>
      <c r="M5" s="327" t="s">
        <v>92</v>
      </c>
      <c r="N5" s="328"/>
      <c r="O5" s="328"/>
      <c r="P5" s="328"/>
      <c r="Q5" s="328"/>
      <c r="R5" s="329"/>
      <c r="S5" s="330" t="s">
        <v>157</v>
      </c>
      <c r="T5" s="326"/>
      <c r="U5" s="326"/>
      <c r="V5" s="326"/>
      <c r="W5" s="326"/>
      <c r="X5" s="331"/>
      <c r="Y5" s="507" t="s">
        <v>3</v>
      </c>
      <c r="Z5" s="508"/>
      <c r="AA5" s="508"/>
      <c r="AB5" s="508"/>
      <c r="AC5" s="508"/>
      <c r="AD5" s="509"/>
      <c r="AE5" s="510" t="s">
        <v>473</v>
      </c>
      <c r="AF5" s="511"/>
      <c r="AG5" s="511"/>
      <c r="AH5" s="511"/>
      <c r="AI5" s="511"/>
      <c r="AJ5" s="511"/>
      <c r="AK5" s="511"/>
      <c r="AL5" s="511"/>
      <c r="AM5" s="511"/>
      <c r="AN5" s="511"/>
      <c r="AO5" s="511"/>
      <c r="AP5" s="512"/>
      <c r="AQ5" s="513" t="s">
        <v>474</v>
      </c>
      <c r="AR5" s="514"/>
      <c r="AS5" s="514"/>
      <c r="AT5" s="514"/>
      <c r="AU5" s="514"/>
      <c r="AV5" s="514"/>
      <c r="AW5" s="514"/>
      <c r="AX5" s="515"/>
    </row>
    <row r="6" spans="1:50" ht="39" customHeight="1">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475</v>
      </c>
      <c r="AF6" s="526"/>
      <c r="AG6" s="526"/>
      <c r="AH6" s="526"/>
      <c r="AI6" s="526"/>
      <c r="AJ6" s="526"/>
      <c r="AK6" s="526"/>
      <c r="AL6" s="526"/>
      <c r="AM6" s="526"/>
      <c r="AN6" s="526"/>
      <c r="AO6" s="526"/>
      <c r="AP6" s="526"/>
      <c r="AQ6" s="527"/>
      <c r="AR6" s="527"/>
      <c r="AS6" s="527"/>
      <c r="AT6" s="527"/>
      <c r="AU6" s="527"/>
      <c r="AV6" s="527"/>
      <c r="AW6" s="527"/>
      <c r="AX6" s="528"/>
    </row>
    <row r="7" spans="1:50" ht="49.5" customHeight="1">
      <c r="A7" s="447" t="s">
        <v>25</v>
      </c>
      <c r="B7" s="448"/>
      <c r="C7" s="448"/>
      <c r="D7" s="448"/>
      <c r="E7" s="448"/>
      <c r="F7" s="448"/>
      <c r="G7" s="449" t="s">
        <v>476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477</v>
      </c>
      <c r="AF7" s="454"/>
      <c r="AG7" s="454"/>
      <c r="AH7" s="454"/>
      <c r="AI7" s="454"/>
      <c r="AJ7" s="454"/>
      <c r="AK7" s="454"/>
      <c r="AL7" s="454"/>
      <c r="AM7" s="454"/>
      <c r="AN7" s="454"/>
      <c r="AO7" s="454"/>
      <c r="AP7" s="454"/>
      <c r="AQ7" s="454"/>
      <c r="AR7" s="454"/>
      <c r="AS7" s="454"/>
      <c r="AT7" s="454"/>
      <c r="AU7" s="454"/>
      <c r="AV7" s="454"/>
      <c r="AW7" s="454"/>
      <c r="AX7" s="455"/>
    </row>
    <row r="8" spans="1:50" ht="52.5" customHeight="1">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c r="A9" s="456" t="s">
        <v>26</v>
      </c>
      <c r="B9" s="457"/>
      <c r="C9" s="457"/>
      <c r="D9" s="457"/>
      <c r="E9" s="457"/>
      <c r="F9" s="457"/>
      <c r="G9" s="485" t="s">
        <v>478</v>
      </c>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7"/>
    </row>
    <row r="10" spans="1:50" ht="97.5" customHeight="1">
      <c r="A10" s="456" t="s">
        <v>36</v>
      </c>
      <c r="B10" s="457"/>
      <c r="C10" s="457"/>
      <c r="D10" s="457"/>
      <c r="E10" s="457"/>
      <c r="F10" s="457"/>
      <c r="G10" s="485" t="s">
        <v>479</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7"/>
    </row>
    <row r="11" spans="1:50" ht="42" customHeight="1">
      <c r="A11" s="456" t="s">
        <v>6</v>
      </c>
      <c r="B11" s="457"/>
      <c r="C11" s="457"/>
      <c r="D11" s="457"/>
      <c r="E11" s="457"/>
      <c r="F11" s="458"/>
      <c r="G11" s="504" t="str">
        <f>入力規則等!P10</f>
        <v>その他</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v>1208</v>
      </c>
      <c r="Q13" s="72"/>
      <c r="R13" s="72"/>
      <c r="S13" s="72"/>
      <c r="T13" s="72"/>
      <c r="U13" s="72"/>
      <c r="V13" s="73"/>
      <c r="W13" s="71">
        <v>1326</v>
      </c>
      <c r="X13" s="72"/>
      <c r="Y13" s="72"/>
      <c r="Z13" s="72"/>
      <c r="AA13" s="72"/>
      <c r="AB13" s="72"/>
      <c r="AC13" s="73"/>
      <c r="AD13" s="71">
        <v>1360</v>
      </c>
      <c r="AE13" s="72"/>
      <c r="AF13" s="72"/>
      <c r="AG13" s="72"/>
      <c r="AH13" s="72"/>
      <c r="AI13" s="72"/>
      <c r="AJ13" s="73"/>
      <c r="AK13" s="71">
        <v>1461</v>
      </c>
      <c r="AL13" s="72"/>
      <c r="AM13" s="72"/>
      <c r="AN13" s="72"/>
      <c r="AO13" s="72"/>
      <c r="AP13" s="72"/>
      <c r="AQ13" s="73"/>
      <c r="AR13" s="664">
        <v>1446</v>
      </c>
      <c r="AS13" s="665"/>
      <c r="AT13" s="665"/>
      <c r="AU13" s="665"/>
      <c r="AV13" s="665"/>
      <c r="AW13" s="665"/>
      <c r="AX13" s="666"/>
    </row>
    <row r="14" spans="1:50" ht="21" customHeight="1">
      <c r="A14" s="462"/>
      <c r="B14" s="463"/>
      <c r="C14" s="463"/>
      <c r="D14" s="463"/>
      <c r="E14" s="463"/>
      <c r="F14" s="464"/>
      <c r="G14" s="475"/>
      <c r="H14" s="476"/>
      <c r="I14" s="342" t="s">
        <v>9</v>
      </c>
      <c r="J14" s="470"/>
      <c r="K14" s="470"/>
      <c r="L14" s="470"/>
      <c r="M14" s="470"/>
      <c r="N14" s="470"/>
      <c r="O14" s="471"/>
      <c r="P14" s="71" t="s">
        <v>480</v>
      </c>
      <c r="Q14" s="72"/>
      <c r="R14" s="72"/>
      <c r="S14" s="72"/>
      <c r="T14" s="72"/>
      <c r="U14" s="72"/>
      <c r="V14" s="73"/>
      <c r="W14" s="71" t="s">
        <v>480</v>
      </c>
      <c r="X14" s="72"/>
      <c r="Y14" s="72"/>
      <c r="Z14" s="72"/>
      <c r="AA14" s="72"/>
      <c r="AB14" s="72"/>
      <c r="AC14" s="73"/>
      <c r="AD14" s="71" t="s">
        <v>480</v>
      </c>
      <c r="AE14" s="72"/>
      <c r="AF14" s="72"/>
      <c r="AG14" s="72"/>
      <c r="AH14" s="72"/>
      <c r="AI14" s="72"/>
      <c r="AJ14" s="73"/>
      <c r="AK14" s="71" t="s">
        <v>495</v>
      </c>
      <c r="AL14" s="72"/>
      <c r="AM14" s="72"/>
      <c r="AN14" s="72"/>
      <c r="AO14" s="72"/>
      <c r="AP14" s="72"/>
      <c r="AQ14" s="73"/>
      <c r="AR14" s="662"/>
      <c r="AS14" s="662"/>
      <c r="AT14" s="662"/>
      <c r="AU14" s="662"/>
      <c r="AV14" s="662"/>
      <c r="AW14" s="662"/>
      <c r="AX14" s="663"/>
    </row>
    <row r="15" spans="1:50" ht="21" customHeight="1">
      <c r="A15" s="462"/>
      <c r="B15" s="463"/>
      <c r="C15" s="463"/>
      <c r="D15" s="463"/>
      <c r="E15" s="463"/>
      <c r="F15" s="464"/>
      <c r="G15" s="475"/>
      <c r="H15" s="476"/>
      <c r="I15" s="342" t="s">
        <v>62</v>
      </c>
      <c r="J15" s="343"/>
      <c r="K15" s="343"/>
      <c r="L15" s="343"/>
      <c r="M15" s="343"/>
      <c r="N15" s="343"/>
      <c r="O15" s="344"/>
      <c r="P15" s="71" t="s">
        <v>481</v>
      </c>
      <c r="Q15" s="72"/>
      <c r="R15" s="72"/>
      <c r="S15" s="72"/>
      <c r="T15" s="72"/>
      <c r="U15" s="72"/>
      <c r="V15" s="73"/>
      <c r="W15" s="71" t="s">
        <v>481</v>
      </c>
      <c r="X15" s="72"/>
      <c r="Y15" s="72"/>
      <c r="Z15" s="72"/>
      <c r="AA15" s="72"/>
      <c r="AB15" s="72"/>
      <c r="AC15" s="73"/>
      <c r="AD15" s="71" t="s">
        <v>481</v>
      </c>
      <c r="AE15" s="72"/>
      <c r="AF15" s="72"/>
      <c r="AG15" s="72"/>
      <c r="AH15" s="72"/>
      <c r="AI15" s="72"/>
      <c r="AJ15" s="73"/>
      <c r="AK15" s="71" t="s">
        <v>494</v>
      </c>
      <c r="AL15" s="72"/>
      <c r="AM15" s="72"/>
      <c r="AN15" s="72"/>
      <c r="AO15" s="72"/>
      <c r="AP15" s="72"/>
      <c r="AQ15" s="73"/>
      <c r="AR15" s="71"/>
      <c r="AS15" s="72"/>
      <c r="AT15" s="72"/>
      <c r="AU15" s="72"/>
      <c r="AV15" s="72"/>
      <c r="AW15" s="72"/>
      <c r="AX15" s="661"/>
    </row>
    <row r="16" spans="1:50" ht="21" customHeight="1">
      <c r="A16" s="462"/>
      <c r="B16" s="463"/>
      <c r="C16" s="463"/>
      <c r="D16" s="463"/>
      <c r="E16" s="463"/>
      <c r="F16" s="464"/>
      <c r="G16" s="475"/>
      <c r="H16" s="476"/>
      <c r="I16" s="342" t="s">
        <v>63</v>
      </c>
      <c r="J16" s="343"/>
      <c r="K16" s="343"/>
      <c r="L16" s="343"/>
      <c r="M16" s="343"/>
      <c r="N16" s="343"/>
      <c r="O16" s="344"/>
      <c r="P16" s="71" t="s">
        <v>480</v>
      </c>
      <c r="Q16" s="72"/>
      <c r="R16" s="72"/>
      <c r="S16" s="72"/>
      <c r="T16" s="72"/>
      <c r="U16" s="72"/>
      <c r="V16" s="73"/>
      <c r="W16" s="71" t="s">
        <v>481</v>
      </c>
      <c r="X16" s="72"/>
      <c r="Y16" s="72"/>
      <c r="Z16" s="72"/>
      <c r="AA16" s="72"/>
      <c r="AB16" s="72"/>
      <c r="AC16" s="73"/>
      <c r="AD16" s="71" t="s">
        <v>481</v>
      </c>
      <c r="AE16" s="72"/>
      <c r="AF16" s="72"/>
      <c r="AG16" s="72"/>
      <c r="AH16" s="72"/>
      <c r="AI16" s="72"/>
      <c r="AJ16" s="73"/>
      <c r="AK16" s="71" t="s">
        <v>494</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t="s">
        <v>481</v>
      </c>
      <c r="Q17" s="72"/>
      <c r="R17" s="72"/>
      <c r="S17" s="72"/>
      <c r="T17" s="72"/>
      <c r="U17" s="72"/>
      <c r="V17" s="73"/>
      <c r="W17" s="71" t="s">
        <v>481</v>
      </c>
      <c r="X17" s="72"/>
      <c r="Y17" s="72"/>
      <c r="Z17" s="72"/>
      <c r="AA17" s="72"/>
      <c r="AB17" s="72"/>
      <c r="AC17" s="73"/>
      <c r="AD17" s="71" t="s">
        <v>481</v>
      </c>
      <c r="AE17" s="72"/>
      <c r="AF17" s="72"/>
      <c r="AG17" s="72"/>
      <c r="AH17" s="72"/>
      <c r="AI17" s="72"/>
      <c r="AJ17" s="73"/>
      <c r="AK17" s="71" t="s">
        <v>496</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1208</v>
      </c>
      <c r="Q18" s="316"/>
      <c r="R18" s="316"/>
      <c r="S18" s="316"/>
      <c r="T18" s="316"/>
      <c r="U18" s="316"/>
      <c r="V18" s="317"/>
      <c r="W18" s="315">
        <f>SUM(W13:AC17)</f>
        <v>1326</v>
      </c>
      <c r="X18" s="316"/>
      <c r="Y18" s="316"/>
      <c r="Z18" s="316"/>
      <c r="AA18" s="316"/>
      <c r="AB18" s="316"/>
      <c r="AC18" s="317"/>
      <c r="AD18" s="315">
        <f t="shared" ref="AD18" si="0">SUM(AD13:AJ17)</f>
        <v>1360</v>
      </c>
      <c r="AE18" s="316"/>
      <c r="AF18" s="316"/>
      <c r="AG18" s="316"/>
      <c r="AH18" s="316"/>
      <c r="AI18" s="316"/>
      <c r="AJ18" s="317"/>
      <c r="AK18" s="315">
        <f t="shared" ref="AK18" si="1">SUM(AK13:AQ17)</f>
        <v>1461</v>
      </c>
      <c r="AL18" s="316"/>
      <c r="AM18" s="316"/>
      <c r="AN18" s="316"/>
      <c r="AO18" s="316"/>
      <c r="AP18" s="316"/>
      <c r="AQ18" s="317"/>
      <c r="AR18" s="315">
        <f t="shared" ref="AR18" si="2">SUM(AR13:AX17)</f>
        <v>1446</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71">
        <v>1208</v>
      </c>
      <c r="Q19" s="72"/>
      <c r="R19" s="72"/>
      <c r="S19" s="72"/>
      <c r="T19" s="72"/>
      <c r="U19" s="72"/>
      <c r="V19" s="73"/>
      <c r="W19" s="71">
        <v>1315</v>
      </c>
      <c r="X19" s="72"/>
      <c r="Y19" s="72"/>
      <c r="Z19" s="72"/>
      <c r="AA19" s="72"/>
      <c r="AB19" s="72"/>
      <c r="AC19" s="73"/>
      <c r="AD19" s="71">
        <v>1359</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0.99170437405731526</v>
      </c>
      <c r="X20" s="320"/>
      <c r="Y20" s="320"/>
      <c r="Z20" s="320"/>
      <c r="AA20" s="320"/>
      <c r="AB20" s="320"/>
      <c r="AC20" s="320"/>
      <c r="AD20" s="320">
        <f>IF(AD18=0, "-", AD19/AD18)</f>
        <v>0.99926470588235294</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493</v>
      </c>
      <c r="AV22" s="110"/>
      <c r="AW22" s="108" t="s">
        <v>360</v>
      </c>
      <c r="AX22" s="109"/>
    </row>
    <row r="23" spans="1:50" ht="25.5" customHeight="1">
      <c r="A23" s="216"/>
      <c r="B23" s="214"/>
      <c r="C23" s="214"/>
      <c r="D23" s="214"/>
      <c r="E23" s="214"/>
      <c r="F23" s="215"/>
      <c r="G23" s="321" t="s">
        <v>484</v>
      </c>
      <c r="H23" s="288"/>
      <c r="I23" s="288"/>
      <c r="J23" s="288"/>
      <c r="K23" s="288"/>
      <c r="L23" s="288"/>
      <c r="M23" s="288"/>
      <c r="N23" s="288"/>
      <c r="O23" s="289"/>
      <c r="P23" s="254" t="s">
        <v>511</v>
      </c>
      <c r="Q23" s="195"/>
      <c r="R23" s="195"/>
      <c r="S23" s="195"/>
      <c r="T23" s="195"/>
      <c r="U23" s="195"/>
      <c r="V23" s="195"/>
      <c r="W23" s="195"/>
      <c r="X23" s="196"/>
      <c r="Y23" s="293" t="s">
        <v>14</v>
      </c>
      <c r="Z23" s="294"/>
      <c r="AA23" s="295"/>
      <c r="AB23" s="657" t="s">
        <v>510</v>
      </c>
      <c r="AC23" s="296"/>
      <c r="AD23" s="296"/>
      <c r="AE23" s="93">
        <v>6</v>
      </c>
      <c r="AF23" s="94"/>
      <c r="AG23" s="94"/>
      <c r="AH23" s="94"/>
      <c r="AI23" s="95"/>
      <c r="AJ23" s="93">
        <v>5</v>
      </c>
      <c r="AK23" s="94"/>
      <c r="AL23" s="94"/>
      <c r="AM23" s="94"/>
      <c r="AN23" s="95"/>
      <c r="AO23" s="93">
        <v>5</v>
      </c>
      <c r="AP23" s="94"/>
      <c r="AQ23" s="94"/>
      <c r="AR23" s="94"/>
      <c r="AS23" s="95"/>
      <c r="AT23" s="226"/>
      <c r="AU23" s="226"/>
      <c r="AV23" s="226"/>
      <c r="AW23" s="226"/>
      <c r="AX23" s="227"/>
    </row>
    <row r="24" spans="1:50" ht="25.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510</v>
      </c>
      <c r="AC24" s="286"/>
      <c r="AD24" s="286"/>
      <c r="AE24" s="93">
        <v>6</v>
      </c>
      <c r="AF24" s="94"/>
      <c r="AG24" s="94"/>
      <c r="AH24" s="94"/>
      <c r="AI24" s="95"/>
      <c r="AJ24" s="93">
        <v>5</v>
      </c>
      <c r="AK24" s="94"/>
      <c r="AL24" s="94"/>
      <c r="AM24" s="94"/>
      <c r="AN24" s="95"/>
      <c r="AO24" s="93">
        <v>5</v>
      </c>
      <c r="AP24" s="94"/>
      <c r="AQ24" s="94"/>
      <c r="AR24" s="94"/>
      <c r="AS24" s="95"/>
      <c r="AT24" s="93" t="s">
        <v>494</v>
      </c>
      <c r="AU24" s="94"/>
      <c r="AV24" s="94"/>
      <c r="AW24" s="94"/>
      <c r="AX24" s="96"/>
    </row>
    <row r="25" spans="1:50" ht="25.5" customHeight="1">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v>100</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c r="A47" s="234" t="s">
        <v>320</v>
      </c>
      <c r="B47" s="682"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c r="A68" s="185"/>
      <c r="B68" s="186"/>
      <c r="C68" s="186"/>
      <c r="D68" s="186"/>
      <c r="E68" s="186"/>
      <c r="F68" s="187"/>
      <c r="G68" s="254" t="s">
        <v>485</v>
      </c>
      <c r="H68" s="195"/>
      <c r="I68" s="195"/>
      <c r="J68" s="195"/>
      <c r="K68" s="195"/>
      <c r="L68" s="195"/>
      <c r="M68" s="195"/>
      <c r="N68" s="195"/>
      <c r="O68" s="195"/>
      <c r="P68" s="195"/>
      <c r="Q68" s="195"/>
      <c r="R68" s="195"/>
      <c r="S68" s="195"/>
      <c r="T68" s="195"/>
      <c r="U68" s="195"/>
      <c r="V68" s="195"/>
      <c r="W68" s="195"/>
      <c r="X68" s="196"/>
      <c r="Y68" s="332" t="s">
        <v>66</v>
      </c>
      <c r="Z68" s="333"/>
      <c r="AA68" s="334"/>
      <c r="AB68" s="202" t="s">
        <v>502</v>
      </c>
      <c r="AC68" s="203"/>
      <c r="AD68" s="204"/>
      <c r="AE68" s="93">
        <v>86.65</v>
      </c>
      <c r="AF68" s="94"/>
      <c r="AG68" s="94"/>
      <c r="AH68" s="94"/>
      <c r="AI68" s="95"/>
      <c r="AJ68" s="93">
        <v>89</v>
      </c>
      <c r="AK68" s="94"/>
      <c r="AL68" s="94"/>
      <c r="AM68" s="94"/>
      <c r="AN68" s="95"/>
      <c r="AO68" s="93">
        <v>89</v>
      </c>
      <c r="AP68" s="94"/>
      <c r="AQ68" s="94"/>
      <c r="AR68" s="94"/>
      <c r="AS68" s="95"/>
      <c r="AT68" s="205"/>
      <c r="AU68" s="205"/>
      <c r="AV68" s="205"/>
      <c r="AW68" s="205"/>
      <c r="AX68" s="206"/>
      <c r="AY68" s="10"/>
      <c r="AZ68" s="10"/>
      <c r="BA68" s="10"/>
      <c r="BB68" s="10"/>
      <c r="BC68" s="10"/>
    </row>
    <row r="69" spans="1:60" ht="56.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503</v>
      </c>
      <c r="AC69" s="211"/>
      <c r="AD69" s="212"/>
      <c r="AE69" s="93">
        <v>100</v>
      </c>
      <c r="AF69" s="94"/>
      <c r="AG69" s="94"/>
      <c r="AH69" s="94"/>
      <c r="AI69" s="95"/>
      <c r="AJ69" s="93">
        <v>100</v>
      </c>
      <c r="AK69" s="94"/>
      <c r="AL69" s="94"/>
      <c r="AM69" s="94"/>
      <c r="AN69" s="95"/>
      <c r="AO69" s="93">
        <v>100</v>
      </c>
      <c r="AP69" s="94"/>
      <c r="AQ69" s="94"/>
      <c r="AR69" s="94"/>
      <c r="AS69" s="95"/>
      <c r="AT69" s="93">
        <v>100</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hidden="1"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hidden="1" customHeight="1">
      <c r="A83" s="129"/>
      <c r="B83" s="127"/>
      <c r="C83" s="127"/>
      <c r="D83" s="127"/>
      <c r="E83" s="127"/>
      <c r="F83" s="128"/>
      <c r="G83" s="144" t="s">
        <v>486</v>
      </c>
      <c r="H83" s="144"/>
      <c r="I83" s="144"/>
      <c r="J83" s="144"/>
      <c r="K83" s="144"/>
      <c r="L83" s="144"/>
      <c r="M83" s="144"/>
      <c r="N83" s="144"/>
      <c r="O83" s="144"/>
      <c r="P83" s="144"/>
      <c r="Q83" s="144"/>
      <c r="R83" s="144"/>
      <c r="S83" s="144"/>
      <c r="T83" s="144"/>
      <c r="U83" s="144"/>
      <c r="V83" s="144"/>
      <c r="W83" s="144"/>
      <c r="X83" s="144"/>
      <c r="Y83" s="146" t="s">
        <v>17</v>
      </c>
      <c r="Z83" s="147"/>
      <c r="AA83" s="148"/>
      <c r="AB83" s="181" t="s">
        <v>487</v>
      </c>
      <c r="AC83" s="150"/>
      <c r="AD83" s="151"/>
      <c r="AE83" s="152">
        <v>4137</v>
      </c>
      <c r="AF83" s="153"/>
      <c r="AG83" s="153"/>
      <c r="AH83" s="153"/>
      <c r="AI83" s="153"/>
      <c r="AJ83" s="152">
        <v>4035</v>
      </c>
      <c r="AK83" s="153"/>
      <c r="AL83" s="153"/>
      <c r="AM83" s="153"/>
      <c r="AN83" s="153"/>
      <c r="AO83" s="152">
        <v>4212</v>
      </c>
      <c r="AP83" s="153"/>
      <c r="AQ83" s="153"/>
      <c r="AR83" s="153"/>
      <c r="AS83" s="153"/>
      <c r="AT83" s="93">
        <v>4334</v>
      </c>
      <c r="AU83" s="94"/>
      <c r="AV83" s="94"/>
      <c r="AW83" s="94"/>
      <c r="AX83" s="96"/>
    </row>
    <row r="84" spans="1:60" ht="47.1" hidden="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504</v>
      </c>
      <c r="AC84" s="158"/>
      <c r="AD84" s="159"/>
      <c r="AE84" s="157" t="s">
        <v>505</v>
      </c>
      <c r="AF84" s="158"/>
      <c r="AG84" s="158"/>
      <c r="AH84" s="158"/>
      <c r="AI84" s="159"/>
      <c r="AJ84" s="157" t="s">
        <v>506</v>
      </c>
      <c r="AK84" s="158"/>
      <c r="AL84" s="158"/>
      <c r="AM84" s="158"/>
      <c r="AN84" s="159"/>
      <c r="AO84" s="157" t="s">
        <v>507</v>
      </c>
      <c r="AP84" s="158"/>
      <c r="AQ84" s="158"/>
      <c r="AR84" s="158"/>
      <c r="AS84" s="159"/>
      <c r="AT84" s="157" t="s">
        <v>508</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c r="A98" s="377"/>
      <c r="B98" s="378"/>
      <c r="C98" s="412" t="s">
        <v>488</v>
      </c>
      <c r="D98" s="413"/>
      <c r="E98" s="413"/>
      <c r="F98" s="413"/>
      <c r="G98" s="413"/>
      <c r="H98" s="413"/>
      <c r="I98" s="413"/>
      <c r="J98" s="413"/>
      <c r="K98" s="414"/>
      <c r="L98" s="71">
        <v>1461</v>
      </c>
      <c r="M98" s="72"/>
      <c r="N98" s="72"/>
      <c r="O98" s="72"/>
      <c r="P98" s="72"/>
      <c r="Q98" s="73"/>
      <c r="R98" s="71">
        <v>1446</v>
      </c>
      <c r="S98" s="72"/>
      <c r="T98" s="72"/>
      <c r="U98" s="72"/>
      <c r="V98" s="72"/>
      <c r="W98" s="73"/>
      <c r="X98" s="670" t="s">
        <v>512</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c r="A104" s="379"/>
      <c r="B104" s="380"/>
      <c r="C104" s="369" t="s">
        <v>22</v>
      </c>
      <c r="D104" s="370"/>
      <c r="E104" s="370"/>
      <c r="F104" s="370"/>
      <c r="G104" s="370"/>
      <c r="H104" s="370"/>
      <c r="I104" s="370"/>
      <c r="J104" s="370"/>
      <c r="K104" s="371"/>
      <c r="L104" s="372">
        <f>SUM(L98:Q103)</f>
        <v>1461</v>
      </c>
      <c r="M104" s="373"/>
      <c r="N104" s="373"/>
      <c r="O104" s="373"/>
      <c r="P104" s="373"/>
      <c r="Q104" s="374"/>
      <c r="R104" s="372">
        <f>SUM(R98:W103)</f>
        <v>1446</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75.75" customHeight="1">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2" t="s">
        <v>471</v>
      </c>
      <c r="AE108" s="603"/>
      <c r="AF108" s="603"/>
      <c r="AG108" s="599" t="s">
        <v>509</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483</v>
      </c>
      <c r="AE109" s="441"/>
      <c r="AF109" s="441"/>
      <c r="AG109" s="303"/>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471</v>
      </c>
      <c r="AE110" s="584"/>
      <c r="AF110" s="584"/>
      <c r="AG110" s="530"/>
      <c r="AH110" s="197"/>
      <c r="AI110" s="197"/>
      <c r="AJ110" s="197"/>
      <c r="AK110" s="197"/>
      <c r="AL110" s="197"/>
      <c r="AM110" s="197"/>
      <c r="AN110" s="197"/>
      <c r="AO110" s="197"/>
      <c r="AP110" s="197"/>
      <c r="AQ110" s="197"/>
      <c r="AR110" s="197"/>
      <c r="AS110" s="197"/>
      <c r="AT110" s="197"/>
      <c r="AU110" s="197"/>
      <c r="AV110" s="197"/>
      <c r="AW110" s="197"/>
      <c r="AX110" s="531"/>
    </row>
    <row r="111" spans="1:50" ht="64.5" customHeight="1">
      <c r="A111" s="549"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483</v>
      </c>
      <c r="AE111" s="437"/>
      <c r="AF111" s="437"/>
      <c r="AG111" s="300" t="s">
        <v>489</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483</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c r="A113" s="586"/>
      <c r="B113" s="587"/>
      <c r="C113" s="503"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471</v>
      </c>
      <c r="AE113" s="441"/>
      <c r="AF113" s="441"/>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483</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89"/>
      <c r="AD115" s="440" t="s">
        <v>471</v>
      </c>
      <c r="AE115" s="441"/>
      <c r="AF115" s="441"/>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89"/>
      <c r="AD116" s="631" t="s">
        <v>483</v>
      </c>
      <c r="AE116" s="632"/>
      <c r="AF116" s="632"/>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471</v>
      </c>
      <c r="AE117" s="584"/>
      <c r="AF117" s="593"/>
      <c r="AG117" s="597"/>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90" customHeight="1">
      <c r="A118" s="549"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471</v>
      </c>
      <c r="AE118" s="437"/>
      <c r="AF118" s="636"/>
      <c r="AG118" s="300" t="s">
        <v>490</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483</v>
      </c>
      <c r="AE119" s="605"/>
      <c r="AF119" s="605"/>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471</v>
      </c>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471</v>
      </c>
      <c r="AE121" s="441"/>
      <c r="AF121" s="441"/>
      <c r="AG121" s="530"/>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483</v>
      </c>
      <c r="AE122" s="437"/>
      <c r="AF122" s="437"/>
      <c r="AG122" s="576" t="s">
        <v>494</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c r="A124" s="623"/>
      <c r="B124" s="624"/>
      <c r="C124" s="637" t="s">
        <v>494</v>
      </c>
      <c r="D124" s="638"/>
      <c r="E124" s="638"/>
      <c r="F124" s="638"/>
      <c r="G124" s="638"/>
      <c r="H124" s="638"/>
      <c r="I124" s="638"/>
      <c r="J124" s="638"/>
      <c r="K124" s="638"/>
      <c r="L124" s="638"/>
      <c r="M124" s="638"/>
      <c r="N124" s="638"/>
      <c r="O124" s="639"/>
      <c r="P124" s="646" t="s">
        <v>494</v>
      </c>
      <c r="Q124" s="646"/>
      <c r="R124" s="646"/>
      <c r="S124" s="647"/>
      <c r="T124" s="629" t="s">
        <v>494</v>
      </c>
      <c r="U124" s="304"/>
      <c r="V124" s="304"/>
      <c r="W124" s="304"/>
      <c r="X124" s="304"/>
      <c r="Y124" s="304"/>
      <c r="Z124" s="304"/>
      <c r="AA124" s="304"/>
      <c r="AB124" s="304"/>
      <c r="AC124" s="304"/>
      <c r="AD124" s="304"/>
      <c r="AE124" s="304"/>
      <c r="AF124" s="630"/>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c r="A125" s="625"/>
      <c r="B125" s="626"/>
      <c r="C125" s="640" t="s">
        <v>494</v>
      </c>
      <c r="D125" s="641"/>
      <c r="E125" s="641"/>
      <c r="F125" s="641"/>
      <c r="G125" s="641"/>
      <c r="H125" s="641"/>
      <c r="I125" s="641"/>
      <c r="J125" s="641"/>
      <c r="K125" s="641"/>
      <c r="L125" s="641"/>
      <c r="M125" s="641"/>
      <c r="N125" s="641"/>
      <c r="O125" s="642"/>
      <c r="P125" s="648" t="s">
        <v>494</v>
      </c>
      <c r="Q125" s="648"/>
      <c r="R125" s="648"/>
      <c r="S125" s="649"/>
      <c r="T125" s="433" t="s">
        <v>494</v>
      </c>
      <c r="U125" s="434"/>
      <c r="V125" s="434"/>
      <c r="W125" s="434"/>
      <c r="X125" s="434"/>
      <c r="Y125" s="434"/>
      <c r="Z125" s="434"/>
      <c r="AA125" s="434"/>
      <c r="AB125" s="434"/>
      <c r="AC125" s="434"/>
      <c r="AD125" s="434"/>
      <c r="AE125" s="434"/>
      <c r="AF125" s="435"/>
      <c r="AG125" s="530"/>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c r="A126" s="549" t="s">
        <v>58</v>
      </c>
      <c r="B126" s="550"/>
      <c r="C126" s="391" t="s">
        <v>64</v>
      </c>
      <c r="D126" s="572"/>
      <c r="E126" s="572"/>
      <c r="F126" s="573"/>
      <c r="G126" s="543" t="s">
        <v>491</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c r="A127" s="551"/>
      <c r="B127" s="552"/>
      <c r="C127" s="360" t="s">
        <v>68</v>
      </c>
      <c r="D127" s="361"/>
      <c r="E127" s="361"/>
      <c r="F127" s="362"/>
      <c r="G127" s="363" t="s">
        <v>492</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c r="A129" s="571" t="s">
        <v>514</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c r="A131" s="546" t="s">
        <v>307</v>
      </c>
      <c r="B131" s="547"/>
      <c r="C131" s="547"/>
      <c r="D131" s="547"/>
      <c r="E131" s="548"/>
      <c r="F131" s="565" t="s">
        <v>513</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c r="A133" s="430" t="s">
        <v>515</v>
      </c>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c r="A135" s="606" t="s">
        <v>516</v>
      </c>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c r="A137" s="403" t="s">
        <v>224</v>
      </c>
      <c r="B137" s="404"/>
      <c r="C137" s="404"/>
      <c r="D137" s="404"/>
      <c r="E137" s="404"/>
      <c r="F137" s="404"/>
      <c r="G137" s="417">
        <v>264</v>
      </c>
      <c r="H137" s="418"/>
      <c r="I137" s="418"/>
      <c r="J137" s="418"/>
      <c r="K137" s="418"/>
      <c r="L137" s="418"/>
      <c r="M137" s="418"/>
      <c r="N137" s="418"/>
      <c r="O137" s="418"/>
      <c r="P137" s="419"/>
      <c r="Q137" s="404" t="s">
        <v>225</v>
      </c>
      <c r="R137" s="404"/>
      <c r="S137" s="404"/>
      <c r="T137" s="404"/>
      <c r="U137" s="404"/>
      <c r="V137" s="404"/>
      <c r="W137" s="417">
        <v>13</v>
      </c>
      <c r="X137" s="418"/>
      <c r="Y137" s="418"/>
      <c r="Z137" s="418"/>
      <c r="AA137" s="418"/>
      <c r="AB137" s="418"/>
      <c r="AC137" s="418"/>
      <c r="AD137" s="418"/>
      <c r="AE137" s="418"/>
      <c r="AF137" s="419"/>
      <c r="AG137" s="404" t="s">
        <v>226</v>
      </c>
      <c r="AH137" s="404"/>
      <c r="AI137" s="404"/>
      <c r="AJ137" s="404"/>
      <c r="AK137" s="404"/>
      <c r="AL137" s="404"/>
      <c r="AM137" s="400">
        <v>38</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v>129</v>
      </c>
      <c r="H138" s="421"/>
      <c r="I138" s="421"/>
      <c r="J138" s="421"/>
      <c r="K138" s="421"/>
      <c r="L138" s="421"/>
      <c r="M138" s="421"/>
      <c r="N138" s="421"/>
      <c r="O138" s="421"/>
      <c r="P138" s="422"/>
      <c r="Q138" s="406" t="s">
        <v>228</v>
      </c>
      <c r="R138" s="406"/>
      <c r="S138" s="406"/>
      <c r="T138" s="406"/>
      <c r="U138" s="406"/>
      <c r="V138" s="406"/>
      <c r="W138" s="420">
        <v>121</v>
      </c>
      <c r="X138" s="421"/>
      <c r="Y138" s="421"/>
      <c r="Z138" s="421"/>
      <c r="AA138" s="421"/>
      <c r="AB138" s="421"/>
      <c r="AC138" s="421"/>
      <c r="AD138" s="421"/>
      <c r="AE138" s="421"/>
      <c r="AF138" s="422"/>
      <c r="AG138" s="574"/>
      <c r="AH138" s="575"/>
      <c r="AI138" s="575"/>
      <c r="AJ138" s="575"/>
      <c r="AK138" s="575"/>
      <c r="AL138" s="575"/>
      <c r="AM138" s="609"/>
      <c r="AN138" s="610"/>
      <c r="AO138" s="610"/>
      <c r="AP138" s="610"/>
      <c r="AQ138" s="610"/>
      <c r="AR138" s="610"/>
      <c r="AS138" s="610"/>
      <c r="AT138" s="610"/>
      <c r="AU138" s="610"/>
      <c r="AV138" s="611"/>
      <c r="AW138" s="28"/>
      <c r="AX138" s="29"/>
    </row>
    <row r="139" spans="1:50" ht="23.65" customHeight="1">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5" t="s">
        <v>34</v>
      </c>
      <c r="B178" s="536"/>
      <c r="C178" s="536"/>
      <c r="D178" s="536"/>
      <c r="E178" s="536"/>
      <c r="F178" s="537"/>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38"/>
      <c r="C180" s="538"/>
      <c r="D180" s="538"/>
      <c r="E180" s="538"/>
      <c r="F180" s="539"/>
      <c r="G180" s="97" t="s">
        <v>497</v>
      </c>
      <c r="H180" s="98"/>
      <c r="I180" s="98"/>
      <c r="J180" s="98"/>
      <c r="K180" s="99"/>
      <c r="L180" s="100" t="s">
        <v>498</v>
      </c>
      <c r="M180" s="101"/>
      <c r="N180" s="101"/>
      <c r="O180" s="101"/>
      <c r="P180" s="101"/>
      <c r="Q180" s="101"/>
      <c r="R180" s="101"/>
      <c r="S180" s="101"/>
      <c r="T180" s="101"/>
      <c r="U180" s="101"/>
      <c r="V180" s="101"/>
      <c r="W180" s="101"/>
      <c r="X180" s="102"/>
      <c r="Y180" s="103">
        <v>1359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1359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38"/>
      <c r="C191" s="538"/>
      <c r="D191" s="538"/>
      <c r="E191" s="538"/>
      <c r="F191" s="539"/>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499</v>
      </c>
      <c r="D236" s="113"/>
      <c r="E236" s="113"/>
      <c r="F236" s="113"/>
      <c r="G236" s="113"/>
      <c r="H236" s="113"/>
      <c r="I236" s="113"/>
      <c r="J236" s="113"/>
      <c r="K236" s="113"/>
      <c r="L236" s="113"/>
      <c r="M236" s="117" t="s">
        <v>500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1359</v>
      </c>
      <c r="AL236" s="115"/>
      <c r="AM236" s="115"/>
      <c r="AN236" s="115"/>
      <c r="AO236" s="115"/>
      <c r="AP236" s="116"/>
      <c r="AQ236" s="117" t="s">
        <v>501</v>
      </c>
      <c r="AR236" s="113"/>
      <c r="AS236" s="113"/>
      <c r="AT236" s="113"/>
      <c r="AU236" s="114" t="s">
        <v>495</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471</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467</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0" t="s">
        <v>34</v>
      </c>
      <c r="B2" s="691"/>
      <c r="C2" s="691"/>
      <c r="D2" s="691"/>
      <c r="E2" s="691"/>
      <c r="F2" s="692"/>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3"/>
      <c r="B15" s="694"/>
      <c r="C15" s="694"/>
      <c r="D15" s="694"/>
      <c r="E15" s="694"/>
      <c r="F15" s="695"/>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3"/>
      <c r="B28" s="694"/>
      <c r="C28" s="694"/>
      <c r="D28" s="694"/>
      <c r="E28" s="694"/>
      <c r="F28" s="695"/>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3"/>
      <c r="B41" s="694"/>
      <c r="C41" s="694"/>
      <c r="D41" s="694"/>
      <c r="E41" s="694"/>
      <c r="F41" s="695"/>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row r="55" spans="1:50" ht="30" customHeight="1">
      <c r="A55" s="690" t="s">
        <v>34</v>
      </c>
      <c r="B55" s="691"/>
      <c r="C55" s="691"/>
      <c r="D55" s="691"/>
      <c r="E55" s="691"/>
      <c r="F55" s="692"/>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3"/>
      <c r="B68" s="694"/>
      <c r="C68" s="694"/>
      <c r="D68" s="694"/>
      <c r="E68" s="694"/>
      <c r="F68" s="695"/>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3"/>
      <c r="B81" s="694"/>
      <c r="C81" s="694"/>
      <c r="D81" s="694"/>
      <c r="E81" s="694"/>
      <c r="F81" s="695"/>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3"/>
      <c r="B94" s="694"/>
      <c r="C94" s="694"/>
      <c r="D94" s="694"/>
      <c r="E94" s="694"/>
      <c r="F94" s="695"/>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row r="108" spans="1:50" ht="30" customHeight="1">
      <c r="A108" s="690" t="s">
        <v>34</v>
      </c>
      <c r="B108" s="691"/>
      <c r="C108" s="691"/>
      <c r="D108" s="691"/>
      <c r="E108" s="691"/>
      <c r="F108" s="692"/>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3"/>
      <c r="B121" s="694"/>
      <c r="C121" s="694"/>
      <c r="D121" s="694"/>
      <c r="E121" s="694"/>
      <c r="F121" s="695"/>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3"/>
      <c r="B134" s="694"/>
      <c r="C134" s="694"/>
      <c r="D134" s="694"/>
      <c r="E134" s="694"/>
      <c r="F134" s="695"/>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3"/>
      <c r="B147" s="694"/>
      <c r="C147" s="694"/>
      <c r="D147" s="694"/>
      <c r="E147" s="694"/>
      <c r="F147" s="695"/>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row r="161" spans="1:50" ht="30" customHeight="1">
      <c r="A161" s="690" t="s">
        <v>34</v>
      </c>
      <c r="B161" s="691"/>
      <c r="C161" s="691"/>
      <c r="D161" s="691"/>
      <c r="E161" s="691"/>
      <c r="F161" s="692"/>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3"/>
      <c r="B174" s="694"/>
      <c r="C174" s="694"/>
      <c r="D174" s="694"/>
      <c r="E174" s="694"/>
      <c r="F174" s="695"/>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3"/>
      <c r="B187" s="694"/>
      <c r="C187" s="694"/>
      <c r="D187" s="694"/>
      <c r="E187" s="694"/>
      <c r="F187" s="695"/>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row r="214" spans="1:50" ht="30" customHeight="1">
      <c r="A214" s="708" t="s">
        <v>34</v>
      </c>
      <c r="B214" s="709"/>
      <c r="C214" s="709"/>
      <c r="D214" s="709"/>
      <c r="E214" s="709"/>
      <c r="F214" s="710"/>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3"/>
      <c r="B227" s="694"/>
      <c r="C227" s="694"/>
      <c r="D227" s="694"/>
      <c r="E227" s="694"/>
      <c r="F227" s="695"/>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3"/>
      <c r="B240" s="694"/>
      <c r="C240" s="694"/>
      <c r="D240" s="694"/>
      <c r="E240" s="694"/>
      <c r="F240" s="695"/>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3"/>
      <c r="B253" s="694"/>
      <c r="C253" s="694"/>
      <c r="D253" s="694"/>
      <c r="E253" s="694"/>
      <c r="F253" s="695"/>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2015-08-15T04:53:13Z</cp:lastPrinted>
  <dcterms:created xsi:type="dcterms:W3CDTF">2012-03-13T00:50:25Z</dcterms:created>
  <dcterms:modified xsi:type="dcterms:W3CDTF">2015-08-31T08:44:40Z</dcterms:modified>
</cp:coreProperties>
</file>