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<sst xmlns="http://schemas.openxmlformats.org/spreadsheetml/2006/main" count="1297" uniqueCount="522">
  <si>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</si>
  <si>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</si>
  <si>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</si>
  <si>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</si>
  <si>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</si>
  <si>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</si>
  <si>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</si>
  <si>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</si>
  <si>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</si>
  <si>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</si>
  <si>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</si>
  <si>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</si>
  <si>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</si>
  <si>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</si>
  <si>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</si>
  <si>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</si>
  <si>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</si>
  <si>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</si>
  <si>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</si>
  <si>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</si>
  <si>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</si>
  <si>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</si>
  <si>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</si>
  <si>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</si>
  <si>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</si>
  <si>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</si>
  <si>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</si>
  <si>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</si>
  <si>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</si>
  <si>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</si>
  <si>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</si>
  <si>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</si>
  <si>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</si>
  <si>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</si>
  <si>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</si>
  <si>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</si>
  <si>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</si>
  <si>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</si>
  <si>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</si>
  <si>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</si>
  <si>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</si>
  <si>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</si>
  <si>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</si>
  <si>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</si>
  <si>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</si>
  <si>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</si>
  <si>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</si>
  <si>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</si>
  <si>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</si>
  <si>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</si>
  <si>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</si>
  <si>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</si>
  <si>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</si>
  <si>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</si>
  <si>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</si>
  <si>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</si>
  <si>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</si>
  <si>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</si>
  <si>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</si>
  <si>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</si>
  <si>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</si>
  <si>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</si>
  <si>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</si>
  <si>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</si>
  <si>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</si>
  <si>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</si>
  <si>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</si>
  <si>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</si>
  <si>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</si>
  <si>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</si>
  <si>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</si>
  <si>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</si>
  <si>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</si>
  <si>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</si>
  <si>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</si>
  <si>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</si>
  <si>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</si>
  <si>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</si>
  <si>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</si>
  <si>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</si>
  <si>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</si>
  <si>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</si>
  <si>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</si>
  <si>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</si>
  <si>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</si>
  <si>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</si>
  <si>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</si>
  <si>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</si>
  <si>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</si>
  <si>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</si>
  <si>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</si>
  <si>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</si>
  <si>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</si>
  <si>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</si>
  <si>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</si>
  <si>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</si>
  <si>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</si>
  <si>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</si>
  <si>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</si>
  <si>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</si>
  <si>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</si>
  <si>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</si>
  <si>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</si>
  <si>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</si>
  <si>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</si>
  <si>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</si>
  <si>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</si>
  <si>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</si>
  <si>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</si>
  <si>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</si>
  <si>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</si>
  <si>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</si>
  <si>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</si>
  <si>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</si>
  <si>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</si>
  <si>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</si>
  <si>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</si>
  <si>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</si>
  <si>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</si>
  <si>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</si>
  <si>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</si>
  <si>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</si>
  <si>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</si>
  <si>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</si>
  <si>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</si>
  <si>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</si>
  <si>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</si>
  <si>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</si>
  <si>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</si>
  <si>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</si>
  <si>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</si>
  <si>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</si>
  <si>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</si>
  <si>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</si>
  <si>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</si>
  <si>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</si>
  <si>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</si>
  <si>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</si>
  <si>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</si>
  <si>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</si>
  <si>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</si>
  <si>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</si>
  <si>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</si>
  <si>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</si>
  <si>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</si>
  <si>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</si>
  <si>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</si>
  <si>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</si>
  <si>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</si>
  <si>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</si>
  <si>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</si>
  <si>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</si>
  <si>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</si>
  <si>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</si>
  <si>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</si>
  <si>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</si>
  <si>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</si>
  <si>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</si>
  <si>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</si>
  <si>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</si>
  <si>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</si>
  <si>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</si>
  <si>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</si>
  <si>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</si>
  <si>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</si>
  <si>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</si>
  <si>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</si>
  <si>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</si>
  <si>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</si>
  <si>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</si>
  <si>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</si>
  <si>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</si>
  <si>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</si>
  <si>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</si>
  <si>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</si>
  <si>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</si>
  <si>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</si>
  <si>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</si>
  <si>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</si>
  <si>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</si>
  <si>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</si>
  <si>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</si>
  <si>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</si>
  <si>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</si>
  <si>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</si>
  <si>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</si>
  <si>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</si>
  <si>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</si>
  <si>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</si>
  <si>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</si>
  <si>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</si>
  <si>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</si>
  <si>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</si>
  <si>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</si>
  <si>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</si>
  <si>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</si>
  <si>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</si>
  <si>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</si>
  <si>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</si>
  <si>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</si>
  <si>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</si>
  <si>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</si>
  <si>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</si>
  <si>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</si>
  <si>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</si>
  <si>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</si>
  <si>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</si>
  <si>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</si>
  <si>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</si>
  <si>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</si>
  <si>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</si>
  <si>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</si>
  <si>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</si>
  <si>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</si>
  <si>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</si>
  <si>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</si>
  <si>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</si>
  <si>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</si>
  <si>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</si>
  <si>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</si>
  <si>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</si>
  <si>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</si>
  <si>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</si>
  <si>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</si>
  <si>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</si>
  <si>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</si>
  <si>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</si>
  <si>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</si>
  <si>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</si>
  <si>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</si>
  <si>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</si>
  <si>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</si>
  <si>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</si>
  <si>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</si>
  <si>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</si>
  <si>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</si>
  <si>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</si>
  <si>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</si>
  <si>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</si>
  <si>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</si>
  <si>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</si>
  <si>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</si>
  <si>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</si>
  <si>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</si>
  <si>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</si>
  <si>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</si>
  <si>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</si>
  <si>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</si>
  <si>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</si>
  <si>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</si>
  <si>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</si>
  <si>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</si>
  <si>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</si>
  <si>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</si>
  <si>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</si>
  <si>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</si>
  <si>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</si>
  <si>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</si>
  <si>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</si>
  <si>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</si>
  <si>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</si>
  <si>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</si>
  <si>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</si>
  <si>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</si>
  <si>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</si>
  <si>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</si>
  <si>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</si>
  <si>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</si>
  <si>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</si>
  <si>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</si>
  <si>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</si>
  <si>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</si>
  <si>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</si>
  <si>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</si>
  <si>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</si>
  <si>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</si>
  <si>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</si>
  <si>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</si>
  <si>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</si>
  <si>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</si>
  <si>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</si>
  <si>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</si>
  <si>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</si>
  <si>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</si>
  <si>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</si>
  <si>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</si>
  <si>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</si>
  <si>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</si>
  <si>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</si>
  <si>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</si>
  <si>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</si>
  <si>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</si>
  <si>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</si>
  <si>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</si>
  <si>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</si>
  <si>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</si>
  <si>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</si>
  <si>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</si>
  <si>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</si>
  <si>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</si>
  <si>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</si>
  <si>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</si>
  <si>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</si>
  <si>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</si>
  <si>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</si>
  <si>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</si>
  <si>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</si>
  <si>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</si>
  <si>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</si>
  <si>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</si>
  <si>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</si>
  <si>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</si>
  <si>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</si>
  <si>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</si>
  <si>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</si>
  <si>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</si>
  <si>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</si>
  <si>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</si>
  <si>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</si>
  <si>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</si>
  <si>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</si>
  <si>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</si>
  <si>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</si>
  <si>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</si>
  <si>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</si>
  <si>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</si>
  <si>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</si>
  <si>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</si>
  <si>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</si>
  <si>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</si>
  <si>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</si>
  <si>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</si>
  <si>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</si>
  <si>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</si>
  <si>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</si>
  <si>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</si>
  <si>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</si>
  <si>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</si>
  <si>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</si>
  <si>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</si>
  <si>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</si>
  <si>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</si>
  <si>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</si>
  <si>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</si>
  <si>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</si>
  <si>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</si>
  <si>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</si>
  <si>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</si>
  <si>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</si>
  <si>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</si>
  <si>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</si>
  <si>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</si>
  <si>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</si>
  <si>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</si>
  <si>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</si>
  <si>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</si>
  <si>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</si>
  <si>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</si>
  <si>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</si>
  <si>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</si>
  <si>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</si>
  <si>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</si>
  <si>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</si>
  <si>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</si>
  <si>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</si>
  <si>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</si>
  <si>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</si>
  <si>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</si>
  <si>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</si>
  <si>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</si>
  <si>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</si>
  <si>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</si>
  <si>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</si>
  <si>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</si>
  <si>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</si>
  <si>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</si>
  <si>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</si>
  <si>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</si>
  <si>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</si>
  <si>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</si>
  <si>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</si>
  <si>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</si>
  <si>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</si>
  <si>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</si>
  <si>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</si>
  <si>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</si>
  <si>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</si>
  <si>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</si>
  <si>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</si>
  <si>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</si>
  <si>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</si>
  <si>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</si>
  <si>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</si>
  <si>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</si>
  <si>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</si>
  <si>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</si>
  <si>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</si>
  <si>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</si>
  <si>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</si>
  <si>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</si>
  <si>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</si>
  <si>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</si>
  <si>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</si>
  <si>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</si>
  <si>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</si>
  <si>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</si>
  <si>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</si>
  <si>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</si>
  <si>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</si>
  <si>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</si>
  <si>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</si>
  <si>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</si>
  <si>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</si>
  <si>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</si>
  <si>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</si>
  <si>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</si>
  <si>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</si>
  <si>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</si>
  <si>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</si>
  <si>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</si>
  <si>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</si>
  <si>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</si>
  <si>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</si>
  <si>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</si>
  <si>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</si>
  <si>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</si>
  <si>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</si>
  <si>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</si>
  <si>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</si>
  <si>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</si>
  <si>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</si>
  <si>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</si>
  <si>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</si>
  <si>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</si>
  <si>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</si>
  <si>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</si>
  <si>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</si>
  <si>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</si>
  <si>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</si>
  <si>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</si>
  <si>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</si>
  <si>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</si>
  <si>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</si>
  <si>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</si>
  <si>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</si>
  <si>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</si>
  <si>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</si>
  <si>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</si>
  <si>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</si>
  <si>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</si>
  <si>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</si>
  <si>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</si>
  <si>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</si>
  <si>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</si>
  <si>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</si>
  <si>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</si>
  <si>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</si>
  <si>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</si>
  <si>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</si>
  <si>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</si>
  <si>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</si>
  <si>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</si>
  <si>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</si>
  <si>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</si>
  <si>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</si>
  <si>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</si>
  <si>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</si>
  <si>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</si>
  <si>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ＯＤＡ白書編集等</t>
    <rPh sb="3" eb="5">
      <t>ハクショ</t>
    </rPh>
    <rPh sb="5" eb="7">
      <t>ヘンシュウ</t>
    </rPh>
    <rPh sb="7" eb="8">
      <t>トウ</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</si>
  <si>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</si>
  <si>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</si>
  <si>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</si>
  <si>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</si>
  <si>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</si>
  <si>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5"/>
  </si>
  <si>
    <t>－</t>
    <phoneticPr fontId="5"/>
  </si>
  <si>
    <t>ＯＤＡ大綱の実施状況に関する閣議報告に使用するとともに，ＯＤＡ政策について一般国民の理解と支持を増進させるなど，国内外への広報活動において広報媒体・資料として効果的に活用するため，政府開発援助（ＯＤＡ）白書（日本語及び英語版）及び参考資料集を作成する。</t>
    <rPh sb="3" eb="5">
      <t>タイコウ</t>
    </rPh>
    <rPh sb="6" eb="8">
      <t>ジッシ</t>
    </rPh>
    <rPh sb="8" eb="10">
      <t>ジョウキョウ</t>
    </rPh>
    <rPh sb="11" eb="12">
      <t>カン</t>
    </rPh>
    <rPh sb="14" eb="16">
      <t>カクギ</t>
    </rPh>
    <rPh sb="16" eb="18">
      <t>ホウコク</t>
    </rPh>
    <rPh sb="19" eb="21">
      <t>シヨウ</t>
    </rPh>
    <rPh sb="31" eb="33">
      <t>セイサク</t>
    </rPh>
    <rPh sb="37" eb="39">
      <t>イッパン</t>
    </rPh>
    <rPh sb="39" eb="41">
      <t>コクミン</t>
    </rPh>
    <rPh sb="42" eb="44">
      <t>リカイ</t>
    </rPh>
    <rPh sb="45" eb="47">
      <t>シジ</t>
    </rPh>
    <rPh sb="48" eb="50">
      <t>ゾウシン</t>
    </rPh>
    <rPh sb="56" eb="59">
      <t>コクナイガイ</t>
    </rPh>
    <rPh sb="61" eb="63">
      <t>コウホウ</t>
    </rPh>
    <rPh sb="63" eb="65">
      <t>カツドウ</t>
    </rPh>
    <rPh sb="69" eb="71">
      <t>コウホウ</t>
    </rPh>
    <rPh sb="71" eb="73">
      <t>バイタイ</t>
    </rPh>
    <rPh sb="74" eb="76">
      <t>シリョウ</t>
    </rPh>
    <rPh sb="79" eb="82">
      <t>コウカテキ</t>
    </rPh>
    <rPh sb="83" eb="85">
      <t>カツヨウ</t>
    </rPh>
    <rPh sb="90" eb="92">
      <t>セイフ</t>
    </rPh>
    <rPh sb="92" eb="94">
      <t>カイハツ</t>
    </rPh>
    <rPh sb="94" eb="96">
      <t>エンジョ</t>
    </rPh>
    <rPh sb="101" eb="103">
      <t>ハクショ</t>
    </rPh>
    <rPh sb="104" eb="107">
      <t>ニホンゴ</t>
    </rPh>
    <rPh sb="107" eb="108">
      <t>オヨ</t>
    </rPh>
    <rPh sb="109" eb="112">
      <t>エイゴバン</t>
    </rPh>
    <rPh sb="113" eb="114">
      <t>オヨ</t>
    </rPh>
    <rPh sb="115" eb="117">
      <t>サンコウ</t>
    </rPh>
    <rPh sb="117" eb="120">
      <t>シリョウシュウ</t>
    </rPh>
    <rPh sb="121" eb="123">
      <t>サクセイ</t>
    </rPh>
    <phoneticPr fontId="5"/>
  </si>
  <si>
    <t>-</t>
    <phoneticPr fontId="5"/>
  </si>
  <si>
    <t>-</t>
    <phoneticPr fontId="5"/>
  </si>
  <si>
    <t>ＯＤＡ白書（日本語版及び英語版）及び参考資料集の作成経費
ＯＤＡ白書は，ＯＤＡ大綱の実施状況及び我が国の援助実績等に付き有用な情報を掲載していることから，ＯＤＡの企画・立案に携わる者にとって基礎的な情報・資料として活用されている。同白書において，ＯＤＡ実施状況を年１回包括的にとりまとめ，内外に公表することは，ＯＤＡの広報効果を高め，国民に対し説明責任を果たし，その理解を深める観点からも不可欠である。</t>
    <rPh sb="3" eb="5">
      <t>ハクショ</t>
    </rPh>
    <rPh sb="6" eb="10">
      <t>ニホンゴバン</t>
    </rPh>
    <rPh sb="10" eb="11">
      <t>オヨ</t>
    </rPh>
    <rPh sb="12" eb="15">
      <t>エイゴバン</t>
    </rPh>
    <rPh sb="16" eb="17">
      <t>オヨ</t>
    </rPh>
    <rPh sb="18" eb="20">
      <t>サンコウ</t>
    </rPh>
    <rPh sb="20" eb="23">
      <t>シリョウシュウ</t>
    </rPh>
    <rPh sb="24" eb="26">
      <t>サクセイ</t>
    </rPh>
    <rPh sb="26" eb="28">
      <t>ケイヒ</t>
    </rPh>
    <rPh sb="32" eb="34">
      <t>ハクショ</t>
    </rPh>
    <rPh sb="39" eb="41">
      <t>タイコウ</t>
    </rPh>
    <rPh sb="42" eb="44">
      <t>ジッシ</t>
    </rPh>
    <rPh sb="44" eb="46">
      <t>ジョウキョウ</t>
    </rPh>
    <rPh sb="46" eb="47">
      <t>オヨ</t>
    </rPh>
    <rPh sb="48" eb="49">
      <t>ワ</t>
    </rPh>
    <rPh sb="50" eb="51">
      <t>クニ</t>
    </rPh>
    <rPh sb="52" eb="54">
      <t>エンジョ</t>
    </rPh>
    <rPh sb="54" eb="56">
      <t>ジッセキ</t>
    </rPh>
    <rPh sb="56" eb="57">
      <t>トウ</t>
    </rPh>
    <rPh sb="58" eb="59">
      <t>ツ</t>
    </rPh>
    <rPh sb="60" eb="62">
      <t>ユウヨウ</t>
    </rPh>
    <rPh sb="63" eb="65">
      <t>ジョウホウ</t>
    </rPh>
    <rPh sb="66" eb="68">
      <t>ケイサイ</t>
    </rPh>
    <rPh sb="81" eb="83">
      <t>キカク</t>
    </rPh>
    <rPh sb="84" eb="86">
      <t>リツアン</t>
    </rPh>
    <rPh sb="87" eb="88">
      <t>タズサ</t>
    </rPh>
    <rPh sb="90" eb="91">
      <t>モノ</t>
    </rPh>
    <rPh sb="95" eb="98">
      <t>キソテキ</t>
    </rPh>
    <rPh sb="99" eb="101">
      <t>ジョウホウ</t>
    </rPh>
    <rPh sb="102" eb="104">
      <t>シリョウ</t>
    </rPh>
    <rPh sb="107" eb="109">
      <t>カツヨウ</t>
    </rPh>
    <rPh sb="115" eb="116">
      <t>ドウ</t>
    </rPh>
    <rPh sb="116" eb="118">
      <t>ハクショ</t>
    </rPh>
    <rPh sb="126" eb="128">
      <t>ジッシ</t>
    </rPh>
    <rPh sb="128" eb="130">
      <t>ジョウキョウ</t>
    </rPh>
    <rPh sb="131" eb="132">
      <t>ネン</t>
    </rPh>
    <rPh sb="133" eb="134">
      <t>カイ</t>
    </rPh>
    <rPh sb="134" eb="137">
      <t>ホウカツテキ</t>
    </rPh>
    <rPh sb="144" eb="146">
      <t>ナイガイ</t>
    </rPh>
    <rPh sb="147" eb="149">
      <t>コウヒョウ</t>
    </rPh>
    <rPh sb="159" eb="163">
      <t>コウホウコウカ</t>
    </rPh>
    <rPh sb="164" eb="165">
      <t>タカ</t>
    </rPh>
    <rPh sb="167" eb="169">
      <t>コクミン</t>
    </rPh>
    <rPh sb="170" eb="171">
      <t>タイ</t>
    </rPh>
    <rPh sb="172" eb="174">
      <t>セツメイ</t>
    </rPh>
    <rPh sb="174" eb="176">
      <t>セキニン</t>
    </rPh>
    <rPh sb="177" eb="178">
      <t>ハ</t>
    </rPh>
    <rPh sb="183" eb="185">
      <t>リカイ</t>
    </rPh>
    <rPh sb="186" eb="187">
      <t>フカ</t>
    </rPh>
    <rPh sb="189" eb="191">
      <t>カンテン</t>
    </rPh>
    <rPh sb="194" eb="197">
      <t>フカケツ</t>
    </rPh>
    <phoneticPr fontId="5"/>
  </si>
  <si>
    <t>ＯＤＡ白書を通じたＯＤＡ広報及びＯＤＡに係る国民の啓発</t>
    <rPh sb="3" eb="5">
      <t>ハクショ</t>
    </rPh>
    <rPh sb="6" eb="7">
      <t>ツウ</t>
    </rPh>
    <rPh sb="12" eb="14">
      <t>コウホウ</t>
    </rPh>
    <rPh sb="14" eb="15">
      <t>オヨ</t>
    </rPh>
    <rPh sb="20" eb="21">
      <t>カカ</t>
    </rPh>
    <rPh sb="22" eb="24">
      <t>コクミン</t>
    </rPh>
    <rPh sb="25" eb="27">
      <t>ケイハツ</t>
    </rPh>
    <phoneticPr fontId="5"/>
  </si>
  <si>
    <t>ＯＤＡ白書の発行部数
（地方自治体，大学図書館等への配布分を含む）</t>
    <rPh sb="3" eb="5">
      <t>ハクショ</t>
    </rPh>
    <rPh sb="6" eb="8">
      <t>ハッコウ</t>
    </rPh>
    <rPh sb="8" eb="10">
      <t>ブスウ</t>
    </rPh>
    <rPh sb="12" eb="14">
      <t>チホウ</t>
    </rPh>
    <rPh sb="14" eb="17">
      <t>ジチタイ</t>
    </rPh>
    <rPh sb="18" eb="20">
      <t>ダイガク</t>
    </rPh>
    <rPh sb="20" eb="23">
      <t>トショカン</t>
    </rPh>
    <rPh sb="23" eb="24">
      <t>トウ</t>
    </rPh>
    <rPh sb="26" eb="28">
      <t>ハイフ</t>
    </rPh>
    <rPh sb="28" eb="29">
      <t>ブン</t>
    </rPh>
    <rPh sb="30" eb="31">
      <t>フク</t>
    </rPh>
    <phoneticPr fontId="5"/>
  </si>
  <si>
    <t>部数</t>
    <rPh sb="0" eb="2">
      <t>ブスウ</t>
    </rPh>
    <phoneticPr fontId="5"/>
  </si>
  <si>
    <t>白書：年１回発行</t>
    <rPh sb="0" eb="2">
      <t>ハクショ</t>
    </rPh>
    <rPh sb="3" eb="4">
      <t>ネン</t>
    </rPh>
    <rPh sb="5" eb="6">
      <t>カイ</t>
    </rPh>
    <rPh sb="6" eb="8">
      <t>ハッコウ</t>
    </rPh>
    <phoneticPr fontId="5"/>
  </si>
  <si>
    <t>発行回数</t>
    <rPh sb="0" eb="2">
      <t>ハッコウ</t>
    </rPh>
    <rPh sb="2" eb="4">
      <t>カイスウ</t>
    </rPh>
    <phoneticPr fontId="5"/>
  </si>
  <si>
    <t>執行額／発行部数　　　　　　　　　　　　　　</t>
    <rPh sb="0" eb="2">
      <t>シッコウ</t>
    </rPh>
    <rPh sb="2" eb="3">
      <t>ガク</t>
    </rPh>
    <rPh sb="4" eb="6">
      <t>ハッコウ</t>
    </rPh>
    <rPh sb="6" eb="8">
      <t>ブスウ</t>
    </rPh>
    <phoneticPr fontId="5"/>
  </si>
  <si>
    <t>円</t>
    <rPh sb="0" eb="1">
      <t>エン</t>
    </rPh>
    <phoneticPr fontId="5"/>
  </si>
  <si>
    <t>１９，０１６千円／
５，７００部</t>
    <rPh sb="6" eb="8">
      <t>センエン</t>
    </rPh>
    <rPh sb="15" eb="16">
      <t>ブ</t>
    </rPh>
    <phoneticPr fontId="5"/>
  </si>
  <si>
    <t>発売中のため算出不可</t>
    <rPh sb="0" eb="3">
      <t>ハツバイチュウ</t>
    </rPh>
    <rPh sb="6" eb="8">
      <t>サンシュツ</t>
    </rPh>
    <rPh sb="8" eb="10">
      <t>フカ</t>
    </rPh>
    <phoneticPr fontId="5"/>
  </si>
  <si>
    <t>２０，２５９千円／
５，５００部</t>
    <rPh sb="6" eb="8">
      <t>センエン</t>
    </rPh>
    <rPh sb="15" eb="16">
      <t>ブ</t>
    </rPh>
    <phoneticPr fontId="5"/>
  </si>
  <si>
    <t>白書作成</t>
    <rPh sb="0" eb="2">
      <t>ハクショ</t>
    </rPh>
    <rPh sb="2" eb="4">
      <t>サクセイ</t>
    </rPh>
    <phoneticPr fontId="5"/>
  </si>
  <si>
    <t>編纂等派遣職員</t>
    <rPh sb="0" eb="2">
      <t>ヘンサン</t>
    </rPh>
    <rPh sb="2" eb="3">
      <t>トウ</t>
    </rPh>
    <rPh sb="3" eb="5">
      <t>ハケン</t>
    </rPh>
    <rPh sb="5" eb="7">
      <t>ショクイン</t>
    </rPh>
    <phoneticPr fontId="5"/>
  </si>
  <si>
    <t>‐</t>
  </si>
  <si>
    <t>現状通り</t>
  </si>
  <si>
    <t>本案件は，前年の政府開発援助実績についての報告に加え，政府の行う国際開発協力の政策と実施につき，わかりやすく紹介することで，開発援助についての国民各層の理解と支持を増進させることを目的としており，右目的を達成することが出来た。</t>
    <rPh sb="0" eb="2">
      <t>ホンアン</t>
    </rPh>
    <rPh sb="2" eb="3">
      <t>ケン</t>
    </rPh>
    <rPh sb="5" eb="7">
      <t>ゼンネン</t>
    </rPh>
    <rPh sb="8" eb="10">
      <t>セイフ</t>
    </rPh>
    <rPh sb="10" eb="12">
      <t>カイハツ</t>
    </rPh>
    <rPh sb="12" eb="14">
      <t>エンジョ</t>
    </rPh>
    <rPh sb="14" eb="16">
      <t>ジッセキ</t>
    </rPh>
    <rPh sb="21" eb="23">
      <t>ホウコク</t>
    </rPh>
    <rPh sb="24" eb="25">
      <t>クワ</t>
    </rPh>
    <rPh sb="27" eb="29">
      <t>セイフ</t>
    </rPh>
    <rPh sb="30" eb="31">
      <t>オコナ</t>
    </rPh>
    <rPh sb="32" eb="34">
      <t>コクサイ</t>
    </rPh>
    <rPh sb="34" eb="36">
      <t>カイハツ</t>
    </rPh>
    <rPh sb="36" eb="38">
      <t>キョウリョク</t>
    </rPh>
    <rPh sb="39" eb="41">
      <t>セイサク</t>
    </rPh>
    <rPh sb="42" eb="44">
      <t>ジッシ</t>
    </rPh>
    <rPh sb="54" eb="56">
      <t>ショウカイ</t>
    </rPh>
    <rPh sb="62" eb="64">
      <t>カイハツ</t>
    </rPh>
    <rPh sb="64" eb="66">
      <t>エンジョ</t>
    </rPh>
    <rPh sb="71" eb="73">
      <t>コクミン</t>
    </rPh>
    <rPh sb="73" eb="75">
      <t>カクソウ</t>
    </rPh>
    <rPh sb="76" eb="78">
      <t>リカイ</t>
    </rPh>
    <rPh sb="79" eb="81">
      <t>シジ</t>
    </rPh>
    <rPh sb="82" eb="84">
      <t>ゾウシン</t>
    </rPh>
    <rPh sb="90" eb="92">
      <t>モクテキ</t>
    </rPh>
    <rPh sb="98" eb="99">
      <t>ミギ</t>
    </rPh>
    <rPh sb="99" eb="101">
      <t>モクテキ</t>
    </rPh>
    <rPh sb="102" eb="104">
      <t>タッセイ</t>
    </rPh>
    <rPh sb="109" eb="111">
      <t>デキ</t>
    </rPh>
    <phoneticPr fontId="5"/>
  </si>
  <si>
    <t>A.派遣職員経費</t>
    <rPh sb="2" eb="4">
      <t>ハケン</t>
    </rPh>
    <rPh sb="4" eb="6">
      <t>ショクイン</t>
    </rPh>
    <rPh sb="6" eb="8">
      <t>ケイヒ</t>
    </rPh>
    <phoneticPr fontId="5"/>
  </si>
  <si>
    <t>人件費</t>
    <rPh sb="0" eb="3">
      <t>ジンケンヒ</t>
    </rPh>
    <phoneticPr fontId="5"/>
  </si>
  <si>
    <t>B.ＯＤＡ白書制作</t>
    <rPh sb="5" eb="7">
      <t>ハクショ</t>
    </rPh>
    <rPh sb="7" eb="9">
      <t>セイサク</t>
    </rPh>
    <phoneticPr fontId="5"/>
  </si>
  <si>
    <t>派遣職員（１名）人件費</t>
    <rPh sb="0" eb="2">
      <t>ハケン</t>
    </rPh>
    <rPh sb="2" eb="4">
      <t>ショクイン</t>
    </rPh>
    <rPh sb="6" eb="7">
      <t>メイ</t>
    </rPh>
    <rPh sb="8" eb="11">
      <t>ジンケンヒ</t>
    </rPh>
    <phoneticPr fontId="5"/>
  </si>
  <si>
    <t>委託費</t>
    <rPh sb="0" eb="3">
      <t>イタクヒ</t>
    </rPh>
    <phoneticPr fontId="5"/>
  </si>
  <si>
    <t>ＯＤＡ白書執筆（一部）・編集・英訳・製本・発送</t>
    <rPh sb="3" eb="5">
      <t>ハクショ</t>
    </rPh>
    <rPh sb="5" eb="7">
      <t>シッピツ</t>
    </rPh>
    <rPh sb="8" eb="10">
      <t>イチブ</t>
    </rPh>
    <rPh sb="12" eb="14">
      <t>ヘンシュウ</t>
    </rPh>
    <rPh sb="15" eb="17">
      <t>エイヤク</t>
    </rPh>
    <rPh sb="18" eb="20">
      <t>セイホン</t>
    </rPh>
    <rPh sb="21" eb="23">
      <t>ハッソウ</t>
    </rPh>
    <phoneticPr fontId="5"/>
  </si>
  <si>
    <t>（株）朝日エンジニアリング</t>
    <rPh sb="1" eb="2">
      <t>カブ</t>
    </rPh>
    <rPh sb="3" eb="5">
      <t>アサヒ</t>
    </rPh>
    <phoneticPr fontId="5"/>
  </si>
  <si>
    <t>派遣職員賃金</t>
    <rPh sb="0" eb="2">
      <t>ハケン</t>
    </rPh>
    <rPh sb="2" eb="4">
      <t>ショクイン</t>
    </rPh>
    <rPh sb="4" eb="6">
      <t>チンギン</t>
    </rPh>
    <phoneticPr fontId="5"/>
  </si>
  <si>
    <t>（株）文化工房</t>
    <rPh sb="1" eb="2">
      <t>カブ</t>
    </rPh>
    <rPh sb="3" eb="5">
      <t>ブンカ</t>
    </rPh>
    <rPh sb="5" eb="7">
      <t>コウボウ</t>
    </rPh>
    <phoneticPr fontId="5"/>
  </si>
  <si>
    <t>執筆（一部）・編集・製本・印刷・発送・英訳等</t>
    <rPh sb="0" eb="2">
      <t>シッピツ</t>
    </rPh>
    <rPh sb="3" eb="5">
      <t>イチブ</t>
    </rPh>
    <rPh sb="7" eb="9">
      <t>ヘンシュウ</t>
    </rPh>
    <rPh sb="10" eb="12">
      <t>セイホン</t>
    </rPh>
    <rPh sb="13" eb="15">
      <t>インサツ</t>
    </rPh>
    <rPh sb="16" eb="18">
      <t>ハッソウ</t>
    </rPh>
    <rPh sb="19" eb="21">
      <t>エイヤク</t>
    </rPh>
    <rPh sb="21" eb="22">
      <t>トウ</t>
    </rPh>
    <phoneticPr fontId="5"/>
  </si>
  <si>
    <t>一般競争入札や企画競争入札等により，コスト削減に取り組んでいる。</t>
    <rPh sb="0" eb="2">
      <t>イッパン</t>
    </rPh>
    <rPh sb="2" eb="4">
      <t>キョウソウ</t>
    </rPh>
    <rPh sb="4" eb="6">
      <t>ニュウサツ</t>
    </rPh>
    <rPh sb="7" eb="9">
      <t>キカク</t>
    </rPh>
    <rPh sb="9" eb="11">
      <t>キョウソウ</t>
    </rPh>
    <rPh sb="11" eb="13">
      <t>ニュウサツ</t>
    </rPh>
    <rPh sb="13" eb="14">
      <t>ナド</t>
    </rPh>
    <rPh sb="21" eb="23">
      <t>サクゲン</t>
    </rPh>
    <rPh sb="24" eb="25">
      <t>ト</t>
    </rPh>
    <rPh sb="26" eb="27">
      <t>ク</t>
    </rPh>
    <phoneticPr fontId="5"/>
  </si>
  <si>
    <t>入札を実施することでコスト等の妥当性を確保している。</t>
    <rPh sb="0" eb="2">
      <t>ニュウサツ</t>
    </rPh>
    <rPh sb="3" eb="5">
      <t>ジッシ</t>
    </rPh>
    <rPh sb="13" eb="14">
      <t>トウ</t>
    </rPh>
    <rPh sb="15" eb="18">
      <t>ダトウセイ</t>
    </rPh>
    <rPh sb="19" eb="21">
      <t>カクホ</t>
    </rPh>
    <phoneticPr fontId="5"/>
  </si>
  <si>
    <t>ＯＤＡの効果と必要性に対する国民の関心は高いことから，ニーズを的確に反映しているといえる。</t>
    <rPh sb="4" eb="6">
      <t>コウカ</t>
    </rPh>
    <rPh sb="7" eb="10">
      <t>ヒツヨウセイ</t>
    </rPh>
    <rPh sb="11" eb="12">
      <t>タイ</t>
    </rPh>
    <rPh sb="14" eb="16">
      <t>コクミン</t>
    </rPh>
    <rPh sb="17" eb="19">
      <t>カンシン</t>
    </rPh>
    <rPh sb="20" eb="21">
      <t>タカ</t>
    </rPh>
    <rPh sb="31" eb="33">
      <t>テキカク</t>
    </rPh>
    <rPh sb="34" eb="36">
      <t>ハンエイ</t>
    </rPh>
    <phoneticPr fontId="5"/>
  </si>
  <si>
    <t>価格面に加え，有力な広報ツールとしてのＯＤＡ白書の機能を最大限活かすための適切な専門性を有しているかどうか，様々な課題を課すことにより、審査を通じて妥当な選定がなされるよう努めている。</t>
    <rPh sb="0" eb="3">
      <t>カカクメン</t>
    </rPh>
    <rPh sb="4" eb="5">
      <t>クワ</t>
    </rPh>
    <rPh sb="7" eb="9">
      <t>ユウリョク</t>
    </rPh>
    <rPh sb="10" eb="12">
      <t>コウホウ</t>
    </rPh>
    <rPh sb="22" eb="24">
      <t>ハクショ</t>
    </rPh>
    <rPh sb="25" eb="27">
      <t>キノウ</t>
    </rPh>
    <rPh sb="28" eb="31">
      <t>サイダイゲン</t>
    </rPh>
    <rPh sb="31" eb="32">
      <t>イ</t>
    </rPh>
    <rPh sb="37" eb="39">
      <t>テキセツ</t>
    </rPh>
    <rPh sb="40" eb="43">
      <t>センモンセイ</t>
    </rPh>
    <rPh sb="44" eb="45">
      <t>ユウ</t>
    </rPh>
    <rPh sb="54" eb="56">
      <t>サマザマ</t>
    </rPh>
    <rPh sb="57" eb="59">
      <t>カダイ</t>
    </rPh>
    <rPh sb="60" eb="61">
      <t>カ</t>
    </rPh>
    <rPh sb="74" eb="76">
      <t>ダトウ</t>
    </rPh>
    <rPh sb="77" eb="79">
      <t>センテイ</t>
    </rPh>
    <rPh sb="86" eb="87">
      <t>ツト</t>
    </rPh>
    <phoneticPr fontId="5"/>
  </si>
  <si>
    <t>経費の内訳は，ＯＤＡ白書編集・製本・発送等の作業経費及びその人件費のみとなっており，真に必要なものに限定されている。</t>
    <rPh sb="0" eb="2">
      <t>ケイヒ</t>
    </rPh>
    <rPh sb="3" eb="5">
      <t>ウチワケ</t>
    </rPh>
    <rPh sb="10" eb="12">
      <t>ハクショ</t>
    </rPh>
    <rPh sb="12" eb="14">
      <t>ヘンシュウ</t>
    </rPh>
    <rPh sb="15" eb="17">
      <t>セイホン</t>
    </rPh>
    <rPh sb="18" eb="20">
      <t>ハッソウ</t>
    </rPh>
    <rPh sb="20" eb="21">
      <t>トウ</t>
    </rPh>
    <rPh sb="22" eb="24">
      <t>サギョウ</t>
    </rPh>
    <rPh sb="24" eb="26">
      <t>ケイヒ</t>
    </rPh>
    <rPh sb="26" eb="27">
      <t>オヨ</t>
    </rPh>
    <rPh sb="30" eb="33">
      <t>ジンケンヒ</t>
    </rPh>
    <rPh sb="42" eb="43">
      <t>シン</t>
    </rPh>
    <rPh sb="44" eb="46">
      <t>ヒツヨウ</t>
    </rPh>
    <rPh sb="50" eb="52">
      <t>ゲンテイ</t>
    </rPh>
    <phoneticPr fontId="5"/>
  </si>
  <si>
    <t>毎年，閣議報告後に公表され、多くのメディアに取り上げられているほか、教育機関等でも活用されており、見込みに見合ったものとなっている。</t>
    <rPh sb="0" eb="2">
      <t>マイトシ</t>
    </rPh>
    <rPh sb="3" eb="5">
      <t>カクギ</t>
    </rPh>
    <rPh sb="5" eb="7">
      <t>ホウコク</t>
    </rPh>
    <rPh sb="7" eb="8">
      <t>ゴ</t>
    </rPh>
    <rPh sb="9" eb="11">
      <t>コウヒョウ</t>
    </rPh>
    <rPh sb="14" eb="15">
      <t>オオ</t>
    </rPh>
    <rPh sb="22" eb="23">
      <t>ト</t>
    </rPh>
    <rPh sb="24" eb="25">
      <t>ア</t>
    </rPh>
    <rPh sb="34" eb="36">
      <t>キョウイク</t>
    </rPh>
    <rPh sb="36" eb="38">
      <t>キカン</t>
    </rPh>
    <rPh sb="38" eb="39">
      <t>トウ</t>
    </rPh>
    <rPh sb="41" eb="43">
      <t>カツヨウ</t>
    </rPh>
    <rPh sb="49" eb="51">
      <t>ミコ</t>
    </rPh>
    <rPh sb="53" eb="55">
      <t>ミア</t>
    </rPh>
    <phoneticPr fontId="5"/>
  </si>
  <si>
    <t>ＯＤＡ白書は，図書館等にも置かれており，また，ウェブ版へのアクセスは，外務省ＨＰのＯＤＡ関連部分では最大のものとなっている。</t>
    <rPh sb="3" eb="5">
      <t>ハクショ</t>
    </rPh>
    <rPh sb="7" eb="10">
      <t>トショカン</t>
    </rPh>
    <rPh sb="10" eb="11">
      <t>ナド</t>
    </rPh>
    <rPh sb="13" eb="14">
      <t>オ</t>
    </rPh>
    <rPh sb="26" eb="27">
      <t>バン</t>
    </rPh>
    <rPh sb="35" eb="38">
      <t>ガイムショウ</t>
    </rPh>
    <rPh sb="44" eb="46">
      <t>カンレン</t>
    </rPh>
    <rPh sb="46" eb="48">
      <t>ブブン</t>
    </rPh>
    <rPh sb="50" eb="52">
      <t>サイダイ</t>
    </rPh>
    <phoneticPr fontId="5"/>
  </si>
  <si>
    <t>一般国民にＯＤＡ事業を身近に感じてもらうため，援助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親しみやすさ，手に取りやすさを高めていくことで，一般国民のＯＤＡに対する親近感や理解をより一層深めていきたいと考える。</t>
    <rPh sb="0" eb="2">
      <t>イッパン</t>
    </rPh>
    <rPh sb="2" eb="4">
      <t>コクミン</t>
    </rPh>
    <rPh sb="8" eb="10">
      <t>ジギョウ</t>
    </rPh>
    <rPh sb="11" eb="13">
      <t>ミジカ</t>
    </rPh>
    <rPh sb="14" eb="15">
      <t>カン</t>
    </rPh>
    <rPh sb="23" eb="25">
      <t>エンジョ</t>
    </rPh>
    <rPh sb="25" eb="28">
      <t>カンケイシャ</t>
    </rPh>
    <rPh sb="29" eb="31">
      <t>ゲンバ</t>
    </rPh>
    <rPh sb="33" eb="35">
      <t>カツドウ</t>
    </rPh>
    <rPh sb="36" eb="38">
      <t>ショウテン</t>
    </rPh>
    <rPh sb="39" eb="40">
      <t>ア</t>
    </rPh>
    <rPh sb="42" eb="44">
      <t>キジ</t>
    </rPh>
    <rPh sb="51" eb="52">
      <t>カズ</t>
    </rPh>
    <rPh sb="57" eb="58">
      <t>フ</t>
    </rPh>
    <rPh sb="72" eb="74">
      <t>ネンバン</t>
    </rPh>
    <rPh sb="74" eb="76">
      <t>イコウ</t>
    </rPh>
    <rPh sb="77" eb="79">
      <t>リカイ</t>
    </rPh>
    <rPh sb="80" eb="81">
      <t>タス</t>
    </rPh>
    <rPh sb="86" eb="88">
      <t>シャシン</t>
    </rPh>
    <rPh sb="89" eb="91">
      <t>ズハン</t>
    </rPh>
    <rPh sb="91" eb="92">
      <t>ナド</t>
    </rPh>
    <rPh sb="93" eb="95">
      <t>タヨウ</t>
    </rPh>
    <rPh sb="97" eb="100">
      <t>シカクテキ</t>
    </rPh>
    <rPh sb="100" eb="102">
      <t>ヒョウゲン</t>
    </rPh>
    <rPh sb="103" eb="105">
      <t>ホウフ</t>
    </rPh>
    <rPh sb="106" eb="107">
      <t>モ</t>
    </rPh>
    <rPh sb="108" eb="109">
      <t>コ</t>
    </rPh>
    <rPh sb="113" eb="114">
      <t>ココロ</t>
    </rPh>
    <rPh sb="120" eb="122">
      <t>コンゴ</t>
    </rPh>
    <rPh sb="127" eb="128">
      <t>シタ</t>
    </rPh>
    <rPh sb="134" eb="135">
      <t>テ</t>
    </rPh>
    <rPh sb="136" eb="137">
      <t>ト</t>
    </rPh>
    <rPh sb="142" eb="143">
      <t>タカ</t>
    </rPh>
    <rPh sb="151" eb="153">
      <t>イッパン</t>
    </rPh>
    <rPh sb="153" eb="155">
      <t>コクミン</t>
    </rPh>
    <rPh sb="160" eb="161">
      <t>タイ</t>
    </rPh>
    <rPh sb="163" eb="166">
      <t>シンキンカン</t>
    </rPh>
    <rPh sb="167" eb="169">
      <t>リカイ</t>
    </rPh>
    <rPh sb="172" eb="174">
      <t>イッソウ</t>
    </rPh>
    <rPh sb="174" eb="175">
      <t>フカ</t>
    </rPh>
    <rPh sb="182" eb="183">
      <t>カンガ</t>
    </rPh>
    <phoneticPr fontId="5"/>
  </si>
  <si>
    <t>-</t>
    <phoneticPr fontId="5"/>
  </si>
  <si>
    <t>-</t>
    <phoneticPr fontId="5"/>
  </si>
  <si>
    <t>執行額/発行部数</t>
    <rPh sb="0" eb="2">
      <t>シッコウ</t>
    </rPh>
    <rPh sb="2" eb="3">
      <t>ガク</t>
    </rPh>
    <rPh sb="4" eb="6">
      <t>ハッコウ</t>
    </rPh>
    <rPh sb="6" eb="8">
      <t>ブスウ</t>
    </rPh>
    <phoneticPr fontId="5"/>
  </si>
  <si>
    <t>２０，０８１千円／
５，８００部</t>
    <rPh sb="6" eb="8">
      <t>センエン</t>
    </rPh>
    <rPh sb="15" eb="16">
      <t>ブ</t>
    </rPh>
    <phoneticPr fontId="5"/>
  </si>
  <si>
    <t>閣議に提出される報告書の作成であることから，政府が行う必要がある。</t>
    <rPh sb="0" eb="2">
      <t>カクギ</t>
    </rPh>
    <rPh sb="3" eb="5">
      <t>テイシュツ</t>
    </rPh>
    <rPh sb="8" eb="10">
      <t>ホウコク</t>
    </rPh>
    <rPh sb="10" eb="11">
      <t>ショ</t>
    </rPh>
    <rPh sb="12" eb="14">
      <t>サクセイ</t>
    </rPh>
    <rPh sb="22" eb="24">
      <t>セイフ</t>
    </rPh>
    <rPh sb="25" eb="26">
      <t>オコナ</t>
    </rPh>
    <rPh sb="27" eb="29">
      <t>ヒツヨウ</t>
    </rPh>
    <phoneticPr fontId="5"/>
  </si>
  <si>
    <t>派遣職員単価増による増加</t>
    <rPh sb="0" eb="2">
      <t>ハケン</t>
    </rPh>
    <rPh sb="2" eb="4">
      <t>ショクイン</t>
    </rPh>
    <rPh sb="4" eb="6">
      <t>タンカ</t>
    </rPh>
    <rPh sb="6" eb="7">
      <t>ゾウ</t>
    </rPh>
    <rPh sb="10" eb="12">
      <t>ゾウカ</t>
    </rPh>
    <phoneticPr fontId="5"/>
  </si>
  <si>
    <t>ＯＤＡ白書公表先
http://www.mofa.go.jp/mofaj/gaiko/oda/shiryo/hakusyo.html</t>
    <rPh sb="3" eb="5">
      <t>ハクショ</t>
    </rPh>
    <rPh sb="5" eb="7">
      <t>コウヒョウ</t>
    </rPh>
    <rPh sb="7" eb="8">
      <t>サキ</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</si>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</sst>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140</xdr:row>
      <xdr:rowOff>11206</xdr:rowOff>
    </xdr:from>
    <xdr:to>
      <xdr:col>35</xdr:col>
      <xdr:colOff>0</xdr:colOff>
      <xdr:row>142</xdr:row>
      <xdr:rowOff>336177</xdr:rowOff>
    </xdr:to>
    <xdr:sp macro="" textlink="">
      <xdr:nvSpPr>
        <xdr:cNvPr id="2" name="正方形/長方形 1"/>
        <xdr:cNvSpPr/>
      </xdr:nvSpPr>
      <xdr:spPr>
        <a:xfrm>
          <a:off x="3406588" y="30827382"/>
          <a:ext cx="2868706" cy="10197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（２０百万円）</a:t>
          </a:r>
        </a:p>
      </xdr:txBody>
    </xdr:sp>
    <xdr:clientData/>
  </xdr:twoCellAnchor>
  <xdr:twoCellAnchor>
    <xdr:from>
      <xdr:col>17</xdr:col>
      <xdr:colOff>168090</xdr:colOff>
      <xdr:row>143</xdr:row>
      <xdr:rowOff>336176</xdr:rowOff>
    </xdr:from>
    <xdr:to>
      <xdr:col>36</xdr:col>
      <xdr:colOff>11208</xdr:colOff>
      <xdr:row>146</xdr:row>
      <xdr:rowOff>336176</xdr:rowOff>
    </xdr:to>
    <xdr:sp macro="" textlink="">
      <xdr:nvSpPr>
        <xdr:cNvPr id="3" name="正方形/長方形 2"/>
        <xdr:cNvSpPr/>
      </xdr:nvSpPr>
      <xdr:spPr>
        <a:xfrm>
          <a:off x="3216090" y="32194500"/>
          <a:ext cx="3249706" cy="10421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ＯＤＡ白書作成に伴う執筆（一部）・編集・英訳</a:t>
          </a:r>
          <a:endParaRPr kumimoji="1" lang="en-US" altLang="ja-JP" sz="1100"/>
        </a:p>
        <a:p>
          <a:pPr algn="ctr"/>
          <a:r>
            <a:rPr kumimoji="1" lang="ja-JP" altLang="en-US" sz="1100"/>
            <a:t>製本・発送</a:t>
          </a:r>
          <a:endParaRPr kumimoji="1" lang="en-US" altLang="ja-JP" sz="1100"/>
        </a:p>
        <a:p>
          <a:pPr algn="ctr"/>
          <a:r>
            <a:rPr kumimoji="1" lang="ja-JP" altLang="en-US" sz="1100"/>
            <a:t>ＯＤＡ白書編纂等業務派遣職員</a:t>
          </a:r>
        </a:p>
      </xdr:txBody>
    </xdr:sp>
    <xdr:clientData/>
  </xdr:twoCellAnchor>
  <xdr:twoCellAnchor>
    <xdr:from>
      <xdr:col>19</xdr:col>
      <xdr:colOff>44823</xdr:colOff>
      <xdr:row>144</xdr:row>
      <xdr:rowOff>33618</xdr:rowOff>
    </xdr:from>
    <xdr:to>
      <xdr:col>19</xdr:col>
      <xdr:colOff>90542</xdr:colOff>
      <xdr:row>146</xdr:row>
      <xdr:rowOff>201706</xdr:rowOff>
    </xdr:to>
    <xdr:sp macro="" textlink="">
      <xdr:nvSpPr>
        <xdr:cNvPr id="4" name="左大かっこ 3"/>
        <xdr:cNvSpPr/>
      </xdr:nvSpPr>
      <xdr:spPr>
        <a:xfrm>
          <a:off x="3451411" y="32239324"/>
          <a:ext cx="45719" cy="8628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89647</xdr:colOff>
      <xdr:row>144</xdr:row>
      <xdr:rowOff>22410</xdr:rowOff>
    </xdr:from>
    <xdr:to>
      <xdr:col>34</xdr:col>
      <xdr:colOff>145676</xdr:colOff>
      <xdr:row>146</xdr:row>
      <xdr:rowOff>190500</xdr:rowOff>
    </xdr:to>
    <xdr:sp macro="" textlink="">
      <xdr:nvSpPr>
        <xdr:cNvPr id="5" name="右大かっこ 4"/>
        <xdr:cNvSpPr/>
      </xdr:nvSpPr>
      <xdr:spPr>
        <a:xfrm>
          <a:off x="6185647" y="32228116"/>
          <a:ext cx="56029" cy="8628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149</xdr:row>
      <xdr:rowOff>11206</xdr:rowOff>
    </xdr:from>
    <xdr:to>
      <xdr:col>21</xdr:col>
      <xdr:colOff>168089</xdr:colOff>
      <xdr:row>152</xdr:row>
      <xdr:rowOff>0</xdr:rowOff>
    </xdr:to>
    <xdr:sp macro="" textlink="">
      <xdr:nvSpPr>
        <xdr:cNvPr id="6" name="正方形/長方形 5"/>
        <xdr:cNvSpPr/>
      </xdr:nvSpPr>
      <xdr:spPr>
        <a:xfrm>
          <a:off x="1994647" y="33953824"/>
          <a:ext cx="1938618" cy="10309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派遣職員経費</a:t>
          </a:r>
          <a:endParaRPr kumimoji="1" lang="en-US" altLang="ja-JP" sz="1100"/>
        </a:p>
        <a:p>
          <a:pPr algn="ctr"/>
          <a:r>
            <a:rPr kumimoji="1" lang="ja-JP" altLang="en-US" sz="1100"/>
            <a:t>（株）朝日エンジニアリング</a:t>
          </a:r>
          <a:endParaRPr kumimoji="1" lang="en-US" altLang="ja-JP" sz="1100"/>
        </a:p>
        <a:p>
          <a:pPr algn="ctr"/>
          <a:r>
            <a:rPr kumimoji="1" lang="ja-JP" altLang="en-US" sz="1100"/>
            <a:t>２百万円</a:t>
          </a:r>
        </a:p>
      </xdr:txBody>
    </xdr:sp>
    <xdr:clientData/>
  </xdr:twoCellAnchor>
  <xdr:twoCellAnchor>
    <xdr:from>
      <xdr:col>33</xdr:col>
      <xdr:colOff>22412</xdr:colOff>
      <xdr:row>149</xdr:row>
      <xdr:rowOff>22411</xdr:rowOff>
    </xdr:from>
    <xdr:to>
      <xdr:col>43</xdr:col>
      <xdr:colOff>168089</xdr:colOff>
      <xdr:row>152</xdr:row>
      <xdr:rowOff>11205</xdr:rowOff>
    </xdr:to>
    <xdr:sp macro="" textlink="">
      <xdr:nvSpPr>
        <xdr:cNvPr id="10" name="正方形/長方形 9"/>
        <xdr:cNvSpPr/>
      </xdr:nvSpPr>
      <xdr:spPr>
        <a:xfrm>
          <a:off x="5939118" y="33965029"/>
          <a:ext cx="1938618" cy="10309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ＯＤＡ白書制作</a:t>
          </a:r>
          <a:endParaRPr kumimoji="1" lang="en-US" altLang="ja-JP" sz="1100"/>
        </a:p>
        <a:p>
          <a:pPr algn="ctr"/>
          <a:r>
            <a:rPr kumimoji="1" lang="ja-JP" altLang="en-US" sz="1100"/>
            <a:t>（株）文化工房</a:t>
          </a:r>
          <a:endParaRPr kumimoji="1" lang="en-US" altLang="ja-JP" sz="1100"/>
        </a:p>
        <a:p>
          <a:pPr algn="ctr"/>
          <a:r>
            <a:rPr kumimoji="1" lang="ja-JP" altLang="en-US" sz="1100"/>
            <a:t>１８百万円</a:t>
          </a:r>
        </a:p>
      </xdr:txBody>
    </xdr:sp>
    <xdr:clientData/>
  </xdr:twoCellAnchor>
  <xdr:twoCellAnchor>
    <xdr:from>
      <xdr:col>16</xdr:col>
      <xdr:colOff>0</xdr:colOff>
      <xdr:row>147</xdr:row>
      <xdr:rowOff>0</xdr:rowOff>
    </xdr:from>
    <xdr:to>
      <xdr:col>16</xdr:col>
      <xdr:colOff>0</xdr:colOff>
      <xdr:row>148</xdr:row>
      <xdr:rowOff>257736</xdr:rowOff>
    </xdr:to>
    <xdr:cxnSp macro="">
      <xdr:nvCxnSpPr>
        <xdr:cNvPr id="8" name="直線矢印コネクタ 7"/>
        <xdr:cNvCxnSpPr/>
      </xdr:nvCxnSpPr>
      <xdr:spPr>
        <a:xfrm>
          <a:off x="2868706" y="34491706"/>
          <a:ext cx="0" cy="605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168089</xdr:colOff>
      <xdr:row>147</xdr:row>
      <xdr:rowOff>0</xdr:rowOff>
    </xdr:from>
    <xdr:to>
      <xdr:col>38</xdr:col>
      <xdr:colOff>168089</xdr:colOff>
      <xdr:row>148</xdr:row>
      <xdr:rowOff>257736</xdr:rowOff>
    </xdr:to>
    <xdr:cxnSp macro="">
      <xdr:nvCxnSpPr>
        <xdr:cNvPr id="13" name="直線矢印コネクタ 12"/>
        <xdr:cNvCxnSpPr/>
      </xdr:nvCxnSpPr>
      <xdr:spPr>
        <a:xfrm>
          <a:off x="6981265" y="34491706"/>
          <a:ext cx="0" cy="605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462</v>
      </c>
      <c r="AR2" s="106"/>
      <c r="AS2" s="68" t="str">
        <f>IF(OR(AQ2="　", AQ2=""), "", "-")</f>
        <v/>
      </c>
      <c r="AT2" s="107">
        <v>111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468</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469</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94</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470</v>
      </c>
      <c r="AF5" s="512"/>
      <c r="AG5" s="512"/>
      <c r="AH5" s="512"/>
      <c r="AI5" s="512"/>
      <c r="AJ5" s="512"/>
      <c r="AK5" s="512"/>
      <c r="AL5" s="512"/>
      <c r="AM5" s="512"/>
      <c r="AN5" s="512"/>
      <c r="AO5" s="512"/>
      <c r="AP5" s="513"/>
      <c r="AQ5" s="514" t="s">
        <v>471</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473</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476</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479</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20</v>
      </c>
      <c r="Q13" s="72"/>
      <c r="R13" s="72"/>
      <c r="S13" s="72"/>
      <c r="T13" s="72"/>
      <c r="U13" s="72"/>
      <c r="V13" s="73"/>
      <c r="W13" s="71">
        <v>20</v>
      </c>
      <c r="X13" s="72"/>
      <c r="Y13" s="72"/>
      <c r="Z13" s="72"/>
      <c r="AA13" s="72"/>
      <c r="AB13" s="72"/>
      <c r="AC13" s="73"/>
      <c r="AD13" s="71">
        <v>21</v>
      </c>
      <c r="AE13" s="72"/>
      <c r="AF13" s="72"/>
      <c r="AG13" s="72"/>
      <c r="AH13" s="72"/>
      <c r="AI13" s="72"/>
      <c r="AJ13" s="73"/>
      <c r="AK13" s="71">
        <v>20</v>
      </c>
      <c r="AL13" s="72"/>
      <c r="AM13" s="72"/>
      <c r="AN13" s="72"/>
      <c r="AO13" s="72"/>
      <c r="AP13" s="72"/>
      <c r="AQ13" s="73"/>
      <c r="AR13" s="668">
        <v>21</v>
      </c>
      <c r="AS13" s="669"/>
      <c r="AT13" s="669"/>
      <c r="AU13" s="669"/>
      <c r="AV13" s="669"/>
      <c r="AW13" s="669"/>
      <c r="AX13" s="670"/>
    </row>
    <row r="14" spans="1:50" ht="21" customHeight="1" x14ac:dyDescent="0.15">
      <c r="A14" s="462"/>
      <c r="B14" s="463"/>
      <c r="C14" s="463"/>
      <c r="D14" s="463"/>
      <c r="E14" s="463"/>
      <c r="F14" s="464"/>
      <c r="G14" s="475"/>
      <c r="H14" s="476"/>
      <c r="I14" s="342" t="s">
        <v>9</v>
      </c>
      <c r="J14" s="470"/>
      <c r="K14" s="470"/>
      <c r="L14" s="470"/>
      <c r="M14" s="470"/>
      <c r="N14" s="470"/>
      <c r="O14" s="471"/>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513</v>
      </c>
      <c r="AL14" s="72"/>
      <c r="AM14" s="72"/>
      <c r="AN14" s="72"/>
      <c r="AO14" s="72"/>
      <c r="AP14" s="72"/>
      <c r="AQ14" s="73"/>
      <c r="AR14" s="666"/>
      <c r="AS14" s="666"/>
      <c r="AT14" s="666"/>
      <c r="AU14" s="666"/>
      <c r="AV14" s="666"/>
      <c r="AW14" s="666"/>
      <c r="AX14" s="667"/>
    </row>
    <row r="15" spans="1:50" ht="21" customHeight="1" x14ac:dyDescent="0.15">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478</v>
      </c>
      <c r="AE15" s="72"/>
      <c r="AF15" s="72"/>
      <c r="AG15" s="72"/>
      <c r="AH15" s="72"/>
      <c r="AI15" s="72"/>
      <c r="AJ15" s="73"/>
      <c r="AK15" s="71" t="s">
        <v>514</v>
      </c>
      <c r="AL15" s="72"/>
      <c r="AM15" s="72"/>
      <c r="AN15" s="72"/>
      <c r="AO15" s="72"/>
      <c r="AP15" s="72"/>
      <c r="AQ15" s="73"/>
      <c r="AR15" s="71"/>
      <c r="AS15" s="72"/>
      <c r="AT15" s="72"/>
      <c r="AU15" s="72"/>
      <c r="AV15" s="72"/>
      <c r="AW15" s="72"/>
      <c r="AX15" s="665"/>
    </row>
    <row r="16" spans="1:50" ht="21" customHeight="1" x14ac:dyDescent="0.15">
      <c r="A16" s="462"/>
      <c r="B16" s="463"/>
      <c r="C16" s="463"/>
      <c r="D16" s="463"/>
      <c r="E16" s="463"/>
      <c r="F16" s="464"/>
      <c r="G16" s="475"/>
      <c r="H16" s="476"/>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477</v>
      </c>
      <c r="AE16" s="72"/>
      <c r="AF16" s="72"/>
      <c r="AG16" s="72"/>
      <c r="AH16" s="72"/>
      <c r="AI16" s="72"/>
      <c r="AJ16" s="73"/>
      <c r="AK16" s="71" t="s">
        <v>513</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478</v>
      </c>
      <c r="AE17" s="72"/>
      <c r="AF17" s="72"/>
      <c r="AG17" s="72"/>
      <c r="AH17" s="72"/>
      <c r="AI17" s="72"/>
      <c r="AJ17" s="73"/>
      <c r="AK17" s="71" t="s">
        <v>513</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20</v>
      </c>
      <c r="Q18" s="316"/>
      <c r="R18" s="316"/>
      <c r="S18" s="316"/>
      <c r="T18" s="316"/>
      <c r="U18" s="316"/>
      <c r="V18" s="317"/>
      <c r="W18" s="315">
        <f>SUM(W13:AC17)</f>
        <v>20</v>
      </c>
      <c r="X18" s="316"/>
      <c r="Y18" s="316"/>
      <c r="Z18" s="316"/>
      <c r="AA18" s="316"/>
      <c r="AB18" s="316"/>
      <c r="AC18" s="317"/>
      <c r="AD18" s="315">
        <f t="shared" ref="AD18" si="0">SUM(AD13:AJ17)</f>
        <v>21</v>
      </c>
      <c r="AE18" s="316"/>
      <c r="AF18" s="316"/>
      <c r="AG18" s="316"/>
      <c r="AH18" s="316"/>
      <c r="AI18" s="316"/>
      <c r="AJ18" s="317"/>
      <c r="AK18" s="315">
        <f t="shared" ref="AK18" si="1">SUM(AK13:AQ17)</f>
        <v>20</v>
      </c>
      <c r="AL18" s="316"/>
      <c r="AM18" s="316"/>
      <c r="AN18" s="316"/>
      <c r="AO18" s="316"/>
      <c r="AP18" s="316"/>
      <c r="AQ18" s="317"/>
      <c r="AR18" s="315">
        <f t="shared" ref="AR18" si="2">SUM(AR13:AX17)</f>
        <v>21</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19</v>
      </c>
      <c r="Q19" s="72"/>
      <c r="R19" s="72"/>
      <c r="S19" s="72"/>
      <c r="T19" s="72"/>
      <c r="U19" s="72"/>
      <c r="V19" s="73"/>
      <c r="W19" s="71">
        <v>19</v>
      </c>
      <c r="X19" s="72"/>
      <c r="Y19" s="72"/>
      <c r="Z19" s="72"/>
      <c r="AA19" s="72"/>
      <c r="AB19" s="72"/>
      <c r="AC19" s="73"/>
      <c r="AD19" s="71">
        <v>20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0.95</v>
      </c>
      <c r="Q20" s="320"/>
      <c r="R20" s="320"/>
      <c r="S20" s="320"/>
      <c r="T20" s="320"/>
      <c r="U20" s="320"/>
      <c r="V20" s="320"/>
      <c r="W20" s="320">
        <f>IF(W18=0, "-", W19/W18)</f>
        <v>0.95</v>
      </c>
      <c r="X20" s="320"/>
      <c r="Y20" s="320"/>
      <c r="Z20" s="320"/>
      <c r="AA20" s="320"/>
      <c r="AB20" s="320"/>
      <c r="AC20" s="320"/>
      <c r="AD20" s="320">
        <f>IF(AD18=0, "-", AD19/AD18)</f>
        <v>0.95238095238095233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321" t="s">
        <v>480</v>
      </c>
      <c r="H23" s="288"/>
      <c r="I23" s="288"/>
      <c r="J23" s="288"/>
      <c r="K23" s="288"/>
      <c r="L23" s="288"/>
      <c r="M23" s="288"/>
      <c r="N23" s="288"/>
      <c r="O23" s="289"/>
      <c r="P23" s="254" t="s">
        <v>481</v>
      </c>
      <c r="Q23" s="195"/>
      <c r="R23" s="195"/>
      <c r="S23" s="195"/>
      <c r="T23" s="195"/>
      <c r="U23" s="195"/>
      <c r="V23" s="195"/>
      <c r="W23" s="195"/>
      <c r="X23" s="196"/>
      <c r="Y23" s="293" t="s">
        <v>14</v>
      </c>
      <c r="Z23" s="294"/>
      <c r="AA23" s="295"/>
      <c r="AB23" s="661" t="s">
        <v>482</v>
      </c>
      <c r="AC23" s="296"/>
      <c r="AD23" s="296"/>
      <c r="AE23" s="93">
        <v>5700</v>
      </c>
      <c r="AF23" s="94"/>
      <c r="AG23" s="94"/>
      <c r="AH23" s="94"/>
      <c r="AI23" s="95"/>
      <c r="AJ23" s="93">
        <v>5800</v>
      </c>
      <c r="AK23" s="94"/>
      <c r="AL23" s="94"/>
      <c r="AM23" s="94"/>
      <c r="AN23" s="95"/>
      <c r="AO23" s="93" t="s">
        <v>513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482</v>
      </c>
      <c r="AC24" s="286"/>
      <c r="AD24" s="286"/>
      <c r="AE24" s="93">
        <v>5500</v>
      </c>
      <c r="AF24" s="94"/>
      <c r="AG24" s="94"/>
      <c r="AH24" s="94"/>
      <c r="AI24" s="95"/>
      <c r="AJ24" s="93">
        <v>5500</v>
      </c>
      <c r="AK24" s="94"/>
      <c r="AL24" s="94"/>
      <c r="AM24" s="94"/>
      <c r="AN24" s="95"/>
      <c r="AO24" s="93">
        <v>5500</v>
      </c>
      <c r="AP24" s="94"/>
      <c r="AQ24" s="94"/>
      <c r="AR24" s="94"/>
      <c r="AS24" s="95"/>
      <c r="AT24" s="93">
        <v>5500</v>
      </c>
      <c r="AU24" s="94"/>
      <c r="AV24" s="94"/>
      <c r="AW24" s="94"/>
      <c r="AX24" s="96"/>
    </row>
    <row r="25" spans="1:50" ht="22.5" customHeight="1" x14ac:dyDescent="0.15">
      <c r="A25" s="671"/>
      <c r="B25" s="672"/>
      <c r="C25" s="672"/>
      <c r="D25" s="672"/>
      <c r="E25" s="672"/>
      <c r="F25" s="673"/>
      <c r="G25" s="322"/>
      <c r="H25" s="323"/>
      <c r="I25" s="323"/>
      <c r="J25" s="323"/>
      <c r="K25" s="323"/>
      <c r="L25" s="323"/>
      <c r="M25" s="323"/>
      <c r="N25" s="323"/>
      <c r="O25" s="324"/>
      <c r="P25" s="197"/>
      <c r="Q25" s="197"/>
      <c r="R25" s="197"/>
      <c r="S25" s="197"/>
      <c r="T25" s="197"/>
      <c r="U25" s="197"/>
      <c r="V25" s="197"/>
      <c r="W25" s="197"/>
      <c r="X25" s="198"/>
      <c r="Y25" s="120" t="s">
        <v>15</v>
      </c>
      <c r="Z25" s="121"/>
      <c r="AA25" s="171"/>
      <c r="AB25" s="683" t="s">
        <v>364</v>
      </c>
      <c r="AC25" s="264"/>
      <c r="AD25" s="264"/>
      <c r="AE25" s="93">
        <v>104</v>
      </c>
      <c r="AF25" s="94"/>
      <c r="AG25" s="94"/>
      <c r="AH25" s="94"/>
      <c r="AI25" s="95"/>
      <c r="AJ25" s="93">
        <v>105</v>
      </c>
      <c r="AK25" s="94"/>
      <c r="AL25" s="94"/>
      <c r="AM25" s="94"/>
      <c r="AN25" s="95"/>
      <c r="AO25" s="93" t="s">
        <v>513</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303</v>
      </c>
      <c r="AU26" s="663"/>
      <c r="AV26" s="663"/>
      <c r="AW26" s="663"/>
      <c r="AX26" s="66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4" t="s">
        <v>320</v>
      </c>
      <c r="B47" s="686"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1"/>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x14ac:dyDescent="0.15">
      <c r="A50" s="234"/>
      <c r="B50" s="68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x14ac:dyDescent="0.15">
      <c r="A51" s="234"/>
      <c r="B51" s="68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483</v>
      </c>
      <c r="H68" s="195"/>
      <c r="I68" s="195"/>
      <c r="J68" s="195"/>
      <c r="K68" s="195"/>
      <c r="L68" s="195"/>
      <c r="M68" s="195"/>
      <c r="N68" s="195"/>
      <c r="O68" s="195"/>
      <c r="P68" s="195"/>
      <c r="Q68" s="195"/>
      <c r="R68" s="195"/>
      <c r="S68" s="195"/>
      <c r="T68" s="195"/>
      <c r="U68" s="195"/>
      <c r="V68" s="195"/>
      <c r="W68" s="195"/>
      <c r="X68" s="196"/>
      <c r="Y68" s="332" t="s">
        <v>66</v>
      </c>
      <c r="Z68" s="333"/>
      <c r="AA68" s="334"/>
      <c r="AB68" s="202" t="s">
        <v>484</v>
      </c>
      <c r="AC68" s="203"/>
      <c r="AD68" s="204"/>
      <c r="AE68" s="93">
        <v>1</v>
      </c>
      <c r="AF68" s="94"/>
      <c r="AG68" s="94"/>
      <c r="AH68" s="94"/>
      <c r="AI68" s="95"/>
      <c r="AJ68" s="93">
        <v>1</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484</v>
      </c>
      <c r="AC69" s="211"/>
      <c r="AD69" s="212"/>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v>3336</v>
      </c>
      <c r="AF83" s="153"/>
      <c r="AG83" s="153"/>
      <c r="AH83" s="153"/>
      <c r="AI83" s="153"/>
      <c r="AJ83" s="152">
        <v>3462</v>
      </c>
      <c r="AK83" s="153"/>
      <c r="AL83" s="153"/>
      <c r="AM83" s="153"/>
      <c r="AN83" s="153"/>
      <c r="AO83" s="152" t="s">
        <v>477</v>
      </c>
      <c r="AP83" s="153"/>
      <c r="AQ83" s="153"/>
      <c r="AR83" s="153"/>
      <c r="AS83" s="153"/>
      <c r="AT83" s="93">
        <v>3683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515</v>
      </c>
      <c r="AC84" s="158"/>
      <c r="AD84" s="159"/>
      <c r="AE84" s="157" t="s">
        <v>487</v>
      </c>
      <c r="AF84" s="158"/>
      <c r="AG84" s="158"/>
      <c r="AH84" s="158"/>
      <c r="AI84" s="159"/>
      <c r="AJ84" s="157" t="s">
        <v>516</v>
      </c>
      <c r="AK84" s="158"/>
      <c r="AL84" s="158"/>
      <c r="AM84" s="158"/>
      <c r="AN84" s="159"/>
      <c r="AO84" s="157" t="s">
        <v>488</v>
      </c>
      <c r="AP84" s="158"/>
      <c r="AQ84" s="158"/>
      <c r="AR84" s="158"/>
      <c r="AS84" s="159"/>
      <c r="AT84" s="157" t="s">
        <v>489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490</v>
      </c>
      <c r="D98" s="413"/>
      <c r="E98" s="413"/>
      <c r="F98" s="413"/>
      <c r="G98" s="413"/>
      <c r="H98" s="413"/>
      <c r="I98" s="413"/>
      <c r="J98" s="413"/>
      <c r="K98" s="414"/>
      <c r="L98" s="71">
        <v>17</v>
      </c>
      <c r="M98" s="72"/>
      <c r="N98" s="72"/>
      <c r="O98" s="72"/>
      <c r="P98" s="72"/>
      <c r="Q98" s="73"/>
      <c r="R98" s="71">
        <v>17</v>
      </c>
      <c r="S98" s="72"/>
      <c r="T98" s="72"/>
      <c r="U98" s="72"/>
      <c r="V98" s="72"/>
      <c r="W98" s="73"/>
      <c r="X98" s="674" t="s">
        <v>518</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7"/>
      <c r="B99" s="378"/>
      <c r="C99" s="161" t="s">
        <v>491</v>
      </c>
      <c r="D99" s="162"/>
      <c r="E99" s="162"/>
      <c r="F99" s="162"/>
      <c r="G99" s="162"/>
      <c r="H99" s="162"/>
      <c r="I99" s="162"/>
      <c r="J99" s="162"/>
      <c r="K99" s="163"/>
      <c r="L99" s="71">
        <v>3</v>
      </c>
      <c r="M99" s="72"/>
      <c r="N99" s="72"/>
      <c r="O99" s="72"/>
      <c r="P99" s="72"/>
      <c r="Q99" s="73"/>
      <c r="R99" s="71">
        <v>4</v>
      </c>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9"/>
      <c r="B104" s="380"/>
      <c r="C104" s="369" t="s">
        <v>22</v>
      </c>
      <c r="D104" s="370"/>
      <c r="E104" s="370"/>
      <c r="F104" s="370"/>
      <c r="G104" s="370"/>
      <c r="H104" s="370"/>
      <c r="I104" s="370"/>
      <c r="J104" s="370"/>
      <c r="K104" s="371"/>
      <c r="L104" s="372">
        <f>SUM(L98:Q103)</f>
        <v>20</v>
      </c>
      <c r="M104" s="373"/>
      <c r="N104" s="373"/>
      <c r="O104" s="373"/>
      <c r="P104" s="373"/>
      <c r="Q104" s="374"/>
      <c r="R104" s="372">
        <f>SUM(R98:W103)</f>
        <v>21</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36.7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472</v>
      </c>
      <c r="AE108" s="606"/>
      <c r="AF108" s="606"/>
      <c r="AG108" s="602" t="s">
        <v>507</v>
      </c>
      <c r="AH108" s="603"/>
      <c r="AI108" s="603"/>
      <c r="AJ108" s="603"/>
      <c r="AK108" s="603"/>
      <c r="AL108" s="603"/>
      <c r="AM108" s="603"/>
      <c r="AN108" s="603"/>
      <c r="AO108" s="603"/>
      <c r="AP108" s="603"/>
      <c r="AQ108" s="603"/>
      <c r="AR108" s="603"/>
      <c r="AS108" s="603"/>
      <c r="AT108" s="603"/>
      <c r="AU108" s="603"/>
      <c r="AV108" s="603"/>
      <c r="AW108" s="603"/>
      <c r="AX108" s="604"/>
    </row>
    <row r="109" spans="1:50" ht="35.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472</v>
      </c>
      <c r="AE109" s="441"/>
      <c r="AF109" s="441"/>
      <c r="AG109" s="303" t="s">
        <v>517</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492</v>
      </c>
      <c r="AE110" s="586"/>
      <c r="AF110" s="586"/>
      <c r="AG110" s="529"/>
      <c r="AH110" s="197"/>
      <c r="AI110" s="197"/>
      <c r="AJ110" s="197"/>
      <c r="AK110" s="197"/>
      <c r="AL110" s="197"/>
      <c r="AM110" s="197"/>
      <c r="AN110" s="197"/>
      <c r="AO110" s="197"/>
      <c r="AP110" s="197"/>
      <c r="AQ110" s="197"/>
      <c r="AR110" s="197"/>
      <c r="AS110" s="197"/>
      <c r="AT110" s="197"/>
      <c r="AU110" s="197"/>
      <c r="AV110" s="197"/>
      <c r="AW110" s="197"/>
      <c r="AX110" s="530"/>
    </row>
    <row r="111" spans="1:50" ht="60" customHeight="1" x14ac:dyDescent="0.15">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472</v>
      </c>
      <c r="AE111" s="437"/>
      <c r="AF111" s="437"/>
      <c r="AG111" s="300" t="s">
        <v>508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492</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472</v>
      </c>
      <c r="AE113" s="441"/>
      <c r="AF113" s="441"/>
      <c r="AG113" s="303" t="s">
        <v>506</v>
      </c>
      <c r="AH113" s="531"/>
      <c r="AI113" s="531"/>
      <c r="AJ113" s="531"/>
      <c r="AK113" s="531"/>
      <c r="AL113" s="531"/>
      <c r="AM113" s="531"/>
      <c r="AN113" s="531"/>
      <c r="AO113" s="531"/>
      <c r="AP113" s="531"/>
      <c r="AQ113" s="531"/>
      <c r="AR113" s="531"/>
      <c r="AS113" s="531"/>
      <c r="AT113" s="531"/>
      <c r="AU113" s="531"/>
      <c r="AV113" s="531"/>
      <c r="AW113" s="531"/>
      <c r="AX113" s="532"/>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492</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39"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472</v>
      </c>
      <c r="AE115" s="441"/>
      <c r="AF115" s="441"/>
      <c r="AG115" s="303" t="s">
        <v>509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4" t="s">
        <v>492</v>
      </c>
      <c r="AE116" s="635"/>
      <c r="AF116" s="635"/>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472</v>
      </c>
      <c r="AE117" s="586"/>
      <c r="AF117" s="595"/>
      <c r="AG117" s="600" t="s">
        <v>505</v>
      </c>
      <c r="AH117" s="434"/>
      <c r="AI117" s="434"/>
      <c r="AJ117" s="434"/>
      <c r="AK117" s="434"/>
      <c r="AL117" s="434"/>
      <c r="AM117" s="434"/>
      <c r="AN117" s="434"/>
      <c r="AO117" s="434"/>
      <c r="AP117" s="434"/>
      <c r="AQ117" s="434"/>
      <c r="AR117" s="434"/>
      <c r="AS117" s="434"/>
      <c r="AT117" s="434"/>
      <c r="AU117" s="434"/>
      <c r="AV117" s="434"/>
      <c r="AW117" s="434"/>
      <c r="AX117" s="601"/>
      <c r="BG117" s="10"/>
      <c r="BH117" s="10"/>
      <c r="BI117" s="10"/>
      <c r="BJ117" s="10"/>
    </row>
    <row r="118" spans="1:64" ht="20.25" customHeight="1" x14ac:dyDescent="0.15">
      <c r="A118" s="550"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6" t="s">
        <v>492</v>
      </c>
      <c r="AE118" s="437"/>
      <c r="AF118" s="639"/>
      <c r="AG118" s="64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492</v>
      </c>
      <c r="AE119" s="608"/>
      <c r="AF119" s="608"/>
      <c r="AG119" s="599"/>
      <c r="AH119" s="304"/>
      <c r="AI119" s="304"/>
      <c r="AJ119" s="304"/>
      <c r="AK119" s="304"/>
      <c r="AL119" s="304"/>
      <c r="AM119" s="304"/>
      <c r="AN119" s="304"/>
      <c r="AO119" s="304"/>
      <c r="AP119" s="304"/>
      <c r="AQ119" s="304"/>
      <c r="AR119" s="304"/>
      <c r="AS119" s="304"/>
      <c r="AT119" s="304"/>
      <c r="AU119" s="304"/>
      <c r="AV119" s="304"/>
      <c r="AW119" s="304"/>
      <c r="AX119" s="305"/>
    </row>
    <row r="120" spans="1:64" ht="41.25"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472</v>
      </c>
      <c r="AE120" s="441"/>
      <c r="AF120" s="441"/>
      <c r="AG120" s="303" t="s">
        <v>510</v>
      </c>
      <c r="AH120" s="304"/>
      <c r="AI120" s="304"/>
      <c r="AJ120" s="304"/>
      <c r="AK120" s="304"/>
      <c r="AL120" s="304"/>
      <c r="AM120" s="304"/>
      <c r="AN120" s="304"/>
      <c r="AO120" s="304"/>
      <c r="AP120" s="304"/>
      <c r="AQ120" s="304"/>
      <c r="AR120" s="304"/>
      <c r="AS120" s="304"/>
      <c r="AT120" s="304"/>
      <c r="AU120" s="304"/>
      <c r="AV120" s="304"/>
      <c r="AW120" s="304"/>
      <c r="AX120" s="305"/>
    </row>
    <row r="121" spans="1:64" ht="48.75"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472</v>
      </c>
      <c r="AE121" s="441"/>
      <c r="AF121" s="441"/>
      <c r="AG121" s="529" t="s">
        <v>511</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492</v>
      </c>
      <c r="AE122" s="437"/>
      <c r="AF122" s="437"/>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6"/>
      <c r="B123" s="627"/>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6"/>
      <c r="B124" s="627"/>
      <c r="C124" s="641"/>
      <c r="D124" s="642"/>
      <c r="E124" s="642"/>
      <c r="F124" s="642"/>
      <c r="G124" s="642"/>
      <c r="H124" s="642"/>
      <c r="I124" s="642"/>
      <c r="J124" s="642"/>
      <c r="K124" s="642"/>
      <c r="L124" s="642"/>
      <c r="M124" s="642"/>
      <c r="N124" s="642"/>
      <c r="O124" s="643"/>
      <c r="P124" s="650"/>
      <c r="Q124" s="650"/>
      <c r="R124" s="650"/>
      <c r="S124" s="651"/>
      <c r="T124" s="632"/>
      <c r="U124" s="304"/>
      <c r="V124" s="304"/>
      <c r="W124" s="304"/>
      <c r="X124" s="304"/>
      <c r="Y124" s="304"/>
      <c r="Z124" s="304"/>
      <c r="AA124" s="304"/>
      <c r="AB124" s="304"/>
      <c r="AC124" s="304"/>
      <c r="AD124" s="304"/>
      <c r="AE124" s="304"/>
      <c r="AF124" s="633"/>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8"/>
      <c r="B125" s="629"/>
      <c r="C125" s="644"/>
      <c r="D125" s="645"/>
      <c r="E125" s="645"/>
      <c r="F125" s="645"/>
      <c r="G125" s="645"/>
      <c r="H125" s="645"/>
      <c r="I125" s="645"/>
      <c r="J125" s="645"/>
      <c r="K125" s="645"/>
      <c r="L125" s="645"/>
      <c r="M125" s="645"/>
      <c r="N125" s="645"/>
      <c r="O125" s="646"/>
      <c r="P125" s="652"/>
      <c r="Q125" s="652"/>
      <c r="R125" s="652"/>
      <c r="S125" s="653"/>
      <c r="T125" s="433"/>
      <c r="U125" s="434"/>
      <c r="V125" s="434"/>
      <c r="W125" s="434"/>
      <c r="X125" s="434"/>
      <c r="Y125" s="434"/>
      <c r="Z125" s="434"/>
      <c r="AA125" s="434"/>
      <c r="AB125" s="434"/>
      <c r="AC125" s="434"/>
      <c r="AD125" s="434"/>
      <c r="AE125" s="434"/>
      <c r="AF125" s="435"/>
      <c r="AG125" s="581"/>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50" t="s">
        <v>58</v>
      </c>
      <c r="B126" s="551"/>
      <c r="C126" s="391" t="s">
        <v>64</v>
      </c>
      <c r="D126" s="573"/>
      <c r="E126" s="573"/>
      <c r="F126" s="574"/>
      <c r="G126" s="544" t="s">
        <v>494</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0" t="s">
        <v>68</v>
      </c>
      <c r="D127" s="361"/>
      <c r="E127" s="361"/>
      <c r="F127" s="362"/>
      <c r="G127" s="363" t="s">
        <v>512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0.25" customHeight="1" thickBot="1" x14ac:dyDescent="0.2">
      <c r="A129" s="572" t="s">
        <v>520</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93" customHeight="1" thickBot="1" x14ac:dyDescent="0.2">
      <c r="A131" s="547" t="s">
        <v>307</v>
      </c>
      <c r="B131" s="548"/>
      <c r="C131" s="548"/>
      <c r="D131" s="548"/>
      <c r="E131" s="549"/>
      <c r="F131" s="566" t="s">
        <v>521</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0" t="s">
        <v>493</v>
      </c>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8.25" customHeight="1" thickBot="1" x14ac:dyDescent="0.2">
      <c r="A135" s="609" t="s">
        <v>519</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v>556</v>
      </c>
      <c r="X137" s="418"/>
      <c r="Y137" s="418"/>
      <c r="Z137" s="418"/>
      <c r="AA137" s="418"/>
      <c r="AB137" s="418"/>
      <c r="AC137" s="418"/>
      <c r="AD137" s="418"/>
      <c r="AE137" s="418"/>
      <c r="AF137" s="419"/>
      <c r="AG137" s="404" t="s">
        <v>226</v>
      </c>
      <c r="AH137" s="404"/>
      <c r="AI137" s="404"/>
      <c r="AJ137" s="404"/>
      <c r="AK137" s="404"/>
      <c r="AL137" s="404"/>
      <c r="AM137" s="400">
        <v>279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111</v>
      </c>
      <c r="H138" s="421"/>
      <c r="I138" s="421"/>
      <c r="J138" s="421"/>
      <c r="K138" s="421"/>
      <c r="L138" s="421"/>
      <c r="M138" s="421"/>
      <c r="N138" s="421"/>
      <c r="O138" s="421"/>
      <c r="P138" s="422"/>
      <c r="Q138" s="406" t="s">
        <v>228</v>
      </c>
      <c r="R138" s="406"/>
      <c r="S138" s="406"/>
      <c r="T138" s="406"/>
      <c r="U138" s="406"/>
      <c r="V138" s="406"/>
      <c r="W138" s="420">
        <v>106</v>
      </c>
      <c r="X138" s="421"/>
      <c r="Y138" s="421"/>
      <c r="Z138" s="421"/>
      <c r="AA138" s="421"/>
      <c r="AB138" s="421"/>
      <c r="AC138" s="421"/>
      <c r="AD138" s="421"/>
      <c r="AE138" s="421"/>
      <c r="AF138" s="422"/>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495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496</v>
      </c>
      <c r="H180" s="98"/>
      <c r="I180" s="98"/>
      <c r="J180" s="98"/>
      <c r="K180" s="99"/>
      <c r="L180" s="100" t="s">
        <v>498</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7" t="s">
        <v>497</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9"/>
      <c r="C193" s="539"/>
      <c r="D193" s="539"/>
      <c r="E193" s="539"/>
      <c r="F193" s="540"/>
      <c r="G193" s="97" t="s">
        <v>499</v>
      </c>
      <c r="H193" s="98"/>
      <c r="I193" s="98"/>
      <c r="J193" s="98"/>
      <c r="K193" s="99"/>
      <c r="L193" s="100" t="s">
        <v>500</v>
      </c>
      <c r="M193" s="101"/>
      <c r="N193" s="101"/>
      <c r="O193" s="101"/>
      <c r="P193" s="101"/>
      <c r="Q193" s="101"/>
      <c r="R193" s="101"/>
      <c r="S193" s="101"/>
      <c r="T193" s="101"/>
      <c r="U193" s="101"/>
      <c r="V193" s="101"/>
      <c r="W193" s="101"/>
      <c r="X193" s="102"/>
      <c r="Y193" s="103">
        <v>18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18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501</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v>
      </c>
      <c r="AL236" s="115"/>
      <c r="AM236" s="115"/>
      <c r="AN236" s="115"/>
      <c r="AO236" s="115"/>
      <c r="AP236" s="116"/>
      <c r="AQ236" s="117">
        <v>6</v>
      </c>
      <c r="AR236" s="113"/>
      <c r="AS236" s="113"/>
      <c r="AT236" s="113"/>
      <c r="AU236" s="114">
        <v>83.96</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503</v>
      </c>
      <c r="D269" s="113"/>
      <c r="E269" s="113"/>
      <c r="F269" s="113"/>
      <c r="G269" s="113"/>
      <c r="H269" s="113"/>
      <c r="I269" s="113"/>
      <c r="J269" s="113"/>
      <c r="K269" s="113"/>
      <c r="L269" s="113"/>
      <c r="M269" s="117" t="s">
        <v>504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18</v>
      </c>
      <c r="AL269" s="115"/>
      <c r="AM269" s="115"/>
      <c r="AN269" s="115"/>
      <c r="AO269" s="115"/>
      <c r="AP269" s="116"/>
      <c r="AQ269" s="117">
        <v>3</v>
      </c>
      <c r="AR269" s="113"/>
      <c r="AS269" s="113"/>
      <c r="AT269" s="113"/>
      <c r="AU269" s="114">
        <v>99.9</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464</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371</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hidden="1"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hidden="1"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x14ac:dyDescent="0.15"/>
    <row r="55" spans="1:50" ht="30" hidden="1" customHeight="1" x14ac:dyDescent="0.15">
      <c r="A55" s="694" t="s">
        <v>34</v>
      </c>
      <c r="B55" s="695"/>
      <c r="C55" s="695"/>
      <c r="D55" s="695"/>
      <c r="E55" s="695"/>
      <c r="F55" s="696"/>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7"/>
      <c r="B68" s="698"/>
      <c r="C68" s="698"/>
      <c r="D68" s="698"/>
      <c r="E68" s="698"/>
      <c r="F68" s="699"/>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7"/>
      <c r="B81" s="698"/>
      <c r="C81" s="698"/>
      <c r="D81" s="698"/>
      <c r="E81" s="698"/>
      <c r="F81" s="699"/>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7"/>
      <c r="B94" s="698"/>
      <c r="C94" s="698"/>
      <c r="D94" s="698"/>
      <c r="E94" s="698"/>
      <c r="F94" s="699"/>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hidden="1" customHeight="1" thickBot="1" x14ac:dyDescent="0.2"/>
    <row r="108" spans="1:50" ht="30" hidden="1" customHeight="1" x14ac:dyDescent="0.15">
      <c r="A108" s="694" t="s">
        <v>34</v>
      </c>
      <c r="B108" s="695"/>
      <c r="C108" s="695"/>
      <c r="D108" s="695"/>
      <c r="E108" s="695"/>
      <c r="F108" s="696"/>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7"/>
      <c r="B121" s="698"/>
      <c r="C121" s="698"/>
      <c r="D121" s="698"/>
      <c r="E121" s="698"/>
      <c r="F121" s="699"/>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7"/>
      <c r="B134" s="698"/>
      <c r="C134" s="698"/>
      <c r="D134" s="698"/>
      <c r="E134" s="698"/>
      <c r="F134" s="699"/>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7"/>
      <c r="B147" s="698"/>
      <c r="C147" s="698"/>
      <c r="D147" s="698"/>
      <c r="E147" s="698"/>
      <c r="F147" s="699"/>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hidden="1" customHeight="1" thickBot="1" x14ac:dyDescent="0.2"/>
    <row r="161" spans="1:50" ht="30" hidden="1" customHeight="1" x14ac:dyDescent="0.15">
      <c r="A161" s="694" t="s">
        <v>34</v>
      </c>
      <c r="B161" s="695"/>
      <c r="C161" s="695"/>
      <c r="D161" s="695"/>
      <c r="E161" s="695"/>
      <c r="F161" s="696"/>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7"/>
      <c r="B174" s="698"/>
      <c r="C174" s="698"/>
      <c r="D174" s="698"/>
      <c r="E174" s="698"/>
      <c r="F174" s="699"/>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7"/>
      <c r="B187" s="698"/>
      <c r="C187" s="698"/>
      <c r="D187" s="698"/>
      <c r="E187" s="698"/>
      <c r="F187" s="699"/>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7"/>
      <c r="B200" s="698"/>
      <c r="C200" s="698"/>
      <c r="D200" s="698"/>
      <c r="E200" s="698"/>
      <c r="F200" s="69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hidden="1" customHeight="1" thickBot="1" x14ac:dyDescent="0.2"/>
    <row r="214" spans="1:50" ht="30" hidden="1" customHeight="1" x14ac:dyDescent="0.15">
      <c r="A214" s="712" t="s">
        <v>34</v>
      </c>
      <c r="B214" s="713"/>
      <c r="C214" s="713"/>
      <c r="D214" s="713"/>
      <c r="E214" s="713"/>
      <c r="F214" s="714"/>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7"/>
      <c r="B227" s="698"/>
      <c r="C227" s="698"/>
      <c r="D227" s="698"/>
      <c r="E227" s="698"/>
      <c r="F227" s="699"/>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7"/>
      <c r="B240" s="698"/>
      <c r="C240" s="698"/>
      <c r="D240" s="698"/>
      <c r="E240" s="698"/>
      <c r="F240" s="699"/>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7"/>
      <c r="B253" s="698"/>
      <c r="C253" s="698"/>
      <c r="D253" s="698"/>
      <c r="E253" s="698"/>
      <c r="F253" s="699"/>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332" sqref="A133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2015-09-01T09:57:47Z</dcterms:modified>
</cp:coreProperties>
</file>