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10" yWindow="4440" windowWidth="13260" windowHeight="81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<sst xmlns="http://schemas.openxmlformats.org/spreadsheetml/2006/main" count="1377" uniqueCount="584">
  <si>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</si>
  <si>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</si>
  <si>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</si>
  <si>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</si>
  <si>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</si>
  <si>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</si>
  <si>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</si>
  <si>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</si>
  <si>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</si>
  <si>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</si>
  <si>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</si>
  <si>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</si>
  <si>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</si>
  <si>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</si>
  <si>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</si>
  <si>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</si>
  <si>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</si>
  <si>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</si>
  <si>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</si>
  <si>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</si>
  <si>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</si>
  <si>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</si>
  <si>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</si>
  <si>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</si>
  <si>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</si>
  <si>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</si>
  <si>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</si>
  <si>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</si>
  <si>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</si>
  <si>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</si>
  <si>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</si>
  <si>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</si>
  <si>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</si>
  <si>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</si>
  <si>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</si>
  <si>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</si>
  <si>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</si>
  <si>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</si>
  <si>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</si>
  <si>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</si>
  <si>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</si>
  <si>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</si>
  <si>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</si>
  <si>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</si>
  <si>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</si>
  <si>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</si>
  <si>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</si>
  <si>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</si>
  <si>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</si>
  <si>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</si>
  <si>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</si>
  <si>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</si>
  <si>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</si>
  <si>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</si>
  <si>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</si>
  <si>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</si>
  <si>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</si>
  <si>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</si>
  <si>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</si>
  <si>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</si>
  <si>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</si>
  <si>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</si>
  <si>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</si>
  <si>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</si>
  <si>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</si>
  <si>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</si>
  <si>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</si>
  <si>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</si>
  <si>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</si>
  <si>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</si>
  <si>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</si>
  <si>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</si>
  <si>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</si>
  <si>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</si>
  <si>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</si>
  <si>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</si>
  <si>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</si>
  <si>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</si>
  <si>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</si>
  <si>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</si>
  <si>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</si>
  <si>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</si>
  <si>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</si>
  <si>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</si>
  <si>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</si>
  <si>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</si>
  <si>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</si>
  <si>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</si>
  <si>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</si>
  <si>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</si>
  <si>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</si>
  <si>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</si>
  <si>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</si>
  <si>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</si>
  <si>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</si>
  <si>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</si>
  <si>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</si>
  <si>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</si>
  <si>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</si>
  <si>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</si>
  <si>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</si>
  <si>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</si>
  <si>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</si>
  <si>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</si>
  <si>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</si>
  <si>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</si>
  <si>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</si>
  <si>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</si>
  <si>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</si>
  <si>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</si>
  <si>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</si>
  <si>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</si>
  <si>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</si>
  <si>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</si>
  <si>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</si>
  <si>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</si>
  <si>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</si>
  <si>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</si>
  <si>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</si>
  <si>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</si>
  <si>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</si>
  <si>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</si>
  <si>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</si>
  <si>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</si>
  <si>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</si>
  <si>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</si>
  <si>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</si>
  <si>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</si>
  <si>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</si>
  <si>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</si>
  <si>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</si>
  <si>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</si>
  <si>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</si>
  <si>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</si>
  <si>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</si>
  <si>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</si>
  <si>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</si>
  <si>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</si>
  <si>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</si>
  <si>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</si>
  <si>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</si>
  <si>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</si>
  <si>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</si>
  <si>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</si>
  <si>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</si>
  <si>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</si>
  <si>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</si>
  <si>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</si>
  <si>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</si>
  <si>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</si>
  <si>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</si>
  <si>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</si>
  <si>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</si>
  <si>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</si>
  <si>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</si>
  <si>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</si>
  <si>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</si>
  <si>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</si>
  <si>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</si>
  <si>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</si>
  <si>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</si>
  <si>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</si>
  <si>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</si>
  <si>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</si>
  <si>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</si>
  <si>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</si>
  <si>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</si>
  <si>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</si>
  <si>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</si>
  <si>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</si>
  <si>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</si>
  <si>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</si>
  <si>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</si>
  <si>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</si>
  <si>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</si>
  <si>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</si>
  <si>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</si>
  <si>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</si>
  <si>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</si>
  <si>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</si>
  <si>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</si>
  <si>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</si>
  <si>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</si>
  <si>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</si>
  <si>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</si>
  <si>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</si>
  <si>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</si>
  <si>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</si>
  <si>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</si>
  <si>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</si>
  <si>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</si>
  <si>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</si>
  <si>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</si>
  <si>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</si>
  <si>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</si>
  <si>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</si>
  <si>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</si>
  <si>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</si>
  <si>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</si>
  <si>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</si>
  <si>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</si>
  <si>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</si>
  <si>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</si>
  <si>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</si>
  <si>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</si>
  <si>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</si>
  <si>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</si>
  <si>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</si>
  <si>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</si>
  <si>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</si>
  <si>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</si>
  <si>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</si>
  <si>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</si>
  <si>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</si>
  <si>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</si>
  <si>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</si>
  <si>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</si>
  <si>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</si>
  <si>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</si>
  <si>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</si>
  <si>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</si>
  <si>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</si>
  <si>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</si>
  <si>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</si>
  <si>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</si>
  <si>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</si>
  <si>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</si>
  <si>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</si>
  <si>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</si>
  <si>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</si>
  <si>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</si>
  <si>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</si>
  <si>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</si>
  <si>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</si>
  <si>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</si>
  <si>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</si>
  <si>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</si>
  <si>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</si>
  <si>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</si>
  <si>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</si>
  <si>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</si>
  <si>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</si>
  <si>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</si>
  <si>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</si>
  <si>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</si>
  <si>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</si>
  <si>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</si>
  <si>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</si>
  <si>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</si>
  <si>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</si>
  <si>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</si>
  <si>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</si>
  <si>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</si>
  <si>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</si>
  <si>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</si>
  <si>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</si>
  <si>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</si>
  <si>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</si>
  <si>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</si>
  <si>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</si>
  <si>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</si>
  <si>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</si>
  <si>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</si>
  <si>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</si>
  <si>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</si>
  <si>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</si>
  <si>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</si>
  <si>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</si>
  <si>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</si>
  <si>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</si>
  <si>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</si>
  <si>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</si>
  <si>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</si>
  <si>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</si>
  <si>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</si>
  <si>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</si>
  <si>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</si>
  <si>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</si>
  <si>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</si>
  <si>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</si>
  <si>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</si>
  <si>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</si>
  <si>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</si>
  <si>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</si>
  <si>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</si>
  <si>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</si>
  <si>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</si>
  <si>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</si>
  <si>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</si>
  <si>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</si>
  <si>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</si>
  <si>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</si>
  <si>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</si>
  <si>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</si>
  <si>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</si>
  <si>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</si>
  <si>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</si>
  <si>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</si>
  <si>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</si>
  <si>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</si>
  <si>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</si>
  <si>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</si>
  <si>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</si>
  <si>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</si>
  <si>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</si>
  <si>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</si>
  <si>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</si>
  <si>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</si>
  <si>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</si>
  <si>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</si>
  <si>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</si>
  <si>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</si>
  <si>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</si>
  <si>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</si>
  <si>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</si>
  <si>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</si>
  <si>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</si>
  <si>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</si>
  <si>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</si>
  <si>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</si>
  <si>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</si>
  <si>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</si>
  <si>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</si>
  <si>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</si>
  <si>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</si>
  <si>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</si>
  <si>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</si>
  <si>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</si>
  <si>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</si>
  <si>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</si>
  <si>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</si>
  <si>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</si>
  <si>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</si>
  <si>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</si>
  <si>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</si>
  <si>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</si>
  <si>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</si>
  <si>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</si>
  <si>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</si>
  <si>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</si>
  <si>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</si>
  <si>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</si>
  <si>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</si>
  <si>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</si>
  <si>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</si>
  <si>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</si>
  <si>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</si>
  <si>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</si>
  <si>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</si>
  <si>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</si>
  <si>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</si>
  <si>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</si>
  <si>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</si>
  <si>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</si>
  <si>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</si>
  <si>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</si>
  <si>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</si>
  <si>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</si>
  <si>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</si>
  <si>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</si>
  <si>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</si>
  <si>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</si>
  <si>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</si>
  <si>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</si>
  <si>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</si>
  <si>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</si>
  <si>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</si>
  <si>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</si>
  <si>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</si>
  <si>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</si>
  <si>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</si>
  <si>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</si>
  <si>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</si>
  <si>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</si>
  <si>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</si>
  <si>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</si>
  <si>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</si>
  <si>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</si>
  <si>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</si>
  <si>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</si>
  <si>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</si>
  <si>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</si>
  <si>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</si>
  <si>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</si>
  <si>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</si>
  <si>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</si>
  <si>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</si>
  <si>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</si>
  <si>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</si>
  <si>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</si>
  <si>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</si>
  <si>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</si>
  <si>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</si>
  <si>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</si>
  <si>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</si>
  <si>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</si>
  <si>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</si>
  <si>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</si>
  <si>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</si>
  <si>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</si>
  <si>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</si>
  <si>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</si>
  <si>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</si>
  <si>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</si>
  <si>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</si>
  <si>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</si>
  <si>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</si>
  <si>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</si>
  <si>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</si>
  <si>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</si>
  <si>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</si>
  <si>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</si>
  <si>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</si>
  <si>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</si>
  <si>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</si>
  <si>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</si>
  <si>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</si>
  <si>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</si>
  <si>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</si>
  <si>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</si>
  <si>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</si>
  <si>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</si>
  <si>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</si>
  <si>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</si>
  <si>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</si>
  <si>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</si>
  <si>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</si>
  <si>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</si>
  <si>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</si>
  <si>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</si>
  <si>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</si>
  <si>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</si>
  <si>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</si>
  <si>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</si>
  <si>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</si>
  <si>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</si>
  <si>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</si>
  <si>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</si>
  <si>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</si>
  <si>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</si>
  <si>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</si>
  <si>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</si>
  <si>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</si>
  <si>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</si>
  <si>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</si>
  <si>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</si>
  <si>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</si>
  <si>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</si>
  <si>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</si>
  <si>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</si>
  <si>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</si>
  <si>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</si>
  <si>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</si>
  <si>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</si>
  <si>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</si>
  <si>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</si>
  <si>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</si>
  <si>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</si>
  <si>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</si>
  <si>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</si>
  <si>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</si>
  <si>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</si>
  <si>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</si>
  <si>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領事システム</t>
    <rPh sb="0" eb="2">
      <t>リョウジ</t>
    </rPh>
    <phoneticPr fontId="5"/>
  </si>
  <si>
    <t>領事局</t>
    <rPh sb="0" eb="3">
      <t>リョウジキョク</t>
    </rPh>
    <phoneticPr fontId="4"/>
  </si>
  <si>
    <t>政策課</t>
    <rPh sb="0" eb="3">
      <t>セイサクカ</t>
    </rPh>
    <phoneticPr fontId="4"/>
  </si>
  <si>
    <t>課長　飯田　慎一</t>
    <rPh sb="0" eb="2">
      <t>カチョウ</t>
    </rPh>
    <rPh sb="3" eb="5">
      <t>イイダ</t>
    </rPh>
    <rPh sb="6" eb="8">
      <t>シンイチ</t>
    </rPh>
    <phoneticPr fontId="5"/>
  </si>
  <si>
    <t>　Ⅳ　領事政策　Ⅳ－１　領事業務の充実　0083</t>
    <rPh sb="3" eb="5">
      <t>リョウジ</t>
    </rPh>
    <rPh sb="5" eb="7">
      <t>セイサク</t>
    </rPh>
    <rPh sb="12" eb="16">
      <t>リョウジギョウム</t>
    </rPh>
    <rPh sb="17" eb="19">
      <t>ジュウジツ</t>
    </rPh>
    <phoneticPr fontId="5"/>
  </si>
  <si>
    <t>外務省</t>
    <rPh sb="0" eb="3">
      <t>ガイムショウ</t>
    </rPh>
    <phoneticPr fontId="5"/>
  </si>
  <si>
    <t>外務省設置法第４条第８～１４号
旅券法第１６条</t>
    <rPh sb="0" eb="3">
      <t>ガイムショウ</t>
    </rPh>
    <rPh sb="3" eb="6">
      <t>セッチホウ</t>
    </rPh>
    <rPh sb="6" eb="7">
      <t>ダイ</t>
    </rPh>
    <rPh sb="8" eb="9">
      <t>ジョウ</t>
    </rPh>
    <rPh sb="9" eb="10">
      <t>ダイ</t>
    </rPh>
    <rPh sb="14" eb="15">
      <t>ゴウ</t>
    </rPh>
    <rPh sb="16" eb="18">
      <t>リョケン</t>
    </rPh>
    <rPh sb="18" eb="19">
      <t>ホウ</t>
    </rPh>
    <rPh sb="19" eb="20">
      <t>ダイ</t>
    </rPh>
    <rPh sb="22" eb="23">
      <t>ジョウ</t>
    </rPh>
    <phoneticPr fontId="5"/>
  </si>
  <si>
    <t>領事業務の抜本的改革(平成13年)
電子政府構築計画（2003年各府省CIO連絡会議決定）
領事業務の業務・システム最適化計画
（2006年外務省情報化推進委員会決定，2010年改定）</t>
    <phoneticPr fontId="5"/>
  </si>
  <si>
    <t>％</t>
    <phoneticPr fontId="5"/>
  </si>
  <si>
    <t>公館数</t>
    <rPh sb="0" eb="2">
      <t>コウカン</t>
    </rPh>
    <rPh sb="2" eb="3">
      <t>スウ</t>
    </rPh>
    <phoneticPr fontId="5"/>
  </si>
  <si>
    <t>億</t>
    <rPh sb="0" eb="1">
      <t>オク</t>
    </rPh>
    <phoneticPr fontId="5"/>
  </si>
  <si>
    <t>▲5.3</t>
    <phoneticPr fontId="5"/>
  </si>
  <si>
    <t>-</t>
  </si>
  <si>
    <t>-</t>
    <phoneticPr fontId="5"/>
  </si>
  <si>
    <t>時間</t>
    <rPh sb="0" eb="2">
      <t>ジカン</t>
    </rPh>
    <phoneticPr fontId="5"/>
  </si>
  <si>
    <t>▲5,000</t>
    <phoneticPr fontId="5"/>
  </si>
  <si>
    <t>システム</t>
    <phoneticPr fontId="5"/>
  </si>
  <si>
    <t>システム</t>
    <phoneticPr fontId="5"/>
  </si>
  <si>
    <t>円</t>
    <rPh sb="0" eb="1">
      <t>エン</t>
    </rPh>
    <phoneticPr fontId="5"/>
  </si>
  <si>
    <t>年間運用経費/届出件数</t>
    <rPh sb="0" eb="2">
      <t>ネンカン</t>
    </rPh>
    <rPh sb="2" eb="4">
      <t>ウンヨウ</t>
    </rPh>
    <rPh sb="4" eb="6">
      <t>ケイヒ</t>
    </rPh>
    <rPh sb="7" eb="9">
      <t>トドケデ</t>
    </rPh>
    <rPh sb="9" eb="11">
      <t>ケンスウ</t>
    </rPh>
    <phoneticPr fontId="5"/>
  </si>
  <si>
    <t>年間運用経費/メール発出通数</t>
    <rPh sb="0" eb="2">
      <t>ネンカン</t>
    </rPh>
    <rPh sb="2" eb="4">
      <t>ウンヨウ</t>
    </rPh>
    <rPh sb="4" eb="6">
      <t>ケイヒ</t>
    </rPh>
    <rPh sb="10" eb="12">
      <t>ハッシュツ</t>
    </rPh>
    <rPh sb="12" eb="13">
      <t>ツウ</t>
    </rPh>
    <rPh sb="13" eb="14">
      <t>スウ</t>
    </rPh>
    <phoneticPr fontId="5"/>
  </si>
  <si>
    <t>26百万円/807万通</t>
    <rPh sb="2" eb="3">
      <t>ヒャク</t>
    </rPh>
    <rPh sb="3" eb="5">
      <t>マンエン</t>
    </rPh>
    <rPh sb="10" eb="11">
      <t>ツウ</t>
    </rPh>
    <phoneticPr fontId="5"/>
  </si>
  <si>
    <t>52百万円/98千件</t>
    <rPh sb="2" eb="3">
      <t>ヒャク</t>
    </rPh>
    <rPh sb="3" eb="5">
      <t>マンエン</t>
    </rPh>
    <rPh sb="8" eb="9">
      <t>セン</t>
    </rPh>
    <rPh sb="9" eb="10">
      <t>ケン</t>
    </rPh>
    <phoneticPr fontId="5"/>
  </si>
  <si>
    <t>52百万円/99千件</t>
    <rPh sb="2" eb="4">
      <t>ヒャクマン</t>
    </rPh>
    <rPh sb="4" eb="5">
      <t>エン</t>
    </rPh>
    <rPh sb="8" eb="9">
      <t>セン</t>
    </rPh>
    <rPh sb="9" eb="10">
      <t>ケン</t>
    </rPh>
    <phoneticPr fontId="5"/>
  </si>
  <si>
    <t>52百万円/109千件</t>
    <rPh sb="2" eb="3">
      <t>ヒャク</t>
    </rPh>
    <rPh sb="4" eb="5">
      <t>エン</t>
    </rPh>
    <rPh sb="9" eb="10">
      <t>セン</t>
    </rPh>
    <rPh sb="10" eb="11">
      <t>ケン</t>
    </rPh>
    <phoneticPr fontId="5"/>
  </si>
  <si>
    <t>52百万円/110千件</t>
    <rPh sb="2" eb="3">
      <t>ヒャク</t>
    </rPh>
    <rPh sb="4" eb="5">
      <t>エン</t>
    </rPh>
    <rPh sb="9" eb="10">
      <t>セン</t>
    </rPh>
    <rPh sb="10" eb="11">
      <t>ケン</t>
    </rPh>
    <phoneticPr fontId="5"/>
  </si>
  <si>
    <t>26百万円/1,180万通</t>
    <rPh sb="2" eb="3">
      <t>ヒャク</t>
    </rPh>
    <rPh sb="3" eb="5">
      <t>マンエン</t>
    </rPh>
    <rPh sb="12" eb="13">
      <t>ツウ</t>
    </rPh>
    <phoneticPr fontId="5"/>
  </si>
  <si>
    <t>26百万円/1,099万通</t>
    <rPh sb="2" eb="3">
      <t>ヒャク</t>
    </rPh>
    <rPh sb="3" eb="5">
      <t>マンエン</t>
    </rPh>
    <rPh sb="12" eb="13">
      <t>ツウ</t>
    </rPh>
    <phoneticPr fontId="5"/>
  </si>
  <si>
    <t>26百万円/1,200万通</t>
    <rPh sb="2" eb="3">
      <t>ヒャク</t>
    </rPh>
    <rPh sb="3" eb="5">
      <t>マンエン</t>
    </rPh>
    <rPh sb="12" eb="13">
      <t>ツウ</t>
    </rPh>
    <phoneticPr fontId="5"/>
  </si>
  <si>
    <t>在留届電子届出システム運用経費／
在留届電子届出件数
（電子届出とメールマガジンシステムは一契約であるため、便宜的に年間運用経費(78百万）の2/3とした。）　　　　　　　　　　　　　　</t>
    <rPh sb="0" eb="3">
      <t>ザイリュウトドケ</t>
    </rPh>
    <rPh sb="3" eb="5">
      <t>デンシ</t>
    </rPh>
    <rPh sb="5" eb="7">
      <t>トドケデ</t>
    </rPh>
    <rPh sb="11" eb="13">
      <t>ウンヨウ</t>
    </rPh>
    <rPh sb="13" eb="15">
      <t>ケイヒ</t>
    </rPh>
    <rPh sb="17" eb="20">
      <t>ザイリュウトドケ</t>
    </rPh>
    <rPh sb="20" eb="22">
      <t>デンシ</t>
    </rPh>
    <rPh sb="22" eb="24">
      <t>トドケデ</t>
    </rPh>
    <rPh sb="24" eb="26">
      <t>ケンスウ</t>
    </rPh>
    <rPh sb="28" eb="30">
      <t>デンシ</t>
    </rPh>
    <rPh sb="30" eb="32">
      <t>トドケデ</t>
    </rPh>
    <rPh sb="45" eb="46">
      <t>イッ</t>
    </rPh>
    <rPh sb="46" eb="48">
      <t>ケイヤク</t>
    </rPh>
    <rPh sb="54" eb="57">
      <t>ベンギテキ</t>
    </rPh>
    <rPh sb="58" eb="60">
      <t>ネンカン</t>
    </rPh>
    <rPh sb="60" eb="62">
      <t>ウンヨウ</t>
    </rPh>
    <rPh sb="62" eb="64">
      <t>ケイヒ</t>
    </rPh>
    <rPh sb="67" eb="69">
      <t>ヒャクマン</t>
    </rPh>
    <phoneticPr fontId="5"/>
  </si>
  <si>
    <t>在外公館メールマガジンシステム運用経費／メールマガジン・一斉通報発出通数
（電子届出とメールマガジンシステムは一契約であるため、便宜的に年間運用経費(78百万）の1/3とした。）　　　　　　　　　　　　　　　　　　　　　　　　　　　　</t>
    <rPh sb="0" eb="2">
      <t>ザイガイ</t>
    </rPh>
    <rPh sb="2" eb="4">
      <t>コウカン</t>
    </rPh>
    <rPh sb="15" eb="17">
      <t>ウンヨウ</t>
    </rPh>
    <rPh sb="17" eb="19">
      <t>ケイヒ</t>
    </rPh>
    <rPh sb="28" eb="30">
      <t>イッセイ</t>
    </rPh>
    <rPh sb="30" eb="32">
      <t>ツウホウ</t>
    </rPh>
    <rPh sb="32" eb="34">
      <t>ハッシュツ</t>
    </rPh>
    <rPh sb="34" eb="35">
      <t>ツウ</t>
    </rPh>
    <rPh sb="35" eb="36">
      <t>スウ</t>
    </rPh>
    <phoneticPr fontId="5"/>
  </si>
  <si>
    <t>領事業務情報システム開発経費</t>
    <rPh sb="0" eb="4">
      <t>リョウジギョウム</t>
    </rPh>
    <rPh sb="4" eb="6">
      <t>ジョウホウ</t>
    </rPh>
    <rPh sb="10" eb="12">
      <t>カイハツ</t>
    </rPh>
    <rPh sb="12" eb="14">
      <t>ケイヒ</t>
    </rPh>
    <phoneticPr fontId="5"/>
  </si>
  <si>
    <t>領事業務情報システム及び領事関連データ管理システム運用経費</t>
    <rPh sb="0" eb="4">
      <t>リョウジギョウム</t>
    </rPh>
    <rPh sb="4" eb="6">
      <t>ジョウホウ</t>
    </rPh>
    <rPh sb="10" eb="11">
      <t>オヨ</t>
    </rPh>
    <rPh sb="12" eb="14">
      <t>リョウジ</t>
    </rPh>
    <rPh sb="14" eb="16">
      <t>カンレン</t>
    </rPh>
    <rPh sb="19" eb="21">
      <t>カンリ</t>
    </rPh>
    <rPh sb="25" eb="27">
      <t>ウンヨウ</t>
    </rPh>
    <rPh sb="27" eb="29">
      <t>ケイヒ</t>
    </rPh>
    <phoneticPr fontId="5"/>
  </si>
  <si>
    <t>○</t>
  </si>
  <si>
    <t>‐</t>
  </si>
  <si>
    <t>　在留届電子届出割合は平成26年度には77％に達しており、高いオンライン利用率を表している。
　また、メール発出通数（延べ受信者数）も年間11万通を超えているが、その中にはテロ、事故・事件、災害等緊急性の高い一斉通報も含んでいる。</t>
    <rPh sb="1" eb="4">
      <t>ザイリュウトドケ</t>
    </rPh>
    <rPh sb="4" eb="6">
      <t>デンシ</t>
    </rPh>
    <rPh sb="6" eb="8">
      <t>トドケデ</t>
    </rPh>
    <rPh sb="8" eb="10">
      <t>ワリアイ</t>
    </rPh>
    <rPh sb="11" eb="13">
      <t>ヘイセイ</t>
    </rPh>
    <rPh sb="15" eb="17">
      <t>ネンド</t>
    </rPh>
    <rPh sb="23" eb="24">
      <t>タッ</t>
    </rPh>
    <rPh sb="29" eb="30">
      <t>タカ</t>
    </rPh>
    <rPh sb="36" eb="39">
      <t>リヨウリツ</t>
    </rPh>
    <rPh sb="40" eb="41">
      <t>アラワ</t>
    </rPh>
    <rPh sb="54" eb="56">
      <t>ハッシュツ</t>
    </rPh>
    <rPh sb="56" eb="57">
      <t>ツウ</t>
    </rPh>
    <rPh sb="57" eb="58">
      <t>スウ</t>
    </rPh>
    <rPh sb="59" eb="60">
      <t>ノ</t>
    </rPh>
    <rPh sb="61" eb="64">
      <t>ジュシンシャ</t>
    </rPh>
    <rPh sb="64" eb="65">
      <t>スウ</t>
    </rPh>
    <rPh sb="67" eb="69">
      <t>ネンカン</t>
    </rPh>
    <rPh sb="71" eb="72">
      <t>マン</t>
    </rPh>
    <rPh sb="72" eb="73">
      <t>ツウ</t>
    </rPh>
    <rPh sb="74" eb="75">
      <t>コ</t>
    </rPh>
    <rPh sb="83" eb="84">
      <t>ナカ</t>
    </rPh>
    <rPh sb="89" eb="91">
      <t>ジコ</t>
    </rPh>
    <rPh sb="92" eb="94">
      <t>ジケン</t>
    </rPh>
    <rPh sb="95" eb="97">
      <t>サイガイ</t>
    </rPh>
    <rPh sb="97" eb="98">
      <t>トウ</t>
    </rPh>
    <rPh sb="98" eb="100">
      <t>キンキュウ</t>
    </rPh>
    <rPh sb="100" eb="101">
      <t>セイ</t>
    </rPh>
    <rPh sb="102" eb="103">
      <t>タカ</t>
    </rPh>
    <rPh sb="104" eb="106">
      <t>イッセイ</t>
    </rPh>
    <rPh sb="106" eb="108">
      <t>ツウホウ</t>
    </rPh>
    <rPh sb="109" eb="110">
      <t>フク</t>
    </rPh>
    <phoneticPr fontId="5"/>
  </si>
  <si>
    <t>　最適化計画に沿ったシステム統合計画の推進を進めている。</t>
    <rPh sb="1" eb="4">
      <t>サイテキカ</t>
    </rPh>
    <rPh sb="4" eb="6">
      <t>ケイカク</t>
    </rPh>
    <rPh sb="7" eb="8">
      <t>ソ</t>
    </rPh>
    <rPh sb="14" eb="16">
      <t>トウゴウ</t>
    </rPh>
    <rPh sb="16" eb="18">
      <t>ケイカク</t>
    </rPh>
    <rPh sb="19" eb="21">
      <t>スイシン</t>
    </rPh>
    <rPh sb="22" eb="23">
      <t>スス</t>
    </rPh>
    <phoneticPr fontId="5"/>
  </si>
  <si>
    <t>　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1" eb="3">
      <t>ザイガイ</t>
    </rPh>
    <rPh sb="3" eb="5">
      <t>ホウジン</t>
    </rPh>
    <rPh sb="7" eb="9">
      <t>ジョウホウ</t>
    </rPh>
    <rPh sb="9" eb="11">
      <t>テイキョウ</t>
    </rPh>
    <rPh sb="15" eb="16">
      <t>トウ</t>
    </rPh>
    <rPh sb="17" eb="18">
      <t>フク</t>
    </rPh>
    <rPh sb="28" eb="30">
      <t>スイコウ</t>
    </rPh>
    <rPh sb="42" eb="45">
      <t>アンテイテキ</t>
    </rPh>
    <rPh sb="46" eb="48">
      <t>ウンヨウ</t>
    </rPh>
    <rPh sb="49" eb="51">
      <t>フダン</t>
    </rPh>
    <rPh sb="52" eb="54">
      <t>カイゼン</t>
    </rPh>
    <rPh sb="101" eb="104">
      <t>キョウソウセイ</t>
    </rPh>
    <rPh sb="105" eb="107">
      <t>カクホ</t>
    </rPh>
    <rPh sb="111" eb="113">
      <t>テキセツ</t>
    </rPh>
    <rPh sb="116" eb="117">
      <t>カ</t>
    </rPh>
    <rPh sb="118" eb="120">
      <t>スイシン</t>
    </rPh>
    <rPh sb="121" eb="122">
      <t>ツト</t>
    </rPh>
    <rPh sb="124" eb="126">
      <t>ヒツヨウ</t>
    </rPh>
    <phoneticPr fontId="5"/>
  </si>
  <si>
    <t>ＮＴＴデータ経営研究所</t>
    <rPh sb="6" eb="8">
      <t>ケイエイ</t>
    </rPh>
    <rPh sb="8" eb="11">
      <t>ケンキュウショ</t>
    </rPh>
    <phoneticPr fontId="5"/>
  </si>
  <si>
    <t>物品借料</t>
    <rPh sb="0" eb="2">
      <t>ブッピン</t>
    </rPh>
    <rPh sb="2" eb="4">
      <t>シャクリョウ</t>
    </rPh>
    <phoneticPr fontId="5"/>
  </si>
  <si>
    <t>富士ソフト　株式会社</t>
    <rPh sb="0" eb="2">
      <t>フジ</t>
    </rPh>
    <rPh sb="6" eb="10">
      <t>カブシキガイシャ</t>
    </rPh>
    <phoneticPr fontId="5"/>
  </si>
  <si>
    <t>野村総合研究所</t>
    <rPh sb="0" eb="2">
      <t>ノムラ</t>
    </rPh>
    <rPh sb="2" eb="4">
      <t>ソウゴウ</t>
    </rPh>
    <rPh sb="4" eb="7">
      <t>ケンキュウショ</t>
    </rPh>
    <phoneticPr fontId="5"/>
  </si>
  <si>
    <t>次世代旅券開発の委託調査</t>
    <rPh sb="0" eb="3">
      <t>ジセダイ</t>
    </rPh>
    <rPh sb="3" eb="5">
      <t>リョケン</t>
    </rPh>
    <rPh sb="5" eb="7">
      <t>カイハツ</t>
    </rPh>
    <rPh sb="8" eb="10">
      <t>イタク</t>
    </rPh>
    <rPh sb="10" eb="12">
      <t>チョウサ</t>
    </rPh>
    <phoneticPr fontId="5"/>
  </si>
  <si>
    <t>随意契約</t>
    <rPh sb="0" eb="2">
      <t>ズイイ</t>
    </rPh>
    <rPh sb="2" eb="4">
      <t>ケイヤク</t>
    </rPh>
    <phoneticPr fontId="5"/>
  </si>
  <si>
    <t>企画競争</t>
    <rPh sb="0" eb="2">
      <t>キカク</t>
    </rPh>
    <rPh sb="2" eb="4">
      <t>キョウソウ</t>
    </rPh>
    <phoneticPr fontId="5"/>
  </si>
  <si>
    <t>沖電気株式会社</t>
    <rPh sb="0" eb="3">
      <t>オキデンキ</t>
    </rPh>
    <rPh sb="3" eb="7">
      <t>カブシキガイシャ</t>
    </rPh>
    <phoneticPr fontId="5"/>
  </si>
  <si>
    <t>領事業務情報システム（査証システム統合に伴う統合プラットフォームの改修）</t>
    <rPh sb="0" eb="2">
      <t>リョウジ</t>
    </rPh>
    <rPh sb="2" eb="4">
      <t>ギョウム</t>
    </rPh>
    <rPh sb="4" eb="6">
      <t>ジョウホウ</t>
    </rPh>
    <rPh sb="11" eb="13">
      <t>サショウ</t>
    </rPh>
    <rPh sb="17" eb="19">
      <t>トウゴウ</t>
    </rPh>
    <rPh sb="20" eb="21">
      <t>トモナ</t>
    </rPh>
    <rPh sb="22" eb="24">
      <t>トウゴウ</t>
    </rPh>
    <rPh sb="33" eb="35">
      <t>カイシュウ</t>
    </rPh>
    <phoneticPr fontId="5"/>
  </si>
  <si>
    <t>領事業務情報システム（旅券発給管理システム改修）</t>
    <rPh sb="0" eb="2">
      <t>リョウジ</t>
    </rPh>
    <rPh sb="2" eb="4">
      <t>ギョウム</t>
    </rPh>
    <rPh sb="4" eb="6">
      <t>ジョウホウ</t>
    </rPh>
    <rPh sb="11" eb="13">
      <t>リョケン</t>
    </rPh>
    <rPh sb="13" eb="15">
      <t>ハッキュウ</t>
    </rPh>
    <rPh sb="15" eb="17">
      <t>カンリ</t>
    </rPh>
    <rPh sb="21" eb="23">
      <t>カイシュウ</t>
    </rPh>
    <phoneticPr fontId="5"/>
  </si>
  <si>
    <t>領事業務情報システム（査証・統合プラットフォーム要件定義・基本設定対応）</t>
    <rPh sb="0" eb="2">
      <t>リョウジ</t>
    </rPh>
    <rPh sb="2" eb="4">
      <t>ギョウム</t>
    </rPh>
    <rPh sb="4" eb="6">
      <t>ジョウホウ</t>
    </rPh>
    <rPh sb="11" eb="13">
      <t>サショウ</t>
    </rPh>
    <rPh sb="14" eb="16">
      <t>トウゴウ</t>
    </rPh>
    <rPh sb="24" eb="26">
      <t>ヨウケン</t>
    </rPh>
    <rPh sb="26" eb="28">
      <t>テイギ</t>
    </rPh>
    <rPh sb="29" eb="31">
      <t>キホン</t>
    </rPh>
    <rPh sb="31" eb="33">
      <t>セッテイ</t>
    </rPh>
    <rPh sb="33" eb="35">
      <t>タイオウ</t>
    </rPh>
    <phoneticPr fontId="5"/>
  </si>
  <si>
    <t>領事利便支援システムの改修</t>
    <rPh sb="0" eb="2">
      <t>リョウジ</t>
    </rPh>
    <rPh sb="2" eb="4">
      <t>リベン</t>
    </rPh>
    <rPh sb="4" eb="6">
      <t>シエン</t>
    </rPh>
    <rPh sb="11" eb="13">
      <t>カイシュウ</t>
    </rPh>
    <phoneticPr fontId="5"/>
  </si>
  <si>
    <t>領事利便支援システム・領事データ管理システムの在留届様式変更に伴う改修</t>
    <rPh sb="0" eb="2">
      <t>リョウジ</t>
    </rPh>
    <rPh sb="2" eb="4">
      <t>リベン</t>
    </rPh>
    <rPh sb="4" eb="6">
      <t>シエン</t>
    </rPh>
    <rPh sb="11" eb="13">
      <t>リョウジ</t>
    </rPh>
    <rPh sb="16" eb="18">
      <t>カンリ</t>
    </rPh>
    <rPh sb="23" eb="26">
      <t>ザイリュウトド</t>
    </rPh>
    <rPh sb="26" eb="28">
      <t>ヨウシキ</t>
    </rPh>
    <rPh sb="28" eb="30">
      <t>ヘンコウ</t>
    </rPh>
    <rPh sb="31" eb="32">
      <t>トモナ</t>
    </rPh>
    <rPh sb="33" eb="35">
      <t>カイシュウ</t>
    </rPh>
    <phoneticPr fontId="5"/>
  </si>
  <si>
    <t>査証システム　ソフト改修</t>
    <rPh sb="0" eb="2">
      <t>サショウ</t>
    </rPh>
    <rPh sb="10" eb="12">
      <t>カイシュウ</t>
    </rPh>
    <phoneticPr fontId="5"/>
  </si>
  <si>
    <t>　</t>
    <phoneticPr fontId="5"/>
  </si>
  <si>
    <t>領事データ管理システム保守運用支援</t>
    <rPh sb="0" eb="2">
      <t>リョウジ</t>
    </rPh>
    <rPh sb="5" eb="7">
      <t>カンリ</t>
    </rPh>
    <rPh sb="11" eb="13">
      <t>ホシュ</t>
    </rPh>
    <rPh sb="13" eb="15">
      <t>ウンヨウ</t>
    </rPh>
    <rPh sb="15" eb="17">
      <t>シエン</t>
    </rPh>
    <phoneticPr fontId="5"/>
  </si>
  <si>
    <t>富士ソフト株式会社</t>
    <rPh sb="0" eb="2">
      <t>フジ</t>
    </rPh>
    <rPh sb="5" eb="7">
      <t>カブシキ</t>
    </rPh>
    <rPh sb="7" eb="9">
      <t>カイシャ</t>
    </rPh>
    <phoneticPr fontId="5"/>
  </si>
  <si>
    <t>在留届電子届出システムの改修</t>
    <rPh sb="0" eb="2">
      <t>ザイリュウ</t>
    </rPh>
    <rPh sb="2" eb="3">
      <t>トドケ</t>
    </rPh>
    <rPh sb="3" eb="5">
      <t>デンシ</t>
    </rPh>
    <rPh sb="5" eb="6">
      <t>トドケ</t>
    </rPh>
    <rPh sb="6" eb="7">
      <t>デ</t>
    </rPh>
    <rPh sb="12" eb="14">
      <t>カイシュウ</t>
    </rPh>
    <phoneticPr fontId="5"/>
  </si>
  <si>
    <t>在留届電子届出システム・メルマガ配信システムの改修</t>
    <rPh sb="0" eb="2">
      <t>ザイリュウ</t>
    </rPh>
    <rPh sb="2" eb="3">
      <t>トドケ</t>
    </rPh>
    <rPh sb="3" eb="5">
      <t>デンシ</t>
    </rPh>
    <rPh sb="5" eb="6">
      <t>トドケ</t>
    </rPh>
    <rPh sb="6" eb="7">
      <t>デ</t>
    </rPh>
    <rPh sb="16" eb="18">
      <t>ハイシン</t>
    </rPh>
    <rPh sb="23" eb="25">
      <t>カイシュウ</t>
    </rPh>
    <phoneticPr fontId="5"/>
  </si>
  <si>
    <t>外務省海外安全ホームページの改修</t>
    <rPh sb="0" eb="3">
      <t>ガイムショウ</t>
    </rPh>
    <rPh sb="3" eb="5">
      <t>カイガイ</t>
    </rPh>
    <rPh sb="5" eb="7">
      <t>アンゼン</t>
    </rPh>
    <rPh sb="14" eb="16">
      <t>カイシュウ</t>
    </rPh>
    <phoneticPr fontId="5"/>
  </si>
  <si>
    <t>ソフトバンクテレコム株式会社</t>
    <rPh sb="10" eb="12">
      <t>カブシキ</t>
    </rPh>
    <rPh sb="12" eb="14">
      <t>カイシャ</t>
    </rPh>
    <phoneticPr fontId="5"/>
  </si>
  <si>
    <t>コンサルティング業務</t>
    <rPh sb="8" eb="10">
      <t>ギョウム</t>
    </rPh>
    <phoneticPr fontId="5"/>
  </si>
  <si>
    <t>領事業務最適化計画推進コンサルティング業務</t>
    <rPh sb="0" eb="2">
      <t>リョウジ</t>
    </rPh>
    <rPh sb="2" eb="4">
      <t>ギョウム</t>
    </rPh>
    <rPh sb="4" eb="7">
      <t>サイテキカ</t>
    </rPh>
    <rPh sb="7" eb="9">
      <t>ケイカク</t>
    </rPh>
    <rPh sb="9" eb="11">
      <t>スイシン</t>
    </rPh>
    <rPh sb="19" eb="21">
      <t>ギョウム</t>
    </rPh>
    <phoneticPr fontId="5"/>
  </si>
  <si>
    <t>領事業務情報システム回線経費</t>
    <rPh sb="0" eb="2">
      <t>リョウジ</t>
    </rPh>
    <rPh sb="2" eb="4">
      <t>ギョウム</t>
    </rPh>
    <rPh sb="4" eb="6">
      <t>ジョウホウ</t>
    </rPh>
    <rPh sb="10" eb="12">
      <t>カイセン</t>
    </rPh>
    <rPh sb="12" eb="14">
      <t>ケイヒ</t>
    </rPh>
    <phoneticPr fontId="5"/>
  </si>
  <si>
    <t>企画競争</t>
    <rPh sb="0" eb="2">
      <t>キカク</t>
    </rPh>
    <rPh sb="2" eb="4">
      <t>キョウソウ</t>
    </rPh>
    <phoneticPr fontId="5"/>
  </si>
  <si>
    <t>領事業務情報システム（査証事務支援システム設計・開発）</t>
    <rPh sb="0" eb="2">
      <t>リョウジ</t>
    </rPh>
    <rPh sb="2" eb="4">
      <t>ギョウム</t>
    </rPh>
    <rPh sb="4" eb="6">
      <t>ジョウホウ</t>
    </rPh>
    <rPh sb="11" eb="13">
      <t>サショウ</t>
    </rPh>
    <rPh sb="13" eb="15">
      <t>ジム</t>
    </rPh>
    <rPh sb="15" eb="17">
      <t>シエン</t>
    </rPh>
    <rPh sb="21" eb="23">
      <t>セッケイ</t>
    </rPh>
    <rPh sb="24" eb="26">
      <t>カイハツ</t>
    </rPh>
    <phoneticPr fontId="5"/>
  </si>
  <si>
    <t>領事業務情報システム（統合保守契約）</t>
    <rPh sb="0" eb="2">
      <t>リョウジ</t>
    </rPh>
    <rPh sb="2" eb="4">
      <t>ギョウム</t>
    </rPh>
    <rPh sb="4" eb="6">
      <t>ジョウホウ</t>
    </rPh>
    <rPh sb="11" eb="13">
      <t>トウゴウ</t>
    </rPh>
    <rPh sb="13" eb="15">
      <t>ホシュ</t>
    </rPh>
    <rPh sb="15" eb="17">
      <t>ケイヤク</t>
    </rPh>
    <phoneticPr fontId="5"/>
  </si>
  <si>
    <t>【国庫債務】領事業務情報システム（査証システム統合のためのサーバ機器等の増強に係る賃貸借・保守）</t>
    <rPh sb="1" eb="3">
      <t>コッコ</t>
    </rPh>
    <rPh sb="3" eb="5">
      <t>サイム</t>
    </rPh>
    <rPh sb="6" eb="8">
      <t>リョウジ</t>
    </rPh>
    <rPh sb="8" eb="10">
      <t>ギョウム</t>
    </rPh>
    <rPh sb="10" eb="12">
      <t>ジョウホウ</t>
    </rPh>
    <rPh sb="17" eb="19">
      <t>サショウ</t>
    </rPh>
    <rPh sb="23" eb="25">
      <t>トウゴウ</t>
    </rPh>
    <rPh sb="32" eb="34">
      <t>キキ</t>
    </rPh>
    <rPh sb="34" eb="35">
      <t>トウ</t>
    </rPh>
    <rPh sb="36" eb="38">
      <t>ゾウキョウ</t>
    </rPh>
    <rPh sb="39" eb="40">
      <t>カカ</t>
    </rPh>
    <rPh sb="41" eb="44">
      <t>チンタイシャク</t>
    </rPh>
    <rPh sb="45" eb="47">
      <t>ホシュ</t>
    </rPh>
    <phoneticPr fontId="5"/>
  </si>
  <si>
    <t>【国庫債務】在留届電子届出システム等用クラウドサービス利用及び保守</t>
    <rPh sb="1" eb="3">
      <t>コッコ</t>
    </rPh>
    <rPh sb="3" eb="5">
      <t>サイム</t>
    </rPh>
    <rPh sb="6" eb="8">
      <t>ザイリュウ</t>
    </rPh>
    <rPh sb="8" eb="9">
      <t>トド</t>
    </rPh>
    <rPh sb="9" eb="11">
      <t>デンシ</t>
    </rPh>
    <rPh sb="11" eb="12">
      <t>トドケ</t>
    </rPh>
    <rPh sb="12" eb="13">
      <t>デ</t>
    </rPh>
    <rPh sb="17" eb="18">
      <t>トウ</t>
    </rPh>
    <rPh sb="18" eb="19">
      <t>ヨウ</t>
    </rPh>
    <rPh sb="27" eb="29">
      <t>リヨウ</t>
    </rPh>
    <rPh sb="29" eb="30">
      <t>オヨ</t>
    </rPh>
    <rPh sb="31" eb="33">
      <t>ホシュ</t>
    </rPh>
    <phoneticPr fontId="5"/>
  </si>
  <si>
    <t>【国庫債務】在留届電子届出システムアプリケーション保守・運用支援</t>
    <rPh sb="1" eb="3">
      <t>コッコ</t>
    </rPh>
    <rPh sb="3" eb="5">
      <t>サイム</t>
    </rPh>
    <rPh sb="6" eb="9">
      <t>ザイリュウトドケ</t>
    </rPh>
    <rPh sb="9" eb="11">
      <t>デンシ</t>
    </rPh>
    <rPh sb="11" eb="13">
      <t>トドケデ</t>
    </rPh>
    <rPh sb="25" eb="27">
      <t>ホシュ</t>
    </rPh>
    <rPh sb="28" eb="30">
      <t>ウンヨウ</t>
    </rPh>
    <rPh sb="30" eb="32">
      <t>シエン</t>
    </rPh>
    <phoneticPr fontId="5"/>
  </si>
  <si>
    <t>【国庫債務】領事業務情報システム（第１期）サーバ等に係る機器借料保守</t>
    <rPh sb="1" eb="3">
      <t>コッコ</t>
    </rPh>
    <rPh sb="3" eb="5">
      <t>サイム</t>
    </rPh>
    <rPh sb="6" eb="8">
      <t>リョウジ</t>
    </rPh>
    <rPh sb="8" eb="10">
      <t>ギョウム</t>
    </rPh>
    <rPh sb="10" eb="12">
      <t>ジョウホウ</t>
    </rPh>
    <rPh sb="17" eb="18">
      <t>ダイ</t>
    </rPh>
    <rPh sb="19" eb="20">
      <t>キ</t>
    </rPh>
    <rPh sb="24" eb="25">
      <t>トウ</t>
    </rPh>
    <rPh sb="26" eb="27">
      <t>カカ</t>
    </rPh>
    <rPh sb="28" eb="30">
      <t>キキ</t>
    </rPh>
    <rPh sb="30" eb="32">
      <t>シャクリョウ</t>
    </rPh>
    <rPh sb="32" eb="34">
      <t>ホシュ</t>
    </rPh>
    <phoneticPr fontId="5"/>
  </si>
  <si>
    <t>【国庫債務】領事業務情報システム（統合運用契約）</t>
    <rPh sb="1" eb="3">
      <t>コッコ</t>
    </rPh>
    <rPh sb="3" eb="5">
      <t>サイム</t>
    </rPh>
    <rPh sb="6" eb="8">
      <t>リョウジ</t>
    </rPh>
    <rPh sb="8" eb="10">
      <t>ギョウム</t>
    </rPh>
    <rPh sb="10" eb="12">
      <t>ジョウホウ</t>
    </rPh>
    <rPh sb="17" eb="19">
      <t>トウゴウ</t>
    </rPh>
    <rPh sb="19" eb="21">
      <t>ウンヨウ</t>
    </rPh>
    <rPh sb="21" eb="23">
      <t>ケイヤク</t>
    </rPh>
    <phoneticPr fontId="5"/>
  </si>
  <si>
    <t>外部委託</t>
    <rPh sb="0" eb="2">
      <t>ガイブ</t>
    </rPh>
    <rPh sb="2" eb="4">
      <t>イタク</t>
    </rPh>
    <phoneticPr fontId="5"/>
  </si>
  <si>
    <t>　</t>
    <phoneticPr fontId="5"/>
  </si>
  <si>
    <t>システム開発・改修</t>
    <rPh sb="4" eb="6">
      <t>カイハツ</t>
    </rPh>
    <rPh sb="7" eb="9">
      <t>カイシュウ</t>
    </rPh>
    <phoneticPr fontId="5"/>
  </si>
  <si>
    <t>　</t>
    <phoneticPr fontId="5"/>
  </si>
  <si>
    <t>　</t>
    <phoneticPr fontId="5"/>
  </si>
  <si>
    <t>　</t>
    <phoneticPr fontId="5"/>
  </si>
  <si>
    <t>サーバ・端末機器等賃貸・保守</t>
    <rPh sb="4" eb="6">
      <t>タンマツ</t>
    </rPh>
    <rPh sb="6" eb="8">
      <t>キキ</t>
    </rPh>
    <rPh sb="8" eb="9">
      <t>トウ</t>
    </rPh>
    <rPh sb="9" eb="11">
      <t>チンタイ</t>
    </rPh>
    <rPh sb="12" eb="14">
      <t>ホシュ</t>
    </rPh>
    <phoneticPr fontId="5"/>
  </si>
  <si>
    <t>システム運用・保守</t>
    <rPh sb="4" eb="6">
      <t>ウンヨウ</t>
    </rPh>
    <rPh sb="7" eb="9">
      <t>ホシュ</t>
    </rPh>
    <phoneticPr fontId="5"/>
  </si>
  <si>
    <t>　</t>
    <phoneticPr fontId="5"/>
  </si>
  <si>
    <t>クラウド利用料・保守</t>
    <rPh sb="4" eb="6">
      <t>リヨウ</t>
    </rPh>
    <rPh sb="6" eb="7">
      <t>リョウ</t>
    </rPh>
    <rPh sb="8" eb="10">
      <t>ホシュ</t>
    </rPh>
    <phoneticPr fontId="5"/>
  </si>
  <si>
    <t>通信・輸送料</t>
    <rPh sb="0" eb="2">
      <t>ツウシン</t>
    </rPh>
    <rPh sb="3" eb="6">
      <t>ユソウリョウ</t>
    </rPh>
    <phoneticPr fontId="5"/>
  </si>
  <si>
    <t>回線料・輸送料等</t>
    <rPh sb="0" eb="2">
      <t>カイセン</t>
    </rPh>
    <rPh sb="2" eb="3">
      <t>リョウ</t>
    </rPh>
    <rPh sb="4" eb="7">
      <t>ユソウリョウ</t>
    </rPh>
    <rPh sb="7" eb="8">
      <t>トウ</t>
    </rPh>
    <phoneticPr fontId="5"/>
  </si>
  <si>
    <t>富士通　株式会社</t>
    <rPh sb="0" eb="3">
      <t>フジツウ</t>
    </rPh>
    <rPh sb="4" eb="8">
      <t>カブシキガイシャ</t>
    </rPh>
    <phoneticPr fontId="5"/>
  </si>
  <si>
    <t>富士ソフト株式会社</t>
    <rPh sb="0" eb="2">
      <t>フジ</t>
    </rPh>
    <rPh sb="5" eb="7">
      <t>カブシキ</t>
    </rPh>
    <rPh sb="7" eb="9">
      <t>カイシャ</t>
    </rPh>
    <phoneticPr fontId="5"/>
  </si>
  <si>
    <t>東芝</t>
    <rPh sb="0" eb="2">
      <t>トウシバ</t>
    </rPh>
    <phoneticPr fontId="5"/>
  </si>
  <si>
    <t>随意契約</t>
    <rPh sb="0" eb="2">
      <t>ズイイ</t>
    </rPh>
    <rPh sb="2" eb="4">
      <t>ケイヤク</t>
    </rPh>
    <phoneticPr fontId="5"/>
  </si>
  <si>
    <t>東京センチュリーリース（株）</t>
    <rPh sb="0" eb="2">
      <t>トウキョウ</t>
    </rPh>
    <rPh sb="11" eb="14">
      <t>カブ</t>
    </rPh>
    <phoneticPr fontId="5"/>
  </si>
  <si>
    <t>【国庫債務】領事業務情報システム（第２期）端末に係る機器等賃貸借保守</t>
    <rPh sb="1" eb="3">
      <t>コッコ</t>
    </rPh>
    <rPh sb="3" eb="5">
      <t>サイム</t>
    </rPh>
    <rPh sb="6" eb="8">
      <t>リョウジ</t>
    </rPh>
    <rPh sb="8" eb="10">
      <t>ギョウム</t>
    </rPh>
    <rPh sb="10" eb="12">
      <t>ジョウホウ</t>
    </rPh>
    <rPh sb="17" eb="18">
      <t>ダイ</t>
    </rPh>
    <rPh sb="19" eb="20">
      <t>キ</t>
    </rPh>
    <rPh sb="21" eb="23">
      <t>タンマツ</t>
    </rPh>
    <rPh sb="24" eb="25">
      <t>カカ</t>
    </rPh>
    <rPh sb="26" eb="28">
      <t>キキ</t>
    </rPh>
    <rPh sb="28" eb="29">
      <t>トウ</t>
    </rPh>
    <rPh sb="29" eb="32">
      <t>チンタイシャク</t>
    </rPh>
    <rPh sb="32" eb="34">
      <t>ホシュ</t>
    </rPh>
    <phoneticPr fontId="5"/>
  </si>
  <si>
    <t>リコーリース株式会社</t>
    <rPh sb="6" eb="8">
      <t>カブシキ</t>
    </rPh>
    <rPh sb="8" eb="10">
      <t>カイシャ</t>
    </rPh>
    <phoneticPr fontId="5"/>
  </si>
  <si>
    <t>パソコン１６０台賃貸借料</t>
    <rPh sb="7" eb="8">
      <t>ダイ</t>
    </rPh>
    <rPh sb="8" eb="11">
      <t>チンタイシャク</t>
    </rPh>
    <rPh sb="11" eb="12">
      <t>リョウ</t>
    </rPh>
    <phoneticPr fontId="5"/>
  </si>
  <si>
    <t>公募随契</t>
    <rPh sb="0" eb="2">
      <t>コウボ</t>
    </rPh>
    <rPh sb="2" eb="4">
      <t>ズイケイ</t>
    </rPh>
    <phoneticPr fontId="5"/>
  </si>
  <si>
    <t>【国庫債務】領事業務情報システム（第１期）端末等に係る機器借料保守</t>
    <rPh sb="1" eb="3">
      <t>コッコ</t>
    </rPh>
    <rPh sb="3" eb="5">
      <t>サイム</t>
    </rPh>
    <rPh sb="6" eb="8">
      <t>リョウジ</t>
    </rPh>
    <rPh sb="8" eb="10">
      <t>ギョウム</t>
    </rPh>
    <rPh sb="10" eb="12">
      <t>ジョウホウ</t>
    </rPh>
    <rPh sb="17" eb="18">
      <t>ダイ</t>
    </rPh>
    <rPh sb="19" eb="20">
      <t>キ</t>
    </rPh>
    <rPh sb="21" eb="23">
      <t>タンマツ</t>
    </rPh>
    <rPh sb="23" eb="24">
      <t>トウ</t>
    </rPh>
    <rPh sb="25" eb="26">
      <t>カカ</t>
    </rPh>
    <rPh sb="27" eb="29">
      <t>キキ</t>
    </rPh>
    <rPh sb="29" eb="31">
      <t>シャクリョウ</t>
    </rPh>
    <rPh sb="31" eb="33">
      <t>ホシュ</t>
    </rPh>
    <phoneticPr fontId="5"/>
  </si>
  <si>
    <t>沖電気　株式会社</t>
    <rPh sb="0" eb="3">
      <t>オキデンキ</t>
    </rPh>
    <rPh sb="4" eb="8">
      <t>カブシキガイシャ</t>
    </rPh>
    <phoneticPr fontId="5"/>
  </si>
  <si>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的な運用を目指す。</t>
    <rPh sb="155" eb="156">
      <t>テキ</t>
    </rPh>
    <rPh sb="157" eb="159">
      <t>ウンヨウ</t>
    </rPh>
    <phoneticPr fontId="5"/>
  </si>
  <si>
    <t xml:space="preserve">在留届の紙面を含めた全届出に対する電子届出の割合。
</t>
    <rPh sb="0" eb="3">
      <t>ザイリュウトドケ</t>
    </rPh>
    <rPh sb="4" eb="6">
      <t>シメン</t>
    </rPh>
    <rPh sb="7" eb="8">
      <t>フク</t>
    </rPh>
    <rPh sb="10" eb="11">
      <t>ゼン</t>
    </rPh>
    <rPh sb="11" eb="13">
      <t>トドケデ</t>
    </rPh>
    <rPh sb="14" eb="15">
      <t>タイ</t>
    </rPh>
    <phoneticPr fontId="5"/>
  </si>
  <si>
    <t>機器再リース等を考慮した平成１７年度試算値に対する平成２６年度経費実績値。</t>
    <rPh sb="0" eb="2">
      <t>キキ</t>
    </rPh>
    <rPh sb="2" eb="3">
      <t>サイ</t>
    </rPh>
    <rPh sb="6" eb="7">
      <t>トウ</t>
    </rPh>
    <rPh sb="8" eb="10">
      <t>コウリョ</t>
    </rPh>
    <rPh sb="12" eb="14">
      <t>ヘイセイ</t>
    </rPh>
    <rPh sb="22" eb="23">
      <t>タイ</t>
    </rPh>
    <rPh sb="25" eb="27">
      <t>ヘイセイ</t>
    </rPh>
    <rPh sb="29" eb="31">
      <t>ネンド</t>
    </rPh>
    <rPh sb="31" eb="33">
      <t>ケイヒ</t>
    </rPh>
    <rPh sb="33" eb="36">
      <t>ジッセキチ</t>
    </rPh>
    <phoneticPr fontId="5"/>
  </si>
  <si>
    <t>対平成１７年度試算値に対する平成２６年度業務処理時間実績。</t>
    <rPh sb="0" eb="1">
      <t>タイ</t>
    </rPh>
    <rPh sb="1" eb="3">
      <t>ヘイセイ</t>
    </rPh>
    <rPh sb="11" eb="12">
      <t>タイ</t>
    </rPh>
    <rPh sb="14" eb="16">
      <t>ヘイセイ</t>
    </rPh>
    <rPh sb="18" eb="20">
      <t>ネンド</t>
    </rPh>
    <rPh sb="20" eb="22">
      <t>ギョウム</t>
    </rPh>
    <rPh sb="22" eb="24">
      <t>ショリ</t>
    </rPh>
    <rPh sb="24" eb="26">
      <t>ジカン</t>
    </rPh>
    <rPh sb="26" eb="28">
      <t>ジッセキ</t>
    </rPh>
    <phoneticPr fontId="5"/>
  </si>
  <si>
    <t>平成２２年度に改定した領事業務の業務・システム最適化計画に則り、旅券、査証、在留届管理システムの統合を推進する。</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32" eb="34">
      <t>リョケン</t>
    </rPh>
    <rPh sb="35" eb="37">
      <t>サショウ</t>
    </rPh>
    <rPh sb="38" eb="41">
      <t>ザイリュウトドケ</t>
    </rPh>
    <rPh sb="41" eb="43">
      <t>カンリ</t>
    </rPh>
    <rPh sb="48" eb="50">
      <t>トウゴウ</t>
    </rPh>
    <rPh sb="51" eb="53">
      <t>スイシン</t>
    </rPh>
    <phoneticPr fontId="5"/>
  </si>
  <si>
    <t>在留届電子届出システム、在外公館メールマガジンの維持・管理に努める。</t>
    <rPh sb="0" eb="3">
      <t>ザイリュウトドケ</t>
    </rPh>
    <rPh sb="3" eb="5">
      <t>デンシ</t>
    </rPh>
    <rPh sb="5" eb="7">
      <t>トドケデ</t>
    </rPh>
    <rPh sb="12" eb="14">
      <t>ザイガイ</t>
    </rPh>
    <rPh sb="14" eb="16">
      <t>コウカン</t>
    </rPh>
    <rPh sb="24" eb="26">
      <t>イジ</t>
    </rPh>
    <rPh sb="27" eb="29">
      <t>カンリ</t>
    </rPh>
    <rPh sb="30" eb="31">
      <t>ツト</t>
    </rPh>
    <phoneticPr fontId="5"/>
  </si>
  <si>
    <t>　在外邦人（在留者、旅行者）に対する在外公館から主要な情報発信手段を維持・管理することは非常に重要であり、平成25年のアルジェリア邦人テロ事件、平成27年のシリア邦人殺害テロ事件等を踏まえ、今後強化することが喫緊の課題である。</t>
    <rPh sb="1" eb="3">
      <t>ザイガイ</t>
    </rPh>
    <rPh sb="3" eb="5">
      <t>ホウジン</t>
    </rPh>
    <rPh sb="6" eb="8">
      <t>ザイリュウ</t>
    </rPh>
    <rPh sb="8" eb="9">
      <t>シャ</t>
    </rPh>
    <rPh sb="10" eb="13">
      <t>リョコウシャ</t>
    </rPh>
    <rPh sb="24" eb="26">
      <t>シュヨウ</t>
    </rPh>
    <rPh sb="34" eb="36">
      <t>イジ</t>
    </rPh>
    <rPh sb="37" eb="39">
      <t>カンリ</t>
    </rPh>
    <rPh sb="44" eb="46">
      <t>ヒジョウ</t>
    </rPh>
    <rPh sb="47" eb="49">
      <t>ジュウヨウ</t>
    </rPh>
    <rPh sb="53" eb="55">
      <t>ヘイセイ</t>
    </rPh>
    <rPh sb="57" eb="58">
      <t>ネン</t>
    </rPh>
    <rPh sb="72" eb="74">
      <t>ヘイセイ</t>
    </rPh>
    <rPh sb="76" eb="77">
      <t>ネン</t>
    </rPh>
    <rPh sb="89" eb="90">
      <t>トウ</t>
    </rPh>
    <rPh sb="91" eb="92">
      <t>フ</t>
    </rPh>
    <rPh sb="95" eb="97">
      <t>コンゴ</t>
    </rPh>
    <phoneticPr fontId="5"/>
  </si>
  <si>
    <t>A.野村證券(株)</t>
    <rPh sb="2" eb="4">
      <t>ノムラ</t>
    </rPh>
    <rPh sb="4" eb="6">
      <t>ショウケン</t>
    </rPh>
    <rPh sb="6" eb="9">
      <t>カブ</t>
    </rPh>
    <phoneticPr fontId="5"/>
  </si>
  <si>
    <t>B.沖電気　株式会社</t>
    <rPh sb="2" eb="3">
      <t>オキ</t>
    </rPh>
    <rPh sb="3" eb="5">
      <t>デンキ</t>
    </rPh>
    <rPh sb="6" eb="10">
      <t>カブシキガイシャ</t>
    </rPh>
    <phoneticPr fontId="5"/>
  </si>
  <si>
    <t>C.東京センチュリーリース(株)</t>
    <rPh sb="2" eb="4">
      <t>トウキョウ</t>
    </rPh>
    <rPh sb="13" eb="16">
      <t>カブ</t>
    </rPh>
    <phoneticPr fontId="5"/>
  </si>
  <si>
    <t>D.富士通(株)</t>
    <rPh sb="2" eb="5">
      <t>フジツウ</t>
    </rPh>
    <rPh sb="5" eb="8">
      <t>カブ</t>
    </rPh>
    <phoneticPr fontId="5"/>
  </si>
  <si>
    <t>E.富士ソフト　株式会社</t>
    <rPh sb="2" eb="4">
      <t>フジ</t>
    </rPh>
    <rPh sb="8" eb="12">
      <t>カブシキガイシャ</t>
    </rPh>
    <phoneticPr fontId="5"/>
  </si>
  <si>
    <t>F.ソフトバンクテレコム　株式会社</t>
    <rPh sb="13" eb="17">
      <t>カブシキガイシャ</t>
    </rPh>
    <phoneticPr fontId="5"/>
  </si>
  <si>
    <t>　大規模なシステム開発や機器等の調達は，一般競争あるいは企画競争など競争性を確保して調達相手先の選定に努めている。</t>
    <phoneticPr fontId="5"/>
  </si>
  <si>
    <t>全領事業務実施公館に対する一斉通報メールの発出可能公館の割合。</t>
    <rPh sb="1" eb="5">
      <t>リョウジギョウム</t>
    </rPh>
    <rPh sb="5" eb="7">
      <t>ジッシ</t>
    </rPh>
    <rPh sb="7" eb="9">
      <t>コウカン</t>
    </rPh>
    <rPh sb="10" eb="11">
      <t>タイ</t>
    </rPh>
    <rPh sb="15" eb="17">
      <t>ツウホウ</t>
    </rPh>
    <rPh sb="25" eb="27">
      <t>コウカン</t>
    </rPh>
    <rPh sb="28" eb="30">
      <t>ワリアイ</t>
    </rPh>
    <phoneticPr fontId="5"/>
  </si>
  <si>
    <t>　年間約３２０万人に発給する「旅券発給管理システム」、全世界で約１２９万人(平成２６年１０月)に上る在留邦人の在留届データを管理する「領事関連データ管理システム」、在留届のオンライン届出システムである「在留届電子届出システム」、領事窓口業務（在外選挙、戸籍・国籍業務、邦人援護統計事務等)を支援する領事利便支援システム、在留邦人向けメールマガジンや災害時等の一斉通報をサービスする「在留邦人向けメールマガジン配信システム」等の領事業務に関連する情報システムの安定的な運用を継続し、領事業務のＯＡ化を推進する。
　また，平成２２年４月に改定した「領事業務の業務・システム最適化計画」に則り，旅券発給管理システムを刷新する際に，新たに領事関連情報システム全体の基盤となる「領事業務情報システム」を構築したので，今後は，査証システムを含めた上記領事業務関連システムの統合を進め，更なる業務の効率化，国民サービスの向上等を目指す。</t>
    <rPh sb="91" eb="93">
      <t>トドケデ</t>
    </rPh>
    <rPh sb="142" eb="143">
      <t>トウ</t>
    </rPh>
    <rPh sb="229" eb="232">
      <t>アンテイテキ</t>
    </rPh>
    <rPh sb="236" eb="238">
      <t>ケイゾク</t>
    </rPh>
    <rPh sb="386" eb="387">
      <t>サラ</t>
    </rPh>
    <phoneticPr fontId="5"/>
  </si>
  <si>
    <t>○領政関連システム統合に係る開発経費
「領事業務の業務・システム最適化計画」に則った領事関係システム統合の第３段階として，「領事業務情報システム」への領政関係システムの統合にかかるシステム開発を行うため（開発：平成２８年度、２９年度の２年計画）。
○領事業務情報システム(統合基盤等の改修)
　領事業務情報システムでは、在外公館に対するサービス提供のため、外務省情報ネットワークを利用しているところ、平成２８年度に予定されている当該ネットワークの刷新に伴い、領事業務情報システム（統合プラットフォーム）側の設定変更/テスト等作業を行う。</t>
    <phoneticPr fontId="5"/>
  </si>
  <si>
    <t>政府情報システム改革ロードマップ及び投資計画書等に基づき，効率的な領事業務のＩＴ化を推進する。</t>
    <rPh sb="0" eb="2">
      <t>セイフ</t>
    </rPh>
    <rPh sb="2" eb="4">
      <t>ジョウホウ</t>
    </rPh>
    <rPh sb="8" eb="10">
      <t>カイカク</t>
    </rPh>
    <rPh sb="16" eb="17">
      <t>オヨ</t>
    </rPh>
    <rPh sb="18" eb="20">
      <t>トウシ</t>
    </rPh>
    <rPh sb="20" eb="23">
      <t>ケイカクショ</t>
    </rPh>
    <rPh sb="23" eb="24">
      <t>トウ</t>
    </rPh>
    <rPh sb="25" eb="26">
      <t>モト</t>
    </rPh>
    <rPh sb="29" eb="32">
      <t>コウリツテキ</t>
    </rPh>
    <rPh sb="33" eb="35">
      <t>リョウジ</t>
    </rPh>
    <rPh sb="35" eb="37">
      <t>ギョウム</t>
    </rPh>
    <rPh sb="40" eb="41">
      <t>カ</t>
    </rPh>
    <rPh sb="42" eb="44">
      <t>スイシン</t>
    </rPh>
    <phoneticPr fontId="5"/>
  </si>
  <si>
    <t xml:space="preserve">在留届の電子届出割合を平成２５年度までに６０％以上にし，以降もそれ以上を維持する。
</t>
    <rPh sb="11" eb="13">
      <t>ヘイセイ</t>
    </rPh>
    <rPh sb="15" eb="17">
      <t>ネンド</t>
    </rPh>
    <rPh sb="23" eb="25">
      <t>イジョウ</t>
    </rPh>
    <rPh sb="28" eb="30">
      <t>イコウ</t>
    </rPh>
    <rPh sb="33" eb="35">
      <t>イジョウ</t>
    </rPh>
    <rPh sb="36" eb="38">
      <t>イジ</t>
    </rPh>
    <phoneticPr fontId="5"/>
  </si>
  <si>
    <t>平成２３年度までに、全ての領事業務実施公館から、緊急時の一斉通報メールを発出可能とし，これを維持する。</t>
    <rPh sb="0" eb="2">
      <t>ヘイセイ</t>
    </rPh>
    <rPh sb="4" eb="6">
      <t>ネンド</t>
    </rPh>
    <rPh sb="10" eb="11">
      <t>スベ</t>
    </rPh>
    <rPh sb="13" eb="17">
      <t>リョウジギョウム</t>
    </rPh>
    <rPh sb="17" eb="19">
      <t>ジッシ</t>
    </rPh>
    <rPh sb="19" eb="21">
      <t>コウカン</t>
    </rPh>
    <rPh sb="24" eb="27">
      <t>キンキュウジ</t>
    </rPh>
    <rPh sb="28" eb="30">
      <t>イッセイ</t>
    </rPh>
    <rPh sb="30" eb="32">
      <t>ツウホウ</t>
    </rPh>
    <rPh sb="36" eb="38">
      <t>ハッシュツ</t>
    </rPh>
    <rPh sb="38" eb="40">
      <t>カノウ</t>
    </rPh>
    <rPh sb="46" eb="48">
      <t>イジ</t>
    </rPh>
    <phoneticPr fontId="5"/>
  </si>
  <si>
    <t>システムのオープン化等により、平成２６年度までに旅券システム運用経費を５．３億円の削減し，これを維持する。</t>
    <rPh sb="9" eb="10">
      <t>カ</t>
    </rPh>
    <rPh sb="10" eb="11">
      <t>トウ</t>
    </rPh>
    <rPh sb="15" eb="17">
      <t>ヘイセイ</t>
    </rPh>
    <rPh sb="19" eb="21">
      <t>ネンド</t>
    </rPh>
    <rPh sb="24" eb="26">
      <t>リョケン</t>
    </rPh>
    <rPh sb="30" eb="32">
      <t>ウンヨウ</t>
    </rPh>
    <rPh sb="32" eb="34">
      <t>ケイヒ</t>
    </rPh>
    <rPh sb="38" eb="40">
      <t>オクエン</t>
    </rPh>
    <rPh sb="41" eb="43">
      <t>サクゲン</t>
    </rPh>
    <rPh sb="48" eb="50">
      <t>イジ</t>
    </rPh>
    <phoneticPr fontId="5"/>
  </si>
  <si>
    <t>上記旅券システムの刷新により，平成２６年度までに業務処理時間の5,000時間短縮を目指し，これを維持する。</t>
    <rPh sb="0" eb="2">
      <t>ジョウキ</t>
    </rPh>
    <rPh sb="15" eb="17">
      <t>ヘイセイ</t>
    </rPh>
    <rPh sb="19" eb="21">
      <t>ネンド</t>
    </rPh>
    <rPh sb="24" eb="26">
      <t>ギョウム</t>
    </rPh>
    <rPh sb="26" eb="28">
      <t>ショリ</t>
    </rPh>
    <rPh sb="28" eb="30">
      <t>ジカン</t>
    </rPh>
    <rPh sb="36" eb="38">
      <t>ジカン</t>
    </rPh>
    <rPh sb="48" eb="50">
      <t>イジ</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</si>
  <si>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</si>
  <si>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</si>
  <si>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</si>
  <si>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r>
      <t>新2</t>
    </r>
    <r>
      <rPr>
        <sz val="11"/>
        <rFont val="ＭＳ Ｐゴシック"/>
        <family val="3"/>
        <charset val="128"/>
      </rPr>
      <t>4-38,293</t>
    </r>
    <rPh sb="0" eb="1">
      <t>シン</t>
    </rPh>
    <phoneticPr fontId="5"/>
  </si>
  <si>
    <r>
      <rPr>
        <sz val="11"/>
        <rFont val="ＭＳ Ｐゴシック"/>
        <family val="3"/>
        <charset val="128"/>
      </rPr>
      <t>0</t>
    </r>
    <r>
      <rPr>
        <sz val="11"/>
        <rFont val="ＭＳ Ｐゴシック"/>
        <family val="3"/>
        <charset val="128"/>
      </rPr>
      <t>83</t>
    </r>
    <phoneticPr fontId="5"/>
  </si>
  <si>
    <r>
      <rPr>
        <sz val="11"/>
        <rFont val="ＭＳ Ｐゴシック"/>
        <family val="3"/>
        <charset val="128"/>
      </rPr>
      <t>0</t>
    </r>
    <r>
      <rPr>
        <sz val="11"/>
        <rFont val="ＭＳ Ｐゴシック"/>
        <family val="3"/>
        <charset val="128"/>
      </rPr>
      <t>87</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</si>
</sst>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4" applyFont="1" applyFill="1" applyBorder="1" applyAlignment="1" applyProtection="1">
      <alignment vertical="top"/>
      <protection locked="0"/>
    </xf>
    <xf numFmtId="0" fontId="3" fillId="0" borderId="57" xfId="4" applyFill="1" applyBorder="1" applyAlignment="1" applyProtection="1">
      <alignment vertical="top"/>
      <protection locked="0"/>
    </xf>
    <xf numFmtId="0" fontId="3" fillId="0" borderId="59" xfId="4" applyFill="1" applyBorder="1" applyAlignment="1" applyProtection="1">
      <alignment vertical="top"/>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119062</xdr:colOff>
      <xdr:row>139</xdr:row>
      <xdr:rowOff>178593</xdr:rowOff>
    </xdr:from>
    <xdr:to>
      <xdr:col>45</xdr:col>
      <xdr:colOff>166687</xdr:colOff>
      <xdr:row>171</xdr:row>
      <xdr:rowOff>218366</xdr:rowOff>
    </xdr:to>
    <xdr:pic>
      <xdr:nvPicPr>
        <xdr:cNvPr id="9"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5531" y="37457062"/>
          <a:ext cx="6929437" cy="1146977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5" workbookViewId="0">
      <selection activeCell="AU37" sqref="AU37:AV3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7" t="s">
        <v>0</v>
      </c>
      <c r="AK2" s="497"/>
      <c r="AL2" s="497"/>
      <c r="AM2" s="497"/>
      <c r="AN2" s="497"/>
      <c r="AO2" s="497"/>
      <c r="AP2" s="497"/>
      <c r="AQ2" s="107"/>
      <c r="AR2" s="107"/>
      <c r="AS2" s="68" t="str">
        <f>IF(OR(AQ2="　", AQ2=""), "", "-")</f>
        <v/>
      </c>
      <c r="AT2" s="108">
        <v>87</v>
      </c>
      <c r="AU2" s="108"/>
      <c r="AV2" s="69" t="str">
        <f>IF(AW2="", "", "-")</f>
        <v/>
      </c>
      <c r="AW2" s="112"/>
      <c r="AX2" s="112"/>
    </row>
    <row r="3" spans="1:50" ht="21.2"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468</v>
      </c>
      <c r="AK3" s="304"/>
      <c r="AL3" s="304"/>
      <c r="AM3" s="304"/>
      <c r="AN3" s="304"/>
      <c r="AO3" s="304"/>
      <c r="AP3" s="304"/>
      <c r="AQ3" s="304"/>
      <c r="AR3" s="304"/>
      <c r="AS3" s="304"/>
      <c r="AT3" s="304"/>
      <c r="AU3" s="304"/>
      <c r="AV3" s="304"/>
      <c r="AW3" s="304"/>
      <c r="AX3" s="36" t="s">
        <v>91</v>
      </c>
    </row>
    <row r="4" spans="1:50" ht="24.75" customHeight="1">
      <c r="A4" s="525" t="s">
        <v>30</v>
      </c>
      <c r="B4" s="526"/>
      <c r="C4" s="526"/>
      <c r="D4" s="526"/>
      <c r="E4" s="526"/>
      <c r="F4" s="526"/>
      <c r="G4" s="499" t="s">
        <v>463</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464</v>
      </c>
      <c r="AF4" s="505"/>
      <c r="AG4" s="505"/>
      <c r="AH4" s="505"/>
      <c r="AI4" s="505"/>
      <c r="AJ4" s="505"/>
      <c r="AK4" s="505"/>
      <c r="AL4" s="505"/>
      <c r="AM4" s="505"/>
      <c r="AN4" s="505"/>
      <c r="AO4" s="505"/>
      <c r="AP4" s="506"/>
      <c r="AQ4" s="507" t="s">
        <v>2</v>
      </c>
      <c r="AR4" s="502"/>
      <c r="AS4" s="502"/>
      <c r="AT4" s="502"/>
      <c r="AU4" s="502"/>
      <c r="AV4" s="502"/>
      <c r="AW4" s="502"/>
      <c r="AX4" s="508"/>
    </row>
    <row r="5" spans="1:50" ht="30.2" customHeight="1">
      <c r="A5" s="509" t="s">
        <v>93</v>
      </c>
      <c r="B5" s="510"/>
      <c r="C5" s="510"/>
      <c r="D5" s="510"/>
      <c r="E5" s="510"/>
      <c r="F5" s="511"/>
      <c r="G5" s="331" t="s">
        <v>212</v>
      </c>
      <c r="H5" s="332"/>
      <c r="I5" s="332"/>
      <c r="J5" s="332"/>
      <c r="K5" s="332"/>
      <c r="L5" s="332"/>
      <c r="M5" s="333" t="s">
        <v>92</v>
      </c>
      <c r="N5" s="334"/>
      <c r="O5" s="334"/>
      <c r="P5" s="334"/>
      <c r="Q5" s="334"/>
      <c r="R5" s="335"/>
      <c r="S5" s="336" t="s">
        <v>157</v>
      </c>
      <c r="T5" s="332"/>
      <c r="U5" s="332"/>
      <c r="V5" s="332"/>
      <c r="W5" s="332"/>
      <c r="X5" s="337"/>
      <c r="Y5" s="516" t="s">
        <v>3</v>
      </c>
      <c r="Z5" s="517"/>
      <c r="AA5" s="517"/>
      <c r="AB5" s="517"/>
      <c r="AC5" s="517"/>
      <c r="AD5" s="518"/>
      <c r="AE5" s="519" t="s">
        <v>465</v>
      </c>
      <c r="AF5" s="520"/>
      <c r="AG5" s="520"/>
      <c r="AH5" s="520"/>
      <c r="AI5" s="520"/>
      <c r="AJ5" s="520"/>
      <c r="AK5" s="520"/>
      <c r="AL5" s="520"/>
      <c r="AM5" s="520"/>
      <c r="AN5" s="520"/>
      <c r="AO5" s="520"/>
      <c r="AP5" s="521"/>
      <c r="AQ5" s="522" t="s">
        <v>466</v>
      </c>
      <c r="AR5" s="523"/>
      <c r="AS5" s="523"/>
      <c r="AT5" s="523"/>
      <c r="AU5" s="523"/>
      <c r="AV5" s="523"/>
      <c r="AW5" s="523"/>
      <c r="AX5" s="524"/>
    </row>
    <row r="6" spans="1:50" ht="39.200000000000003" customHeight="1">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467</v>
      </c>
      <c r="AF6" s="534"/>
      <c r="AG6" s="534"/>
      <c r="AH6" s="534"/>
      <c r="AI6" s="534"/>
      <c r="AJ6" s="534"/>
      <c r="AK6" s="534"/>
      <c r="AL6" s="534"/>
      <c r="AM6" s="534"/>
      <c r="AN6" s="534"/>
      <c r="AO6" s="534"/>
      <c r="AP6" s="534"/>
      <c r="AQ6" s="128"/>
      <c r="AR6" s="128"/>
      <c r="AS6" s="128"/>
      <c r="AT6" s="128"/>
      <c r="AU6" s="128"/>
      <c r="AV6" s="128"/>
      <c r="AW6" s="128"/>
      <c r="AX6" s="535"/>
    </row>
    <row r="7" spans="1:50" ht="75.75" customHeight="1">
      <c r="A7" s="455" t="s">
        <v>25</v>
      </c>
      <c r="B7" s="456"/>
      <c r="C7" s="456"/>
      <c r="D7" s="456"/>
      <c r="E7" s="456"/>
      <c r="F7" s="456"/>
      <c r="G7" s="457" t="s">
        <v>469</v>
      </c>
      <c r="H7" s="458"/>
      <c r="I7" s="458"/>
      <c r="J7" s="458"/>
      <c r="K7" s="458"/>
      <c r="L7" s="458"/>
      <c r="M7" s="458"/>
      <c r="N7" s="458"/>
      <c r="O7" s="458"/>
      <c r="P7" s="458"/>
      <c r="Q7" s="458"/>
      <c r="R7" s="458"/>
      <c r="S7" s="458"/>
      <c r="T7" s="458"/>
      <c r="U7" s="458"/>
      <c r="V7" s="459"/>
      <c r="W7" s="459"/>
      <c r="X7" s="459"/>
      <c r="Y7" s="460" t="s">
        <v>5</v>
      </c>
      <c r="Z7" s="399"/>
      <c r="AA7" s="399"/>
      <c r="AB7" s="399"/>
      <c r="AC7" s="399"/>
      <c r="AD7" s="401"/>
      <c r="AE7" s="461" t="s">
        <v>470</v>
      </c>
      <c r="AF7" s="462"/>
      <c r="AG7" s="462"/>
      <c r="AH7" s="462"/>
      <c r="AI7" s="462"/>
      <c r="AJ7" s="462"/>
      <c r="AK7" s="462"/>
      <c r="AL7" s="462"/>
      <c r="AM7" s="462"/>
      <c r="AN7" s="462"/>
      <c r="AO7" s="462"/>
      <c r="AP7" s="462"/>
      <c r="AQ7" s="462"/>
      <c r="AR7" s="462"/>
      <c r="AS7" s="462"/>
      <c r="AT7" s="462"/>
      <c r="AU7" s="462"/>
      <c r="AV7" s="462"/>
      <c r="AW7" s="462"/>
      <c r="AX7" s="463"/>
    </row>
    <row r="8" spans="1:50" ht="52.5" customHeight="1">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6" t="s">
        <v>79</v>
      </c>
      <c r="Z8" s="536"/>
      <c r="AA8" s="536"/>
      <c r="AB8" s="536"/>
      <c r="AC8" s="536"/>
      <c r="AD8" s="536"/>
      <c r="AE8" s="490" t="str">
        <f>入力規則等!K13</f>
        <v>その他の事項経費</v>
      </c>
      <c r="AF8" s="491"/>
      <c r="AG8" s="491"/>
      <c r="AH8" s="491"/>
      <c r="AI8" s="491"/>
      <c r="AJ8" s="491"/>
      <c r="AK8" s="491"/>
      <c r="AL8" s="491"/>
      <c r="AM8" s="491"/>
      <c r="AN8" s="491"/>
      <c r="AO8" s="491"/>
      <c r="AP8" s="491"/>
      <c r="AQ8" s="491"/>
      <c r="AR8" s="491"/>
      <c r="AS8" s="491"/>
      <c r="AT8" s="491"/>
      <c r="AU8" s="491"/>
      <c r="AV8" s="491"/>
      <c r="AW8" s="491"/>
      <c r="AX8" s="492"/>
    </row>
    <row r="9" spans="1:50" ht="69" customHeight="1">
      <c r="A9" s="464" t="s">
        <v>26</v>
      </c>
      <c r="B9" s="465"/>
      <c r="C9" s="465"/>
      <c r="D9" s="465"/>
      <c r="E9" s="465"/>
      <c r="F9" s="465"/>
      <c r="G9" s="493" t="s">
        <v>556</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c r="A10" s="464" t="s">
        <v>36</v>
      </c>
      <c r="B10" s="465"/>
      <c r="C10" s="465"/>
      <c r="D10" s="465"/>
      <c r="E10" s="465"/>
      <c r="F10" s="465"/>
      <c r="G10" s="493" t="s">
        <v>571</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c r="A11" s="464" t="s">
        <v>6</v>
      </c>
      <c r="B11" s="465"/>
      <c r="C11" s="465"/>
      <c r="D11" s="465"/>
      <c r="E11" s="465"/>
      <c r="F11" s="466"/>
      <c r="G11" s="513" t="str">
        <f>入力規則等!P10</f>
        <v>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2" customHeight="1">
      <c r="A12" s="467" t="s">
        <v>27</v>
      </c>
      <c r="B12" s="468"/>
      <c r="C12" s="468"/>
      <c r="D12" s="468"/>
      <c r="E12" s="468"/>
      <c r="F12" s="469"/>
      <c r="G12" s="476"/>
      <c r="H12" s="477"/>
      <c r="I12" s="477"/>
      <c r="J12" s="477"/>
      <c r="K12" s="477"/>
      <c r="L12" s="477"/>
      <c r="M12" s="477"/>
      <c r="N12" s="477"/>
      <c r="O12" s="477"/>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80"/>
    </row>
    <row r="13" spans="1:50" ht="21.2" customHeight="1">
      <c r="A13" s="470"/>
      <c r="B13" s="471"/>
      <c r="C13" s="471"/>
      <c r="D13" s="471"/>
      <c r="E13" s="471"/>
      <c r="F13" s="472"/>
      <c r="G13" s="481" t="s">
        <v>7</v>
      </c>
      <c r="H13" s="482"/>
      <c r="I13" s="487" t="s">
        <v>8</v>
      </c>
      <c r="J13" s="488"/>
      <c r="K13" s="488"/>
      <c r="L13" s="488"/>
      <c r="M13" s="488"/>
      <c r="N13" s="488"/>
      <c r="O13" s="489"/>
      <c r="P13" s="72">
        <v>1570</v>
      </c>
      <c r="Q13" s="73"/>
      <c r="R13" s="73"/>
      <c r="S13" s="73"/>
      <c r="T13" s="73"/>
      <c r="U13" s="73"/>
      <c r="V13" s="74"/>
      <c r="W13" s="72">
        <v>2100</v>
      </c>
      <c r="X13" s="73"/>
      <c r="Y13" s="73"/>
      <c r="Z13" s="73"/>
      <c r="AA13" s="73"/>
      <c r="AB13" s="73"/>
      <c r="AC13" s="74"/>
      <c r="AD13" s="72">
        <v>2754</v>
      </c>
      <c r="AE13" s="73"/>
      <c r="AF13" s="73"/>
      <c r="AG13" s="73"/>
      <c r="AH13" s="73"/>
      <c r="AI13" s="73"/>
      <c r="AJ13" s="74"/>
      <c r="AK13" s="72">
        <v>2808</v>
      </c>
      <c r="AL13" s="73"/>
      <c r="AM13" s="73"/>
      <c r="AN13" s="73"/>
      <c r="AO13" s="73"/>
      <c r="AP13" s="73"/>
      <c r="AQ13" s="74"/>
      <c r="AR13" s="673">
        <v>3244</v>
      </c>
      <c r="AS13" s="674"/>
      <c r="AT13" s="674"/>
      <c r="AU13" s="674"/>
      <c r="AV13" s="674"/>
      <c r="AW13" s="674"/>
      <c r="AX13" s="675"/>
    </row>
    <row r="14" spans="1:50" ht="21.2" customHeight="1">
      <c r="A14" s="470"/>
      <c r="B14" s="471"/>
      <c r="C14" s="471"/>
      <c r="D14" s="471"/>
      <c r="E14" s="471"/>
      <c r="F14" s="472"/>
      <c r="G14" s="483"/>
      <c r="H14" s="484"/>
      <c r="I14" s="348" t="s">
        <v>9</v>
      </c>
      <c r="J14" s="478"/>
      <c r="K14" s="478"/>
      <c r="L14" s="478"/>
      <c r="M14" s="478"/>
      <c r="N14" s="478"/>
      <c r="O14" s="479"/>
      <c r="P14" s="72">
        <v>0</v>
      </c>
      <c r="Q14" s="73"/>
      <c r="R14" s="73"/>
      <c r="S14" s="73"/>
      <c r="T14" s="73"/>
      <c r="U14" s="73"/>
      <c r="V14" s="74"/>
      <c r="W14" s="72">
        <v>122</v>
      </c>
      <c r="X14" s="73"/>
      <c r="Y14" s="73"/>
      <c r="Z14" s="73"/>
      <c r="AA14" s="73"/>
      <c r="AB14" s="73"/>
      <c r="AC14" s="74"/>
      <c r="AD14" s="72">
        <v>0</v>
      </c>
      <c r="AE14" s="73"/>
      <c r="AF14" s="73"/>
      <c r="AG14" s="73"/>
      <c r="AH14" s="73"/>
      <c r="AI14" s="73"/>
      <c r="AJ14" s="74"/>
      <c r="AK14" s="72">
        <v>0</v>
      </c>
      <c r="AL14" s="73"/>
      <c r="AM14" s="73"/>
      <c r="AN14" s="73"/>
      <c r="AO14" s="73"/>
      <c r="AP14" s="73"/>
      <c r="AQ14" s="74"/>
      <c r="AR14" s="671"/>
      <c r="AS14" s="671"/>
      <c r="AT14" s="671"/>
      <c r="AU14" s="671"/>
      <c r="AV14" s="671"/>
      <c r="AW14" s="671"/>
      <c r="AX14" s="672"/>
    </row>
    <row r="15" spans="1:50" ht="21.2" customHeight="1">
      <c r="A15" s="470"/>
      <c r="B15" s="471"/>
      <c r="C15" s="471"/>
      <c r="D15" s="471"/>
      <c r="E15" s="471"/>
      <c r="F15" s="472"/>
      <c r="G15" s="483"/>
      <c r="H15" s="484"/>
      <c r="I15" s="348" t="s">
        <v>62</v>
      </c>
      <c r="J15" s="349"/>
      <c r="K15" s="349"/>
      <c r="L15" s="349"/>
      <c r="M15" s="349"/>
      <c r="N15" s="349"/>
      <c r="O15" s="350"/>
      <c r="P15" s="72">
        <v>-4</v>
      </c>
      <c r="Q15" s="73"/>
      <c r="R15" s="73"/>
      <c r="S15" s="73"/>
      <c r="T15" s="73"/>
      <c r="U15" s="73"/>
      <c r="V15" s="74"/>
      <c r="W15" s="72">
        <v>0</v>
      </c>
      <c r="X15" s="73"/>
      <c r="Y15" s="73"/>
      <c r="Z15" s="73"/>
      <c r="AA15" s="73"/>
      <c r="AB15" s="73"/>
      <c r="AC15" s="74"/>
      <c r="AD15" s="72">
        <v>84</v>
      </c>
      <c r="AE15" s="73"/>
      <c r="AF15" s="73"/>
      <c r="AG15" s="73"/>
      <c r="AH15" s="73"/>
      <c r="AI15" s="73"/>
      <c r="AJ15" s="74"/>
      <c r="AK15" s="72">
        <v>0</v>
      </c>
      <c r="AL15" s="73"/>
      <c r="AM15" s="73"/>
      <c r="AN15" s="73"/>
      <c r="AO15" s="73"/>
      <c r="AP15" s="73"/>
      <c r="AQ15" s="74"/>
      <c r="AR15" s="72"/>
      <c r="AS15" s="73"/>
      <c r="AT15" s="73"/>
      <c r="AU15" s="73"/>
      <c r="AV15" s="73"/>
      <c r="AW15" s="73"/>
      <c r="AX15" s="670"/>
    </row>
    <row r="16" spans="1:50" ht="21.2" customHeight="1">
      <c r="A16" s="470"/>
      <c r="B16" s="471"/>
      <c r="C16" s="471"/>
      <c r="D16" s="471"/>
      <c r="E16" s="471"/>
      <c r="F16" s="472"/>
      <c r="G16" s="483"/>
      <c r="H16" s="484"/>
      <c r="I16" s="348" t="s">
        <v>63</v>
      </c>
      <c r="J16" s="349"/>
      <c r="K16" s="349"/>
      <c r="L16" s="349"/>
      <c r="M16" s="349"/>
      <c r="N16" s="349"/>
      <c r="O16" s="350"/>
      <c r="P16" s="72">
        <v>0</v>
      </c>
      <c r="Q16" s="73"/>
      <c r="R16" s="73"/>
      <c r="S16" s="73"/>
      <c r="T16" s="73"/>
      <c r="U16" s="73"/>
      <c r="V16" s="74"/>
      <c r="W16" s="72">
        <v>-84</v>
      </c>
      <c r="X16" s="73"/>
      <c r="Y16" s="73"/>
      <c r="Z16" s="73"/>
      <c r="AA16" s="73"/>
      <c r="AB16" s="73"/>
      <c r="AC16" s="74"/>
      <c r="AD16" s="72">
        <v>0</v>
      </c>
      <c r="AE16" s="73"/>
      <c r="AF16" s="73"/>
      <c r="AG16" s="73"/>
      <c r="AH16" s="73"/>
      <c r="AI16" s="73"/>
      <c r="AJ16" s="74"/>
      <c r="AK16" s="72">
        <v>0</v>
      </c>
      <c r="AL16" s="73"/>
      <c r="AM16" s="73"/>
      <c r="AN16" s="73"/>
      <c r="AO16" s="73"/>
      <c r="AP16" s="73"/>
      <c r="AQ16" s="74"/>
      <c r="AR16" s="450"/>
      <c r="AS16" s="451"/>
      <c r="AT16" s="451"/>
      <c r="AU16" s="451"/>
      <c r="AV16" s="451"/>
      <c r="AW16" s="451"/>
      <c r="AX16" s="452"/>
    </row>
    <row r="17" spans="1:50" ht="24.75" customHeight="1">
      <c r="A17" s="470"/>
      <c r="B17" s="471"/>
      <c r="C17" s="471"/>
      <c r="D17" s="471"/>
      <c r="E17" s="471"/>
      <c r="F17" s="472"/>
      <c r="G17" s="483"/>
      <c r="H17" s="484"/>
      <c r="I17" s="348" t="s">
        <v>61</v>
      </c>
      <c r="J17" s="478"/>
      <c r="K17" s="478"/>
      <c r="L17" s="478"/>
      <c r="M17" s="478"/>
      <c r="N17" s="478"/>
      <c r="O17" s="479"/>
      <c r="P17" s="72">
        <v>0</v>
      </c>
      <c r="Q17" s="73"/>
      <c r="R17" s="73"/>
      <c r="S17" s="73"/>
      <c r="T17" s="73"/>
      <c r="U17" s="73"/>
      <c r="V17" s="74"/>
      <c r="W17" s="72">
        <v>0</v>
      </c>
      <c r="X17" s="73"/>
      <c r="Y17" s="73"/>
      <c r="Z17" s="73"/>
      <c r="AA17" s="73"/>
      <c r="AB17" s="73"/>
      <c r="AC17" s="74"/>
      <c r="AD17" s="72">
        <v>0</v>
      </c>
      <c r="AE17" s="73"/>
      <c r="AF17" s="73"/>
      <c r="AG17" s="73"/>
      <c r="AH17" s="73"/>
      <c r="AI17" s="73"/>
      <c r="AJ17" s="74"/>
      <c r="AK17" s="72">
        <v>0</v>
      </c>
      <c r="AL17" s="73"/>
      <c r="AM17" s="73"/>
      <c r="AN17" s="73"/>
      <c r="AO17" s="73"/>
      <c r="AP17" s="73"/>
      <c r="AQ17" s="74"/>
      <c r="AR17" s="453"/>
      <c r="AS17" s="453"/>
      <c r="AT17" s="453"/>
      <c r="AU17" s="453"/>
      <c r="AV17" s="453"/>
      <c r="AW17" s="453"/>
      <c r="AX17" s="454"/>
    </row>
    <row r="18" spans="1:50" ht="24.75" customHeight="1">
      <c r="A18" s="470"/>
      <c r="B18" s="471"/>
      <c r="C18" s="471"/>
      <c r="D18" s="471"/>
      <c r="E18" s="471"/>
      <c r="F18" s="472"/>
      <c r="G18" s="485"/>
      <c r="H18" s="486"/>
      <c r="I18" s="351" t="s">
        <v>22</v>
      </c>
      <c r="J18" s="352"/>
      <c r="K18" s="352"/>
      <c r="L18" s="352"/>
      <c r="M18" s="352"/>
      <c r="N18" s="352"/>
      <c r="O18" s="353"/>
      <c r="P18" s="320">
        <f>SUM(P13:V17)</f>
        <v>1566</v>
      </c>
      <c r="Q18" s="321"/>
      <c r="R18" s="321"/>
      <c r="S18" s="321"/>
      <c r="T18" s="321"/>
      <c r="U18" s="321"/>
      <c r="V18" s="322"/>
      <c r="W18" s="320">
        <f>SUM(W13:AC17)</f>
        <v>2138</v>
      </c>
      <c r="X18" s="321"/>
      <c r="Y18" s="321"/>
      <c r="Z18" s="321"/>
      <c r="AA18" s="321"/>
      <c r="AB18" s="321"/>
      <c r="AC18" s="322"/>
      <c r="AD18" s="320">
        <f t="shared" ref="AD18" si="0">SUM(AD13:AJ17)</f>
        <v>2838</v>
      </c>
      <c r="AE18" s="321"/>
      <c r="AF18" s="321"/>
      <c r="AG18" s="321"/>
      <c r="AH18" s="321"/>
      <c r="AI18" s="321"/>
      <c r="AJ18" s="322"/>
      <c r="AK18" s="320">
        <f t="shared" ref="AK18" si="1">SUM(AK13:AQ17)</f>
        <v>2808</v>
      </c>
      <c r="AL18" s="321"/>
      <c r="AM18" s="321"/>
      <c r="AN18" s="321"/>
      <c r="AO18" s="321"/>
      <c r="AP18" s="321"/>
      <c r="AQ18" s="322"/>
      <c r="AR18" s="320">
        <f t="shared" ref="AR18" si="2">SUM(AR13:AX17)</f>
        <v>3244</v>
      </c>
      <c r="AS18" s="321"/>
      <c r="AT18" s="321"/>
      <c r="AU18" s="321"/>
      <c r="AV18" s="321"/>
      <c r="AW18" s="321"/>
      <c r="AX18" s="323"/>
    </row>
    <row r="19" spans="1:50" ht="24.75" customHeight="1">
      <c r="A19" s="470"/>
      <c r="B19" s="471"/>
      <c r="C19" s="471"/>
      <c r="D19" s="471"/>
      <c r="E19" s="471"/>
      <c r="F19" s="472"/>
      <c r="G19" s="317" t="s">
        <v>10</v>
      </c>
      <c r="H19" s="318"/>
      <c r="I19" s="318"/>
      <c r="J19" s="318"/>
      <c r="K19" s="318"/>
      <c r="L19" s="318"/>
      <c r="M19" s="318"/>
      <c r="N19" s="318"/>
      <c r="O19" s="318"/>
      <c r="P19" s="72">
        <v>1532</v>
      </c>
      <c r="Q19" s="73"/>
      <c r="R19" s="73"/>
      <c r="S19" s="73"/>
      <c r="T19" s="73"/>
      <c r="U19" s="73"/>
      <c r="V19" s="74"/>
      <c r="W19" s="72">
        <v>1963</v>
      </c>
      <c r="X19" s="73"/>
      <c r="Y19" s="73"/>
      <c r="Z19" s="73"/>
      <c r="AA19" s="73"/>
      <c r="AB19" s="73"/>
      <c r="AC19" s="74"/>
      <c r="AD19" s="72">
        <v>2800</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c r="A20" s="473"/>
      <c r="B20" s="474"/>
      <c r="C20" s="474"/>
      <c r="D20" s="474"/>
      <c r="E20" s="474"/>
      <c r="F20" s="475"/>
      <c r="G20" s="317" t="s">
        <v>11</v>
      </c>
      <c r="H20" s="318"/>
      <c r="I20" s="318"/>
      <c r="J20" s="318"/>
      <c r="K20" s="318"/>
      <c r="L20" s="318"/>
      <c r="M20" s="318"/>
      <c r="N20" s="318"/>
      <c r="O20" s="318"/>
      <c r="P20" s="325">
        <f>IF(P18=0, "-", P19/P18)</f>
        <v>0.97828863346104722</v>
      </c>
      <c r="Q20" s="325"/>
      <c r="R20" s="325"/>
      <c r="S20" s="325"/>
      <c r="T20" s="325"/>
      <c r="U20" s="325"/>
      <c r="V20" s="325"/>
      <c r="W20" s="325">
        <f>IF(W18=0, "-", W19/W18)</f>
        <v>0.9181478016838166</v>
      </c>
      <c r="X20" s="325"/>
      <c r="Y20" s="325"/>
      <c r="Z20" s="325"/>
      <c r="AA20" s="325"/>
      <c r="AB20" s="325"/>
      <c r="AC20" s="325"/>
      <c r="AD20" s="325">
        <f>IF(AD18=0, "-", AD19/AD18)</f>
        <v>0.98661028893587033</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7"/>
      <c r="AA21" s="8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7.25" customHeight="1">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1"/>
      <c r="AV22" s="111"/>
      <c r="AW22" s="109" t="s">
        <v>360</v>
      </c>
      <c r="AX22" s="110"/>
    </row>
    <row r="23" spans="1:50" ht="31.5" customHeight="1">
      <c r="A23" s="221"/>
      <c r="B23" s="219"/>
      <c r="C23" s="219"/>
      <c r="D23" s="219"/>
      <c r="E23" s="219"/>
      <c r="F23" s="220"/>
      <c r="G23" s="326" t="s">
        <v>574</v>
      </c>
      <c r="H23" s="293"/>
      <c r="I23" s="293"/>
      <c r="J23" s="293"/>
      <c r="K23" s="293"/>
      <c r="L23" s="293"/>
      <c r="M23" s="293"/>
      <c r="N23" s="293"/>
      <c r="O23" s="294"/>
      <c r="P23" s="217" t="s">
        <v>557</v>
      </c>
      <c r="Q23" s="199"/>
      <c r="R23" s="199"/>
      <c r="S23" s="199"/>
      <c r="T23" s="199"/>
      <c r="U23" s="199"/>
      <c r="V23" s="199"/>
      <c r="W23" s="199"/>
      <c r="X23" s="200"/>
      <c r="Y23" s="298" t="s">
        <v>14</v>
      </c>
      <c r="Z23" s="299"/>
      <c r="AA23" s="300"/>
      <c r="AB23" s="666" t="s">
        <v>471</v>
      </c>
      <c r="AC23" s="301"/>
      <c r="AD23" s="301"/>
      <c r="AE23" s="94">
        <v>57</v>
      </c>
      <c r="AF23" s="95"/>
      <c r="AG23" s="95"/>
      <c r="AH23" s="95"/>
      <c r="AI23" s="96"/>
      <c r="AJ23" s="94">
        <v>68</v>
      </c>
      <c r="AK23" s="95"/>
      <c r="AL23" s="95"/>
      <c r="AM23" s="95"/>
      <c r="AN23" s="96"/>
      <c r="AO23" s="94">
        <v>77</v>
      </c>
      <c r="AP23" s="95"/>
      <c r="AQ23" s="95"/>
      <c r="AR23" s="95"/>
      <c r="AS23" s="96"/>
      <c r="AT23" s="231"/>
      <c r="AU23" s="231"/>
      <c r="AV23" s="231"/>
      <c r="AW23" s="231"/>
      <c r="AX23" s="232"/>
    </row>
    <row r="24" spans="1:50" ht="33.75" customHeight="1">
      <c r="A24" s="222"/>
      <c r="B24" s="223"/>
      <c r="C24" s="223"/>
      <c r="D24" s="223"/>
      <c r="E24" s="223"/>
      <c r="F24" s="224"/>
      <c r="G24" s="295"/>
      <c r="H24" s="296"/>
      <c r="I24" s="296"/>
      <c r="J24" s="296"/>
      <c r="K24" s="296"/>
      <c r="L24" s="296"/>
      <c r="M24" s="296"/>
      <c r="N24" s="296"/>
      <c r="O24" s="297"/>
      <c r="P24" s="280"/>
      <c r="Q24" s="280"/>
      <c r="R24" s="280"/>
      <c r="S24" s="280"/>
      <c r="T24" s="280"/>
      <c r="U24" s="280"/>
      <c r="V24" s="280"/>
      <c r="W24" s="280"/>
      <c r="X24" s="281"/>
      <c r="Y24" s="179" t="s">
        <v>65</v>
      </c>
      <c r="Z24" s="122"/>
      <c r="AA24" s="175"/>
      <c r="AB24" s="341">
        <v>60</v>
      </c>
      <c r="AC24" s="291"/>
      <c r="AD24" s="291"/>
      <c r="AE24" s="94">
        <v>60</v>
      </c>
      <c r="AF24" s="95"/>
      <c r="AG24" s="95"/>
      <c r="AH24" s="95"/>
      <c r="AI24" s="96"/>
      <c r="AJ24" s="94">
        <v>60</v>
      </c>
      <c r="AK24" s="95"/>
      <c r="AL24" s="95"/>
      <c r="AM24" s="95"/>
      <c r="AN24" s="96"/>
      <c r="AO24" s="94">
        <v>60</v>
      </c>
      <c r="AP24" s="95"/>
      <c r="AQ24" s="95"/>
      <c r="AR24" s="95"/>
      <c r="AS24" s="96"/>
      <c r="AT24" s="94">
        <v>60</v>
      </c>
      <c r="AU24" s="95"/>
      <c r="AV24" s="95"/>
      <c r="AW24" s="95"/>
      <c r="AX24" s="97"/>
    </row>
    <row r="25" spans="1:50" ht="23.25" customHeight="1">
      <c r="A25" s="676"/>
      <c r="B25" s="677"/>
      <c r="C25" s="677"/>
      <c r="D25" s="677"/>
      <c r="E25" s="677"/>
      <c r="F25" s="678"/>
      <c r="G25" s="327"/>
      <c r="H25" s="328"/>
      <c r="I25" s="328"/>
      <c r="J25" s="328"/>
      <c r="K25" s="328"/>
      <c r="L25" s="328"/>
      <c r="M25" s="328"/>
      <c r="N25" s="328"/>
      <c r="O25" s="329"/>
      <c r="P25" s="201"/>
      <c r="Q25" s="201"/>
      <c r="R25" s="201"/>
      <c r="S25" s="201"/>
      <c r="T25" s="201"/>
      <c r="U25" s="201"/>
      <c r="V25" s="201"/>
      <c r="W25" s="201"/>
      <c r="X25" s="202"/>
      <c r="Y25" s="121" t="s">
        <v>15</v>
      </c>
      <c r="Z25" s="122"/>
      <c r="AA25" s="175"/>
      <c r="AB25" s="688" t="s">
        <v>363</v>
      </c>
      <c r="AC25" s="268"/>
      <c r="AD25" s="268"/>
      <c r="AE25" s="94">
        <v>95</v>
      </c>
      <c r="AF25" s="95"/>
      <c r="AG25" s="95"/>
      <c r="AH25" s="95"/>
      <c r="AI25" s="96"/>
      <c r="AJ25" s="94">
        <v>100</v>
      </c>
      <c r="AK25" s="95"/>
      <c r="AL25" s="95"/>
      <c r="AM25" s="95"/>
      <c r="AN25" s="96"/>
      <c r="AO25" s="94">
        <v>100</v>
      </c>
      <c r="AP25" s="95"/>
      <c r="AQ25" s="95"/>
      <c r="AR25" s="95"/>
      <c r="AS25" s="96"/>
      <c r="AT25" s="272"/>
      <c r="AU25" s="273"/>
      <c r="AV25" s="273"/>
      <c r="AW25" s="273"/>
      <c r="AX25" s="274"/>
    </row>
    <row r="26" spans="1:50" ht="18.75" customHeight="1">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7"/>
      <c r="AA26" s="8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7" t="s">
        <v>303</v>
      </c>
      <c r="AU26" s="668"/>
      <c r="AV26" s="668"/>
      <c r="AW26" s="668"/>
      <c r="AX26" s="669"/>
    </row>
    <row r="27" spans="1:50" ht="18.75" customHeight="1">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1"/>
      <c r="AV27" s="111"/>
      <c r="AW27" s="109" t="s">
        <v>360</v>
      </c>
      <c r="AX27" s="110"/>
    </row>
    <row r="28" spans="1:50" ht="22.5" customHeight="1">
      <c r="A28" s="221"/>
      <c r="B28" s="219"/>
      <c r="C28" s="219"/>
      <c r="D28" s="219"/>
      <c r="E28" s="219"/>
      <c r="F28" s="220"/>
      <c r="G28" s="326" t="s">
        <v>575</v>
      </c>
      <c r="H28" s="293"/>
      <c r="I28" s="293"/>
      <c r="J28" s="293"/>
      <c r="K28" s="293"/>
      <c r="L28" s="293"/>
      <c r="M28" s="293"/>
      <c r="N28" s="293"/>
      <c r="O28" s="294"/>
      <c r="P28" s="217" t="s">
        <v>570</v>
      </c>
      <c r="Q28" s="199"/>
      <c r="R28" s="199"/>
      <c r="S28" s="199"/>
      <c r="T28" s="199"/>
      <c r="U28" s="199"/>
      <c r="V28" s="199"/>
      <c r="W28" s="199"/>
      <c r="X28" s="200"/>
      <c r="Y28" s="298" t="s">
        <v>14</v>
      </c>
      <c r="Z28" s="299"/>
      <c r="AA28" s="300"/>
      <c r="AB28" s="330" t="s">
        <v>472</v>
      </c>
      <c r="AC28" s="301"/>
      <c r="AD28" s="301"/>
      <c r="AE28" s="94">
        <v>220</v>
      </c>
      <c r="AF28" s="95"/>
      <c r="AG28" s="95"/>
      <c r="AH28" s="95"/>
      <c r="AI28" s="96"/>
      <c r="AJ28" s="94">
        <v>220</v>
      </c>
      <c r="AK28" s="95"/>
      <c r="AL28" s="95"/>
      <c r="AM28" s="95"/>
      <c r="AN28" s="96"/>
      <c r="AO28" s="94">
        <v>220</v>
      </c>
      <c r="AP28" s="95"/>
      <c r="AQ28" s="95"/>
      <c r="AR28" s="95"/>
      <c r="AS28" s="96"/>
      <c r="AT28" s="231"/>
      <c r="AU28" s="231"/>
      <c r="AV28" s="231"/>
      <c r="AW28" s="231"/>
      <c r="AX28" s="232"/>
    </row>
    <row r="29" spans="1:50" ht="22.7" customHeight="1">
      <c r="A29" s="222"/>
      <c r="B29" s="223"/>
      <c r="C29" s="223"/>
      <c r="D29" s="223"/>
      <c r="E29" s="223"/>
      <c r="F29" s="224"/>
      <c r="G29" s="295"/>
      <c r="H29" s="296"/>
      <c r="I29" s="296"/>
      <c r="J29" s="296"/>
      <c r="K29" s="296"/>
      <c r="L29" s="296"/>
      <c r="M29" s="296"/>
      <c r="N29" s="296"/>
      <c r="O29" s="297"/>
      <c r="P29" s="280"/>
      <c r="Q29" s="280"/>
      <c r="R29" s="280"/>
      <c r="S29" s="280"/>
      <c r="T29" s="280"/>
      <c r="U29" s="280"/>
      <c r="V29" s="280"/>
      <c r="W29" s="280"/>
      <c r="X29" s="281"/>
      <c r="Y29" s="179" t="s">
        <v>65</v>
      </c>
      <c r="Z29" s="122"/>
      <c r="AA29" s="175"/>
      <c r="AB29" s="291">
        <v>220</v>
      </c>
      <c r="AC29" s="291"/>
      <c r="AD29" s="291"/>
      <c r="AE29" s="94">
        <v>220</v>
      </c>
      <c r="AF29" s="95"/>
      <c r="AG29" s="95"/>
      <c r="AH29" s="95"/>
      <c r="AI29" s="96"/>
      <c r="AJ29" s="94">
        <v>220</v>
      </c>
      <c r="AK29" s="95"/>
      <c r="AL29" s="95"/>
      <c r="AM29" s="95"/>
      <c r="AN29" s="96"/>
      <c r="AO29" s="94">
        <v>220</v>
      </c>
      <c r="AP29" s="95"/>
      <c r="AQ29" s="95"/>
      <c r="AR29" s="95"/>
      <c r="AS29" s="96"/>
      <c r="AT29" s="94">
        <v>220</v>
      </c>
      <c r="AU29" s="95"/>
      <c r="AV29" s="95"/>
      <c r="AW29" s="95"/>
      <c r="AX29" s="97"/>
    </row>
    <row r="30" spans="1:50" ht="22.7" customHeight="1">
      <c r="A30" s="676"/>
      <c r="B30" s="677"/>
      <c r="C30" s="677"/>
      <c r="D30" s="677"/>
      <c r="E30" s="677"/>
      <c r="F30" s="678"/>
      <c r="G30" s="327"/>
      <c r="H30" s="328"/>
      <c r="I30" s="328"/>
      <c r="J30" s="328"/>
      <c r="K30" s="328"/>
      <c r="L30" s="328"/>
      <c r="M30" s="328"/>
      <c r="N30" s="328"/>
      <c r="O30" s="329"/>
      <c r="P30" s="201"/>
      <c r="Q30" s="201"/>
      <c r="R30" s="201"/>
      <c r="S30" s="201"/>
      <c r="T30" s="201"/>
      <c r="U30" s="201"/>
      <c r="V30" s="201"/>
      <c r="W30" s="201"/>
      <c r="X30" s="202"/>
      <c r="Y30" s="121" t="s">
        <v>15</v>
      </c>
      <c r="Z30" s="122"/>
      <c r="AA30" s="175"/>
      <c r="AB30" s="268" t="s">
        <v>16</v>
      </c>
      <c r="AC30" s="268"/>
      <c r="AD30" s="268"/>
      <c r="AE30" s="94">
        <v>100</v>
      </c>
      <c r="AF30" s="95"/>
      <c r="AG30" s="95"/>
      <c r="AH30" s="95"/>
      <c r="AI30" s="96"/>
      <c r="AJ30" s="94">
        <v>100</v>
      </c>
      <c r="AK30" s="95"/>
      <c r="AL30" s="95"/>
      <c r="AM30" s="95"/>
      <c r="AN30" s="96"/>
      <c r="AO30" s="94">
        <v>100</v>
      </c>
      <c r="AP30" s="95"/>
      <c r="AQ30" s="95"/>
      <c r="AR30" s="95"/>
      <c r="AS30" s="96"/>
      <c r="AT30" s="272"/>
      <c r="AU30" s="273"/>
      <c r="AV30" s="273"/>
      <c r="AW30" s="273"/>
      <c r="AX30" s="274"/>
    </row>
    <row r="31" spans="1:50" ht="18.75" customHeight="1">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7"/>
      <c r="AA31" s="8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customHeight="1">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1"/>
      <c r="AV32" s="111"/>
      <c r="AW32" s="109" t="s">
        <v>360</v>
      </c>
      <c r="AX32" s="110"/>
    </row>
    <row r="33" spans="1:50" ht="22.7" customHeight="1">
      <c r="A33" s="221"/>
      <c r="B33" s="219"/>
      <c r="C33" s="219"/>
      <c r="D33" s="219"/>
      <c r="E33" s="219"/>
      <c r="F33" s="220"/>
      <c r="G33" s="326" t="s">
        <v>576</v>
      </c>
      <c r="H33" s="293"/>
      <c r="I33" s="293"/>
      <c r="J33" s="293"/>
      <c r="K33" s="293"/>
      <c r="L33" s="293"/>
      <c r="M33" s="293"/>
      <c r="N33" s="293"/>
      <c r="O33" s="294"/>
      <c r="P33" s="217" t="s">
        <v>558</v>
      </c>
      <c r="Q33" s="199"/>
      <c r="R33" s="199"/>
      <c r="S33" s="199"/>
      <c r="T33" s="199"/>
      <c r="U33" s="199"/>
      <c r="V33" s="199"/>
      <c r="W33" s="199"/>
      <c r="X33" s="200"/>
      <c r="Y33" s="298" t="s">
        <v>14</v>
      </c>
      <c r="Z33" s="299"/>
      <c r="AA33" s="300"/>
      <c r="AB33" s="330" t="s">
        <v>473</v>
      </c>
      <c r="AC33" s="301"/>
      <c r="AD33" s="301"/>
      <c r="AE33" s="94" t="s">
        <v>476</v>
      </c>
      <c r="AF33" s="95"/>
      <c r="AG33" s="95"/>
      <c r="AH33" s="95"/>
      <c r="AI33" s="96"/>
      <c r="AJ33" s="94" t="s">
        <v>475</v>
      </c>
      <c r="AK33" s="95"/>
      <c r="AL33" s="95"/>
      <c r="AM33" s="95"/>
      <c r="AN33" s="96"/>
      <c r="AO33" s="94">
        <v>5.4</v>
      </c>
      <c r="AP33" s="95"/>
      <c r="AQ33" s="95"/>
      <c r="AR33" s="95"/>
      <c r="AS33" s="96"/>
      <c r="AT33" s="231"/>
      <c r="AU33" s="231"/>
      <c r="AV33" s="231"/>
      <c r="AW33" s="231"/>
      <c r="AX33" s="232"/>
    </row>
    <row r="34" spans="1:50" ht="22.7" customHeight="1">
      <c r="A34" s="222"/>
      <c r="B34" s="223"/>
      <c r="C34" s="223"/>
      <c r="D34" s="223"/>
      <c r="E34" s="223"/>
      <c r="F34" s="224"/>
      <c r="G34" s="295"/>
      <c r="H34" s="296"/>
      <c r="I34" s="296"/>
      <c r="J34" s="296"/>
      <c r="K34" s="296"/>
      <c r="L34" s="296"/>
      <c r="M34" s="296"/>
      <c r="N34" s="296"/>
      <c r="O34" s="297"/>
      <c r="P34" s="280"/>
      <c r="Q34" s="280"/>
      <c r="R34" s="280"/>
      <c r="S34" s="280"/>
      <c r="T34" s="280"/>
      <c r="U34" s="280"/>
      <c r="V34" s="280"/>
      <c r="W34" s="280"/>
      <c r="X34" s="281"/>
      <c r="Y34" s="179" t="s">
        <v>65</v>
      </c>
      <c r="Z34" s="122"/>
      <c r="AA34" s="175"/>
      <c r="AB34" s="290" t="s">
        <v>474</v>
      </c>
      <c r="AC34" s="291"/>
      <c r="AD34" s="291"/>
      <c r="AE34" s="94" t="s">
        <v>475</v>
      </c>
      <c r="AF34" s="95"/>
      <c r="AG34" s="95"/>
      <c r="AH34" s="95"/>
      <c r="AI34" s="96"/>
      <c r="AJ34" s="94" t="s">
        <v>475</v>
      </c>
      <c r="AK34" s="95"/>
      <c r="AL34" s="95"/>
      <c r="AM34" s="95"/>
      <c r="AN34" s="96"/>
      <c r="AO34" s="94">
        <v>-5.3</v>
      </c>
      <c r="AP34" s="95"/>
      <c r="AQ34" s="95"/>
      <c r="AR34" s="95"/>
      <c r="AS34" s="96"/>
      <c r="AT34" s="94">
        <v>-5.3</v>
      </c>
      <c r="AU34" s="95"/>
      <c r="AV34" s="95"/>
      <c r="AW34" s="95"/>
      <c r="AX34" s="97"/>
    </row>
    <row r="35" spans="1:50" ht="22.7" customHeight="1">
      <c r="A35" s="676"/>
      <c r="B35" s="677"/>
      <c r="C35" s="677"/>
      <c r="D35" s="677"/>
      <c r="E35" s="677"/>
      <c r="F35" s="678"/>
      <c r="G35" s="327"/>
      <c r="H35" s="328"/>
      <c r="I35" s="328"/>
      <c r="J35" s="328"/>
      <c r="K35" s="328"/>
      <c r="L35" s="328"/>
      <c r="M35" s="328"/>
      <c r="N35" s="328"/>
      <c r="O35" s="329"/>
      <c r="P35" s="201"/>
      <c r="Q35" s="201"/>
      <c r="R35" s="201"/>
      <c r="S35" s="201"/>
      <c r="T35" s="201"/>
      <c r="U35" s="201"/>
      <c r="V35" s="201"/>
      <c r="W35" s="201"/>
      <c r="X35" s="202"/>
      <c r="Y35" s="121" t="s">
        <v>15</v>
      </c>
      <c r="Z35" s="122"/>
      <c r="AA35" s="175"/>
      <c r="AB35" s="268" t="s">
        <v>16</v>
      </c>
      <c r="AC35" s="268"/>
      <c r="AD35" s="268"/>
      <c r="AE35" s="94"/>
      <c r="AF35" s="95"/>
      <c r="AG35" s="95"/>
      <c r="AH35" s="95"/>
      <c r="AI35" s="96"/>
      <c r="AJ35" s="94"/>
      <c r="AK35" s="95"/>
      <c r="AL35" s="95"/>
      <c r="AM35" s="95"/>
      <c r="AN35" s="96"/>
      <c r="AO35" s="94">
        <v>100</v>
      </c>
      <c r="AP35" s="95"/>
      <c r="AQ35" s="95"/>
      <c r="AR35" s="95"/>
      <c r="AS35" s="96"/>
      <c r="AT35" s="272"/>
      <c r="AU35" s="273"/>
      <c r="AV35" s="273"/>
      <c r="AW35" s="273"/>
      <c r="AX35" s="274"/>
    </row>
    <row r="36" spans="1:50" ht="18.75" customHeight="1">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7"/>
      <c r="AA36" s="8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customHeight="1">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1"/>
      <c r="AV37" s="111"/>
      <c r="AW37" s="109" t="s">
        <v>360</v>
      </c>
      <c r="AX37" s="110"/>
    </row>
    <row r="38" spans="1:50" ht="22.7" customHeight="1">
      <c r="A38" s="221"/>
      <c r="B38" s="219"/>
      <c r="C38" s="219"/>
      <c r="D38" s="219"/>
      <c r="E38" s="219"/>
      <c r="F38" s="220"/>
      <c r="G38" s="326" t="s">
        <v>577</v>
      </c>
      <c r="H38" s="293"/>
      <c r="I38" s="293"/>
      <c r="J38" s="293"/>
      <c r="K38" s="293"/>
      <c r="L38" s="293"/>
      <c r="M38" s="293"/>
      <c r="N38" s="293"/>
      <c r="O38" s="294"/>
      <c r="P38" s="217" t="s">
        <v>559</v>
      </c>
      <c r="Q38" s="199"/>
      <c r="R38" s="199"/>
      <c r="S38" s="199"/>
      <c r="T38" s="199"/>
      <c r="U38" s="199"/>
      <c r="V38" s="199"/>
      <c r="W38" s="199"/>
      <c r="X38" s="200"/>
      <c r="Y38" s="298" t="s">
        <v>14</v>
      </c>
      <c r="Z38" s="299"/>
      <c r="AA38" s="300"/>
      <c r="AB38" s="330" t="s">
        <v>477</v>
      </c>
      <c r="AC38" s="301"/>
      <c r="AD38" s="301"/>
      <c r="AE38" s="94" t="s">
        <v>475</v>
      </c>
      <c r="AF38" s="95"/>
      <c r="AG38" s="95"/>
      <c r="AH38" s="95"/>
      <c r="AI38" s="96"/>
      <c r="AJ38" s="94" t="s">
        <v>475</v>
      </c>
      <c r="AK38" s="95"/>
      <c r="AL38" s="95"/>
      <c r="AM38" s="95"/>
      <c r="AN38" s="96"/>
      <c r="AO38" s="94">
        <v>-5000</v>
      </c>
      <c r="AP38" s="95"/>
      <c r="AQ38" s="95"/>
      <c r="AR38" s="95"/>
      <c r="AS38" s="96"/>
      <c r="AT38" s="231"/>
      <c r="AU38" s="231"/>
      <c r="AV38" s="231"/>
      <c r="AW38" s="231"/>
      <c r="AX38" s="232"/>
    </row>
    <row r="39" spans="1:50" ht="22.7" customHeight="1">
      <c r="A39" s="222"/>
      <c r="B39" s="223"/>
      <c r="C39" s="223"/>
      <c r="D39" s="223"/>
      <c r="E39" s="223"/>
      <c r="F39" s="224"/>
      <c r="G39" s="295"/>
      <c r="H39" s="296"/>
      <c r="I39" s="296"/>
      <c r="J39" s="296"/>
      <c r="K39" s="296"/>
      <c r="L39" s="296"/>
      <c r="M39" s="296"/>
      <c r="N39" s="296"/>
      <c r="O39" s="297"/>
      <c r="P39" s="280"/>
      <c r="Q39" s="280"/>
      <c r="R39" s="280"/>
      <c r="S39" s="280"/>
      <c r="T39" s="280"/>
      <c r="U39" s="280"/>
      <c r="V39" s="280"/>
      <c r="W39" s="280"/>
      <c r="X39" s="281"/>
      <c r="Y39" s="179" t="s">
        <v>65</v>
      </c>
      <c r="Z39" s="122"/>
      <c r="AA39" s="175"/>
      <c r="AB39" s="290" t="s">
        <v>478</v>
      </c>
      <c r="AC39" s="291"/>
      <c r="AD39" s="291"/>
      <c r="AE39" s="94" t="s">
        <v>475</v>
      </c>
      <c r="AF39" s="95"/>
      <c r="AG39" s="95"/>
      <c r="AH39" s="95"/>
      <c r="AI39" s="96"/>
      <c r="AJ39" s="94" t="s">
        <v>475</v>
      </c>
      <c r="AK39" s="95"/>
      <c r="AL39" s="95"/>
      <c r="AM39" s="95"/>
      <c r="AN39" s="96"/>
      <c r="AO39" s="94">
        <v>-5000</v>
      </c>
      <c r="AP39" s="95"/>
      <c r="AQ39" s="95"/>
      <c r="AR39" s="95"/>
      <c r="AS39" s="96"/>
      <c r="AT39" s="94">
        <v>-5000</v>
      </c>
      <c r="AU39" s="95"/>
      <c r="AV39" s="95"/>
      <c r="AW39" s="95"/>
      <c r="AX39" s="97"/>
    </row>
    <row r="40" spans="1:50" ht="22.7" customHeight="1">
      <c r="A40" s="676"/>
      <c r="B40" s="677"/>
      <c r="C40" s="677"/>
      <c r="D40" s="677"/>
      <c r="E40" s="677"/>
      <c r="F40" s="678"/>
      <c r="G40" s="327"/>
      <c r="H40" s="328"/>
      <c r="I40" s="328"/>
      <c r="J40" s="328"/>
      <c r="K40" s="328"/>
      <c r="L40" s="328"/>
      <c r="M40" s="328"/>
      <c r="N40" s="328"/>
      <c r="O40" s="329"/>
      <c r="P40" s="201"/>
      <c r="Q40" s="201"/>
      <c r="R40" s="201"/>
      <c r="S40" s="201"/>
      <c r="T40" s="201"/>
      <c r="U40" s="201"/>
      <c r="V40" s="201"/>
      <c r="W40" s="201"/>
      <c r="X40" s="202"/>
      <c r="Y40" s="121" t="s">
        <v>15</v>
      </c>
      <c r="Z40" s="122"/>
      <c r="AA40" s="175"/>
      <c r="AB40" s="268" t="s">
        <v>16</v>
      </c>
      <c r="AC40" s="268"/>
      <c r="AD40" s="268"/>
      <c r="AE40" s="94"/>
      <c r="AF40" s="95"/>
      <c r="AG40" s="95"/>
      <c r="AH40" s="95"/>
      <c r="AI40" s="96"/>
      <c r="AJ40" s="94"/>
      <c r="AK40" s="95"/>
      <c r="AL40" s="95"/>
      <c r="AM40" s="95"/>
      <c r="AN40" s="96"/>
      <c r="AO40" s="94">
        <v>100</v>
      </c>
      <c r="AP40" s="95"/>
      <c r="AQ40" s="95"/>
      <c r="AR40" s="95"/>
      <c r="AS40" s="96"/>
      <c r="AT40" s="272"/>
      <c r="AU40" s="273"/>
      <c r="AV40" s="273"/>
      <c r="AW40" s="273"/>
      <c r="AX40" s="274"/>
    </row>
    <row r="41" spans="1:50" ht="18.75" hidden="1" customHeight="1">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7"/>
      <c r="AA41" s="8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1"/>
      <c r="AV42" s="111"/>
      <c r="AW42" s="109" t="s">
        <v>360</v>
      </c>
      <c r="AX42" s="110"/>
    </row>
    <row r="43" spans="1:50" ht="22.7" hidden="1" customHeight="1">
      <c r="A43" s="221"/>
      <c r="B43" s="219"/>
      <c r="C43" s="219"/>
      <c r="D43" s="219"/>
      <c r="E43" s="219"/>
      <c r="F43" s="220"/>
      <c r="G43" s="292"/>
      <c r="H43" s="293"/>
      <c r="I43" s="293"/>
      <c r="J43" s="293"/>
      <c r="K43" s="293"/>
      <c r="L43" s="293"/>
      <c r="M43" s="293"/>
      <c r="N43" s="293"/>
      <c r="O43" s="294"/>
      <c r="P43" s="199"/>
      <c r="Q43" s="199"/>
      <c r="R43" s="199"/>
      <c r="S43" s="199"/>
      <c r="T43" s="199"/>
      <c r="U43" s="199"/>
      <c r="V43" s="199"/>
      <c r="W43" s="199"/>
      <c r="X43" s="200"/>
      <c r="Y43" s="298" t="s">
        <v>14</v>
      </c>
      <c r="Z43" s="299"/>
      <c r="AA43" s="300"/>
      <c r="AB43" s="301"/>
      <c r="AC43" s="301"/>
      <c r="AD43" s="301"/>
      <c r="AE43" s="94"/>
      <c r="AF43" s="95"/>
      <c r="AG43" s="95"/>
      <c r="AH43" s="95"/>
      <c r="AI43" s="96"/>
      <c r="AJ43" s="94"/>
      <c r="AK43" s="95"/>
      <c r="AL43" s="95"/>
      <c r="AM43" s="95"/>
      <c r="AN43" s="96"/>
      <c r="AO43" s="94"/>
      <c r="AP43" s="95"/>
      <c r="AQ43" s="95"/>
      <c r="AR43" s="95"/>
      <c r="AS43" s="96"/>
      <c r="AT43" s="231"/>
      <c r="AU43" s="231"/>
      <c r="AV43" s="231"/>
      <c r="AW43" s="231"/>
      <c r="AX43" s="232"/>
    </row>
    <row r="44" spans="1:50" ht="22.7" hidden="1" customHeight="1">
      <c r="A44" s="222"/>
      <c r="B44" s="223"/>
      <c r="C44" s="223"/>
      <c r="D44" s="223"/>
      <c r="E44" s="223"/>
      <c r="F44" s="224"/>
      <c r="G44" s="295"/>
      <c r="H44" s="296"/>
      <c r="I44" s="296"/>
      <c r="J44" s="296"/>
      <c r="K44" s="296"/>
      <c r="L44" s="296"/>
      <c r="M44" s="296"/>
      <c r="N44" s="296"/>
      <c r="O44" s="297"/>
      <c r="P44" s="280"/>
      <c r="Q44" s="280"/>
      <c r="R44" s="280"/>
      <c r="S44" s="280"/>
      <c r="T44" s="280"/>
      <c r="U44" s="280"/>
      <c r="V44" s="280"/>
      <c r="W44" s="280"/>
      <c r="X44" s="281"/>
      <c r="Y44" s="179" t="s">
        <v>65</v>
      </c>
      <c r="Z44" s="122"/>
      <c r="AA44" s="175"/>
      <c r="AB44" s="291"/>
      <c r="AC44" s="291"/>
      <c r="AD44" s="291"/>
      <c r="AE44" s="94"/>
      <c r="AF44" s="95"/>
      <c r="AG44" s="95"/>
      <c r="AH44" s="95"/>
      <c r="AI44" s="96"/>
      <c r="AJ44" s="94"/>
      <c r="AK44" s="95"/>
      <c r="AL44" s="95"/>
      <c r="AM44" s="95"/>
      <c r="AN44" s="96"/>
      <c r="AO44" s="94"/>
      <c r="AP44" s="95"/>
      <c r="AQ44" s="95"/>
      <c r="AR44" s="95"/>
      <c r="AS44" s="96"/>
      <c r="AT44" s="94"/>
      <c r="AU44" s="95"/>
      <c r="AV44" s="95"/>
      <c r="AW44" s="95"/>
      <c r="AX44" s="97"/>
    </row>
    <row r="45" spans="1:50" ht="22.7" hidden="1" customHeight="1">
      <c r="A45" s="222"/>
      <c r="B45" s="223"/>
      <c r="C45" s="223"/>
      <c r="D45" s="223"/>
      <c r="E45" s="223"/>
      <c r="F45" s="224"/>
      <c r="G45" s="295"/>
      <c r="H45" s="296"/>
      <c r="I45" s="296"/>
      <c r="J45" s="296"/>
      <c r="K45" s="296"/>
      <c r="L45" s="296"/>
      <c r="M45" s="296"/>
      <c r="N45" s="296"/>
      <c r="O45" s="297"/>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7" hidden="1" customHeight="1">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c r="A47" s="239" t="s">
        <v>320</v>
      </c>
      <c r="B47" s="691" t="s">
        <v>317</v>
      </c>
      <c r="C47" s="241"/>
      <c r="D47" s="241"/>
      <c r="E47" s="241"/>
      <c r="F47" s="242"/>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c r="A48" s="239"/>
      <c r="B48" s="691"/>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7" hidden="1" customHeight="1">
      <c r="A49" s="239"/>
      <c r="B49" s="691"/>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21"/>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2"/>
    </row>
    <row r="50" spans="1:50" ht="22.7" hidden="1" customHeight="1">
      <c r="A50" s="239"/>
      <c r="B50" s="691"/>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3"/>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4"/>
    </row>
    <row r="51" spans="1:50" ht="22.7" hidden="1" customHeight="1">
      <c r="A51" s="239"/>
      <c r="B51" s="692"/>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5"/>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6"/>
    </row>
    <row r="52" spans="1:50" ht="18.75" hidden="1" customHeight="1">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360</v>
      </c>
      <c r="AX53" s="110"/>
    </row>
    <row r="54" spans="1:50" ht="22.7" hidden="1" customHeight="1">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5"/>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7" hidden="1" customHeight="1">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4"/>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7" hidden="1" customHeight="1">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360</v>
      </c>
      <c r="AX58" s="110"/>
    </row>
    <row r="59" spans="1:50" ht="22.7" hidden="1" customHeight="1">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7" hidden="1" customHeight="1">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7" hidden="1" customHeight="1">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360</v>
      </c>
      <c r="AX63" s="110"/>
    </row>
    <row r="64" spans="1:50" ht="22.7" hidden="1" customHeight="1">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7" hidden="1" customHeight="1">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7" hidden="1" customHeight="1">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7"/>
      <c r="AA67" s="88"/>
      <c r="AB67" s="121" t="s">
        <v>12</v>
      </c>
      <c r="AC67" s="122"/>
      <c r="AD67" s="175"/>
      <c r="AE67" s="665" t="s">
        <v>69</v>
      </c>
      <c r="AF67" s="119"/>
      <c r="AG67" s="119"/>
      <c r="AH67" s="119"/>
      <c r="AI67" s="119"/>
      <c r="AJ67" s="665" t="s">
        <v>70</v>
      </c>
      <c r="AK67" s="119"/>
      <c r="AL67" s="119"/>
      <c r="AM67" s="119"/>
      <c r="AN67" s="119"/>
      <c r="AO67" s="665" t="s">
        <v>71</v>
      </c>
      <c r="AP67" s="119"/>
      <c r="AQ67" s="119"/>
      <c r="AR67" s="119"/>
      <c r="AS67" s="119"/>
      <c r="AT67" s="180" t="s">
        <v>74</v>
      </c>
      <c r="AU67" s="181"/>
      <c r="AV67" s="181"/>
      <c r="AW67" s="181"/>
      <c r="AX67" s="182"/>
    </row>
    <row r="68" spans="1:60" ht="22.7" customHeight="1">
      <c r="A68" s="189"/>
      <c r="B68" s="190"/>
      <c r="C68" s="190"/>
      <c r="D68" s="190"/>
      <c r="E68" s="190"/>
      <c r="F68" s="191"/>
      <c r="G68" s="217" t="s">
        <v>561</v>
      </c>
      <c r="H68" s="199"/>
      <c r="I68" s="199"/>
      <c r="J68" s="199"/>
      <c r="K68" s="199"/>
      <c r="L68" s="199"/>
      <c r="M68" s="199"/>
      <c r="N68" s="199"/>
      <c r="O68" s="199"/>
      <c r="P68" s="199"/>
      <c r="Q68" s="199"/>
      <c r="R68" s="199"/>
      <c r="S68" s="199"/>
      <c r="T68" s="199"/>
      <c r="U68" s="199"/>
      <c r="V68" s="199"/>
      <c r="W68" s="199"/>
      <c r="X68" s="200"/>
      <c r="Y68" s="338" t="s">
        <v>66</v>
      </c>
      <c r="Z68" s="339"/>
      <c r="AA68" s="340"/>
      <c r="AB68" s="206" t="s">
        <v>479</v>
      </c>
      <c r="AC68" s="207"/>
      <c r="AD68" s="208"/>
      <c r="AE68" s="94">
        <v>2</v>
      </c>
      <c r="AF68" s="95"/>
      <c r="AG68" s="95"/>
      <c r="AH68" s="95"/>
      <c r="AI68" s="96"/>
      <c r="AJ68" s="94">
        <v>2</v>
      </c>
      <c r="AK68" s="95"/>
      <c r="AL68" s="95"/>
      <c r="AM68" s="95"/>
      <c r="AN68" s="96"/>
      <c r="AO68" s="94">
        <v>2</v>
      </c>
      <c r="AP68" s="95"/>
      <c r="AQ68" s="95"/>
      <c r="AR68" s="95"/>
      <c r="AS68" s="96"/>
      <c r="AT68" s="209"/>
      <c r="AU68" s="209"/>
      <c r="AV68" s="209"/>
      <c r="AW68" s="209"/>
      <c r="AX68" s="210"/>
      <c r="AY68" s="10"/>
      <c r="AZ68" s="10"/>
      <c r="BA68" s="10"/>
      <c r="BB68" s="10"/>
      <c r="BC68" s="10"/>
    </row>
    <row r="69" spans="1:60" ht="22.7"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c r="AC69" s="215"/>
      <c r="AD69" s="216"/>
      <c r="AE69" s="94">
        <v>2</v>
      </c>
      <c r="AF69" s="95"/>
      <c r="AG69" s="95"/>
      <c r="AH69" s="95"/>
      <c r="AI69" s="96"/>
      <c r="AJ69" s="94">
        <v>2</v>
      </c>
      <c r="AK69" s="95"/>
      <c r="AL69" s="95"/>
      <c r="AM69" s="95"/>
      <c r="AN69" s="96"/>
      <c r="AO69" s="94">
        <v>2</v>
      </c>
      <c r="AP69" s="95"/>
      <c r="AQ69" s="95"/>
      <c r="AR69" s="95"/>
      <c r="AS69" s="96"/>
      <c r="AT69" s="94">
        <v>2</v>
      </c>
      <c r="AU69" s="95"/>
      <c r="AV69" s="95"/>
      <c r="AW69" s="95"/>
      <c r="AX69" s="97"/>
      <c r="AY69" s="10"/>
      <c r="AZ69" s="10"/>
      <c r="BA69" s="10"/>
      <c r="BB69" s="10"/>
      <c r="BC69" s="10"/>
      <c r="BD69" s="10"/>
      <c r="BE69" s="10"/>
      <c r="BF69" s="10"/>
      <c r="BG69" s="10"/>
      <c r="BH69" s="10"/>
    </row>
    <row r="70" spans="1:60" ht="33" customHeight="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7"/>
      <c r="AA70" s="88"/>
      <c r="AB70" s="121" t="s">
        <v>12</v>
      </c>
      <c r="AC70" s="12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7" customHeight="1">
      <c r="A71" s="189"/>
      <c r="B71" s="190"/>
      <c r="C71" s="190"/>
      <c r="D71" s="190"/>
      <c r="E71" s="190"/>
      <c r="F71" s="191"/>
      <c r="G71" s="217" t="s">
        <v>560</v>
      </c>
      <c r="H71" s="199"/>
      <c r="I71" s="199"/>
      <c r="J71" s="199"/>
      <c r="K71" s="199"/>
      <c r="L71" s="199"/>
      <c r="M71" s="199"/>
      <c r="N71" s="199"/>
      <c r="O71" s="199"/>
      <c r="P71" s="199"/>
      <c r="Q71" s="199"/>
      <c r="R71" s="199"/>
      <c r="S71" s="199"/>
      <c r="T71" s="199"/>
      <c r="U71" s="199"/>
      <c r="V71" s="199"/>
      <c r="W71" s="199"/>
      <c r="X71" s="200"/>
      <c r="Y71" s="203" t="s">
        <v>66</v>
      </c>
      <c r="Z71" s="204"/>
      <c r="AA71" s="205"/>
      <c r="AB71" s="206" t="s">
        <v>480</v>
      </c>
      <c r="AC71" s="207"/>
      <c r="AD71" s="208"/>
      <c r="AE71" s="94">
        <v>2</v>
      </c>
      <c r="AF71" s="95"/>
      <c r="AG71" s="95"/>
      <c r="AH71" s="95"/>
      <c r="AI71" s="96"/>
      <c r="AJ71" s="94">
        <v>2</v>
      </c>
      <c r="AK71" s="95"/>
      <c r="AL71" s="95"/>
      <c r="AM71" s="95"/>
      <c r="AN71" s="96"/>
      <c r="AO71" s="94">
        <v>2</v>
      </c>
      <c r="AP71" s="95"/>
      <c r="AQ71" s="95"/>
      <c r="AR71" s="95"/>
      <c r="AS71" s="96"/>
      <c r="AT71" s="209"/>
      <c r="AU71" s="209"/>
      <c r="AV71" s="209"/>
      <c r="AW71" s="209"/>
      <c r="AX71" s="210"/>
      <c r="AY71" s="10"/>
      <c r="AZ71" s="10"/>
      <c r="BA71" s="10"/>
      <c r="BB71" s="10"/>
      <c r="BC71" s="10"/>
    </row>
    <row r="72" spans="1:60" ht="22.7" customHeight="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4">
        <v>2</v>
      </c>
      <c r="AF72" s="95"/>
      <c r="AG72" s="95"/>
      <c r="AH72" s="95"/>
      <c r="AI72" s="96"/>
      <c r="AJ72" s="94">
        <v>2</v>
      </c>
      <c r="AK72" s="95"/>
      <c r="AL72" s="95"/>
      <c r="AM72" s="95"/>
      <c r="AN72" s="96"/>
      <c r="AO72" s="94">
        <v>2</v>
      </c>
      <c r="AP72" s="95"/>
      <c r="AQ72" s="95"/>
      <c r="AR72" s="95"/>
      <c r="AS72" s="96"/>
      <c r="AT72" s="94">
        <v>3</v>
      </c>
      <c r="AU72" s="95"/>
      <c r="AV72" s="95"/>
      <c r="AW72" s="95"/>
      <c r="AX72" s="97"/>
      <c r="AY72" s="10"/>
      <c r="AZ72" s="10"/>
      <c r="BA72" s="10"/>
      <c r="BB72" s="10"/>
      <c r="BC72" s="10"/>
      <c r="BD72" s="10"/>
      <c r="BE72" s="10"/>
      <c r="BF72" s="10"/>
      <c r="BG72" s="10"/>
      <c r="BH72" s="10"/>
    </row>
    <row r="73" spans="1:60" ht="31.7" hidden="1" customHeight="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7"/>
      <c r="AA73" s="88"/>
      <c r="AB73" s="121" t="s">
        <v>12</v>
      </c>
      <c r="AC73" s="12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7" hidden="1" customHeight="1">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7" hidden="1" customHeight="1">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7"/>
      <c r="AA76" s="88"/>
      <c r="AB76" s="121" t="s">
        <v>12</v>
      </c>
      <c r="AC76" s="12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7" hidden="1" customHeight="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7" hidden="1" customHeight="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7"/>
      <c r="AA79" s="88"/>
      <c r="AB79" s="121" t="s">
        <v>12</v>
      </c>
      <c r="AC79" s="12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7" hidden="1" customHeight="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7" hidden="1" customHeight="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2.7" customHeight="1">
      <c r="A83" s="133"/>
      <c r="B83" s="131"/>
      <c r="C83" s="131"/>
      <c r="D83" s="131"/>
      <c r="E83" s="131"/>
      <c r="F83" s="132"/>
      <c r="G83" s="148" t="s">
        <v>492</v>
      </c>
      <c r="H83" s="148"/>
      <c r="I83" s="148"/>
      <c r="J83" s="148"/>
      <c r="K83" s="148"/>
      <c r="L83" s="148"/>
      <c r="M83" s="148"/>
      <c r="N83" s="148"/>
      <c r="O83" s="148"/>
      <c r="P83" s="148"/>
      <c r="Q83" s="148"/>
      <c r="R83" s="148"/>
      <c r="S83" s="148"/>
      <c r="T83" s="148"/>
      <c r="U83" s="148"/>
      <c r="V83" s="148"/>
      <c r="W83" s="148"/>
      <c r="X83" s="148"/>
      <c r="Y83" s="150" t="s">
        <v>17</v>
      </c>
      <c r="Z83" s="151"/>
      <c r="AA83" s="152"/>
      <c r="AB83" s="185" t="s">
        <v>481</v>
      </c>
      <c r="AC83" s="154"/>
      <c r="AD83" s="155"/>
      <c r="AE83" s="156">
        <v>530</v>
      </c>
      <c r="AF83" s="157"/>
      <c r="AG83" s="157"/>
      <c r="AH83" s="157"/>
      <c r="AI83" s="157"/>
      <c r="AJ83" s="156">
        <v>525</v>
      </c>
      <c r="AK83" s="157"/>
      <c r="AL83" s="157"/>
      <c r="AM83" s="157"/>
      <c r="AN83" s="157"/>
      <c r="AO83" s="156">
        <v>477</v>
      </c>
      <c r="AP83" s="157"/>
      <c r="AQ83" s="157"/>
      <c r="AR83" s="157"/>
      <c r="AS83" s="157"/>
      <c r="AT83" s="94">
        <v>473</v>
      </c>
      <c r="AU83" s="95"/>
      <c r="AV83" s="95"/>
      <c r="AW83" s="95"/>
      <c r="AX83" s="97"/>
    </row>
    <row r="84" spans="1:60" ht="47.1" customHeight="1">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482</v>
      </c>
      <c r="AC84" s="162"/>
      <c r="AD84" s="163"/>
      <c r="AE84" s="161" t="s">
        <v>485</v>
      </c>
      <c r="AF84" s="162"/>
      <c r="AG84" s="162"/>
      <c r="AH84" s="162"/>
      <c r="AI84" s="163"/>
      <c r="AJ84" s="161" t="s">
        <v>486</v>
      </c>
      <c r="AK84" s="162"/>
      <c r="AL84" s="162"/>
      <c r="AM84" s="162"/>
      <c r="AN84" s="163"/>
      <c r="AO84" s="161" t="s">
        <v>487</v>
      </c>
      <c r="AP84" s="162"/>
      <c r="AQ84" s="162"/>
      <c r="AR84" s="162"/>
      <c r="AS84" s="163"/>
      <c r="AT84" s="161" t="s">
        <v>488</v>
      </c>
      <c r="AU84" s="162"/>
      <c r="AV84" s="162"/>
      <c r="AW84" s="162"/>
      <c r="AX84" s="164"/>
    </row>
    <row r="85" spans="1:60" ht="32.25" customHeight="1">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7" customHeight="1">
      <c r="A86" s="133"/>
      <c r="B86" s="131"/>
      <c r="C86" s="131"/>
      <c r="D86" s="131"/>
      <c r="E86" s="131"/>
      <c r="F86" s="132"/>
      <c r="G86" s="148" t="s">
        <v>493</v>
      </c>
      <c r="H86" s="148"/>
      <c r="I86" s="148"/>
      <c r="J86" s="148"/>
      <c r="K86" s="148"/>
      <c r="L86" s="148"/>
      <c r="M86" s="148"/>
      <c r="N86" s="148"/>
      <c r="O86" s="148"/>
      <c r="P86" s="148"/>
      <c r="Q86" s="148"/>
      <c r="R86" s="148"/>
      <c r="S86" s="148"/>
      <c r="T86" s="148"/>
      <c r="U86" s="148"/>
      <c r="V86" s="148"/>
      <c r="W86" s="148"/>
      <c r="X86" s="148"/>
      <c r="Y86" s="150" t="s">
        <v>17</v>
      </c>
      <c r="Z86" s="151"/>
      <c r="AA86" s="152"/>
      <c r="AB86" s="153" t="s">
        <v>481</v>
      </c>
      <c r="AC86" s="154"/>
      <c r="AD86" s="155"/>
      <c r="AE86" s="156">
        <v>3.2</v>
      </c>
      <c r="AF86" s="157"/>
      <c r="AG86" s="157"/>
      <c r="AH86" s="157"/>
      <c r="AI86" s="157"/>
      <c r="AJ86" s="156">
        <v>2.4</v>
      </c>
      <c r="AK86" s="157"/>
      <c r="AL86" s="157"/>
      <c r="AM86" s="157"/>
      <c r="AN86" s="157"/>
      <c r="AO86" s="156">
        <v>2.2000000000000002</v>
      </c>
      <c r="AP86" s="157"/>
      <c r="AQ86" s="157"/>
      <c r="AR86" s="157"/>
      <c r="AS86" s="157"/>
      <c r="AT86" s="94">
        <v>2.1</v>
      </c>
      <c r="AU86" s="95"/>
      <c r="AV86" s="95"/>
      <c r="AW86" s="95"/>
      <c r="AX86" s="97"/>
    </row>
    <row r="87" spans="1:60" ht="47.1" customHeight="1">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483</v>
      </c>
      <c r="AC87" s="162"/>
      <c r="AD87" s="163"/>
      <c r="AE87" s="161" t="s">
        <v>484</v>
      </c>
      <c r="AF87" s="162"/>
      <c r="AG87" s="162"/>
      <c r="AH87" s="162"/>
      <c r="AI87" s="163"/>
      <c r="AJ87" s="161" t="s">
        <v>490</v>
      </c>
      <c r="AK87" s="162"/>
      <c r="AL87" s="162"/>
      <c r="AM87" s="162"/>
      <c r="AN87" s="163"/>
      <c r="AO87" s="161" t="s">
        <v>489</v>
      </c>
      <c r="AP87" s="162"/>
      <c r="AQ87" s="162"/>
      <c r="AR87" s="162"/>
      <c r="AS87" s="163"/>
      <c r="AT87" s="161" t="s">
        <v>491</v>
      </c>
      <c r="AU87" s="162"/>
      <c r="AV87" s="162"/>
      <c r="AW87" s="162"/>
      <c r="AX87" s="164"/>
    </row>
    <row r="88" spans="1:60" ht="32.25" hidden="1" customHeight="1">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7" hidden="1" customHeight="1">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7" hidden="1" customHeight="1">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7" hidden="1" customHeight="1">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c r="A97" s="382" t="s">
        <v>77</v>
      </c>
      <c r="B97" s="383"/>
      <c r="C97" s="354" t="s">
        <v>19</v>
      </c>
      <c r="D97" s="355"/>
      <c r="E97" s="355"/>
      <c r="F97" s="355"/>
      <c r="G97" s="355"/>
      <c r="H97" s="355"/>
      <c r="I97" s="355"/>
      <c r="J97" s="355"/>
      <c r="K97" s="356"/>
      <c r="L97" s="414" t="s">
        <v>76</v>
      </c>
      <c r="M97" s="414"/>
      <c r="N97" s="414"/>
      <c r="O97" s="414"/>
      <c r="P97" s="414"/>
      <c r="Q97" s="414"/>
      <c r="R97" s="415" t="s">
        <v>73</v>
      </c>
      <c r="S97" s="416"/>
      <c r="T97" s="416"/>
      <c r="U97" s="416"/>
      <c r="V97" s="416"/>
      <c r="W97" s="416"/>
      <c r="X97" s="417"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8"/>
    </row>
    <row r="98" spans="1:50" ht="43.5" customHeight="1">
      <c r="A98" s="384"/>
      <c r="B98" s="385"/>
      <c r="C98" s="419" t="s">
        <v>494</v>
      </c>
      <c r="D98" s="420"/>
      <c r="E98" s="420"/>
      <c r="F98" s="420"/>
      <c r="G98" s="420"/>
      <c r="H98" s="420"/>
      <c r="I98" s="420"/>
      <c r="J98" s="420"/>
      <c r="K98" s="421"/>
      <c r="L98" s="72">
        <v>612</v>
      </c>
      <c r="M98" s="73"/>
      <c r="N98" s="73"/>
      <c r="O98" s="73"/>
      <c r="P98" s="73"/>
      <c r="Q98" s="74"/>
      <c r="R98" s="72">
        <v>1014</v>
      </c>
      <c r="S98" s="73"/>
      <c r="T98" s="73"/>
      <c r="U98" s="73"/>
      <c r="V98" s="73"/>
      <c r="W98" s="74"/>
      <c r="X98" s="679" t="s">
        <v>572</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43.5" customHeight="1">
      <c r="A99" s="384"/>
      <c r="B99" s="385"/>
      <c r="C99" s="165" t="s">
        <v>495</v>
      </c>
      <c r="D99" s="166"/>
      <c r="E99" s="166"/>
      <c r="F99" s="166"/>
      <c r="G99" s="166"/>
      <c r="H99" s="166"/>
      <c r="I99" s="166"/>
      <c r="J99" s="166"/>
      <c r="K99" s="167"/>
      <c r="L99" s="72">
        <v>2196</v>
      </c>
      <c r="M99" s="73"/>
      <c r="N99" s="73"/>
      <c r="O99" s="73"/>
      <c r="P99" s="73"/>
      <c r="Q99" s="74"/>
      <c r="R99" s="72">
        <v>2230</v>
      </c>
      <c r="S99" s="73"/>
      <c r="T99" s="73"/>
      <c r="U99" s="73"/>
      <c r="V99" s="73"/>
      <c r="W99" s="74"/>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7.5" customHeight="1">
      <c r="A100" s="384"/>
      <c r="B100" s="385"/>
      <c r="C100" s="165"/>
      <c r="D100" s="166"/>
      <c r="E100" s="166"/>
      <c r="F100" s="166"/>
      <c r="G100" s="166"/>
      <c r="H100" s="166"/>
      <c r="I100" s="166"/>
      <c r="J100" s="166"/>
      <c r="K100" s="167"/>
      <c r="L100" s="72"/>
      <c r="M100" s="73"/>
      <c r="N100" s="73"/>
      <c r="O100" s="73"/>
      <c r="P100" s="73"/>
      <c r="Q100" s="74"/>
      <c r="R100" s="72"/>
      <c r="S100" s="73"/>
      <c r="T100" s="73"/>
      <c r="U100" s="73"/>
      <c r="V100" s="73"/>
      <c r="W100" s="74"/>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7.5" customHeight="1">
      <c r="A101" s="384"/>
      <c r="B101" s="385"/>
      <c r="C101" s="165"/>
      <c r="D101" s="166"/>
      <c r="E101" s="166"/>
      <c r="F101" s="166"/>
      <c r="G101" s="166"/>
      <c r="H101" s="166"/>
      <c r="I101" s="166"/>
      <c r="J101" s="166"/>
      <c r="K101" s="167"/>
      <c r="L101" s="72"/>
      <c r="M101" s="73"/>
      <c r="N101" s="73"/>
      <c r="O101" s="73"/>
      <c r="P101" s="73"/>
      <c r="Q101" s="74"/>
      <c r="R101" s="72"/>
      <c r="S101" s="73"/>
      <c r="T101" s="73"/>
      <c r="U101" s="73"/>
      <c r="V101" s="73"/>
      <c r="W101" s="74"/>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7.5" customHeight="1">
      <c r="A102" s="384"/>
      <c r="B102" s="385"/>
      <c r="C102" s="165"/>
      <c r="D102" s="166"/>
      <c r="E102" s="166"/>
      <c r="F102" s="166"/>
      <c r="G102" s="166"/>
      <c r="H102" s="166"/>
      <c r="I102" s="166"/>
      <c r="J102" s="166"/>
      <c r="K102" s="167"/>
      <c r="L102" s="72"/>
      <c r="M102" s="73"/>
      <c r="N102" s="73"/>
      <c r="O102" s="73"/>
      <c r="P102" s="73"/>
      <c r="Q102" s="74"/>
      <c r="R102" s="72"/>
      <c r="S102" s="73"/>
      <c r="T102" s="73"/>
      <c r="U102" s="73"/>
      <c r="V102" s="73"/>
      <c r="W102" s="74"/>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7.5" customHeight="1">
      <c r="A103" s="384"/>
      <c r="B103" s="385"/>
      <c r="C103" s="388"/>
      <c r="D103" s="389"/>
      <c r="E103" s="389"/>
      <c r="F103" s="389"/>
      <c r="G103" s="389"/>
      <c r="H103" s="389"/>
      <c r="I103" s="389"/>
      <c r="J103" s="389"/>
      <c r="K103" s="390"/>
      <c r="L103" s="72"/>
      <c r="M103" s="73"/>
      <c r="N103" s="73"/>
      <c r="O103" s="73"/>
      <c r="P103" s="73"/>
      <c r="Q103" s="74"/>
      <c r="R103" s="72"/>
      <c r="S103" s="73"/>
      <c r="T103" s="73"/>
      <c r="U103" s="73"/>
      <c r="V103" s="73"/>
      <c r="W103" s="74"/>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2" customHeight="1" thickBot="1">
      <c r="A104" s="386"/>
      <c r="B104" s="387"/>
      <c r="C104" s="376" t="s">
        <v>22</v>
      </c>
      <c r="D104" s="377"/>
      <c r="E104" s="377"/>
      <c r="F104" s="377"/>
      <c r="G104" s="377"/>
      <c r="H104" s="377"/>
      <c r="I104" s="377"/>
      <c r="J104" s="377"/>
      <c r="K104" s="378"/>
      <c r="L104" s="379">
        <f>SUM(L98:Q103)</f>
        <v>2808</v>
      </c>
      <c r="M104" s="380"/>
      <c r="N104" s="380"/>
      <c r="O104" s="380"/>
      <c r="P104" s="380"/>
      <c r="Q104" s="381"/>
      <c r="R104" s="379">
        <f>SUM(R98:W103)</f>
        <v>3244</v>
      </c>
      <c r="S104" s="380"/>
      <c r="T104" s="380"/>
      <c r="U104" s="380"/>
      <c r="V104" s="380"/>
      <c r="W104" s="381"/>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2" customHeight="1">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6" t="s">
        <v>38</v>
      </c>
      <c r="AH107" s="602"/>
      <c r="AI107" s="602"/>
      <c r="AJ107" s="602"/>
      <c r="AK107" s="602"/>
      <c r="AL107" s="602"/>
      <c r="AM107" s="602"/>
      <c r="AN107" s="602"/>
      <c r="AO107" s="602"/>
      <c r="AP107" s="602"/>
      <c r="AQ107" s="602"/>
      <c r="AR107" s="602"/>
      <c r="AS107" s="602"/>
      <c r="AT107" s="602"/>
      <c r="AU107" s="602"/>
      <c r="AV107" s="602"/>
      <c r="AW107" s="602"/>
      <c r="AX107" s="637"/>
    </row>
    <row r="108" spans="1:50" ht="83.25" customHeight="1">
      <c r="A108" s="311" t="s">
        <v>312</v>
      </c>
      <c r="B108" s="312"/>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496</v>
      </c>
      <c r="AE108" s="612"/>
      <c r="AF108" s="612"/>
      <c r="AG108" s="607" t="s">
        <v>562</v>
      </c>
      <c r="AH108" s="608"/>
      <c r="AI108" s="608"/>
      <c r="AJ108" s="608"/>
      <c r="AK108" s="608"/>
      <c r="AL108" s="608"/>
      <c r="AM108" s="608"/>
      <c r="AN108" s="608"/>
      <c r="AO108" s="608"/>
      <c r="AP108" s="608"/>
      <c r="AQ108" s="608"/>
      <c r="AR108" s="608"/>
      <c r="AS108" s="608"/>
      <c r="AT108" s="608"/>
      <c r="AU108" s="608"/>
      <c r="AV108" s="608"/>
      <c r="AW108" s="608"/>
      <c r="AX108" s="609"/>
    </row>
    <row r="109" spans="1:50" ht="26.45" customHeight="1">
      <c r="A109" s="313"/>
      <c r="B109" s="314"/>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8" t="s">
        <v>496</v>
      </c>
      <c r="AE109" s="449"/>
      <c r="AF109" s="449"/>
      <c r="AG109" s="610"/>
      <c r="AH109" s="309"/>
      <c r="AI109" s="309"/>
      <c r="AJ109" s="309"/>
      <c r="AK109" s="309"/>
      <c r="AL109" s="309"/>
      <c r="AM109" s="309"/>
      <c r="AN109" s="309"/>
      <c r="AO109" s="309"/>
      <c r="AP109" s="309"/>
      <c r="AQ109" s="309"/>
      <c r="AR109" s="309"/>
      <c r="AS109" s="309"/>
      <c r="AT109" s="309"/>
      <c r="AU109" s="309"/>
      <c r="AV109" s="309"/>
      <c r="AW109" s="309"/>
      <c r="AX109" s="310"/>
    </row>
    <row r="110" spans="1:50" ht="30.2" customHeight="1">
      <c r="A110" s="315"/>
      <c r="B110" s="316"/>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496</v>
      </c>
      <c r="AE110" s="592"/>
      <c r="AF110" s="592"/>
      <c r="AG110" s="537"/>
      <c r="AH110" s="201"/>
      <c r="AI110" s="201"/>
      <c r="AJ110" s="201"/>
      <c r="AK110" s="201"/>
      <c r="AL110" s="201"/>
      <c r="AM110" s="201"/>
      <c r="AN110" s="201"/>
      <c r="AO110" s="201"/>
      <c r="AP110" s="201"/>
      <c r="AQ110" s="201"/>
      <c r="AR110" s="201"/>
      <c r="AS110" s="201"/>
      <c r="AT110" s="201"/>
      <c r="AU110" s="201"/>
      <c r="AV110" s="201"/>
      <c r="AW110" s="201"/>
      <c r="AX110" s="538"/>
    </row>
    <row r="111" spans="1:50" ht="51" customHeight="1">
      <c r="A111" s="556"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4" t="s">
        <v>496</v>
      </c>
      <c r="AE111" s="445"/>
      <c r="AF111" s="445"/>
      <c r="AG111" s="305" t="s">
        <v>569</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8" t="s">
        <v>497</v>
      </c>
      <c r="AE112" s="449"/>
      <c r="AF112" s="449"/>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c r="A113" s="594"/>
      <c r="B113" s="595"/>
      <c r="C113" s="512"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8" t="s">
        <v>496</v>
      </c>
      <c r="AE113" s="449"/>
      <c r="AF113" s="449"/>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8" t="s">
        <v>497</v>
      </c>
      <c r="AE114" s="449"/>
      <c r="AF114" s="449"/>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8"/>
      <c r="AD115" s="448" t="s">
        <v>496</v>
      </c>
      <c r="AE115" s="449"/>
      <c r="AF115" s="449"/>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8"/>
      <c r="AD116" s="640" t="s">
        <v>497</v>
      </c>
      <c r="AE116" s="641"/>
      <c r="AF116" s="641"/>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700000000000003" customHeight="1">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496</v>
      </c>
      <c r="AE117" s="592"/>
      <c r="AF117" s="601"/>
      <c r="AG117" s="605" t="s">
        <v>499</v>
      </c>
      <c r="AH117" s="442"/>
      <c r="AI117" s="442"/>
      <c r="AJ117" s="442"/>
      <c r="AK117" s="442"/>
      <c r="AL117" s="442"/>
      <c r="AM117" s="442"/>
      <c r="AN117" s="442"/>
      <c r="AO117" s="442"/>
      <c r="AP117" s="442"/>
      <c r="AQ117" s="442"/>
      <c r="AR117" s="442"/>
      <c r="AS117" s="442"/>
      <c r="AT117" s="442"/>
      <c r="AU117" s="442"/>
      <c r="AV117" s="442"/>
      <c r="AW117" s="442"/>
      <c r="AX117" s="606"/>
      <c r="BG117" s="10"/>
      <c r="BH117" s="10"/>
      <c r="BI117" s="10"/>
      <c r="BJ117" s="10"/>
    </row>
    <row r="118" spans="1:64" ht="90.75" customHeight="1">
      <c r="A118" s="556" t="s">
        <v>47</v>
      </c>
      <c r="B118" s="593"/>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4" t="s">
        <v>496</v>
      </c>
      <c r="AE118" s="445"/>
      <c r="AF118" s="645"/>
      <c r="AG118" s="305" t="s">
        <v>498</v>
      </c>
      <c r="AH118" s="306"/>
      <c r="AI118" s="306"/>
      <c r="AJ118" s="306"/>
      <c r="AK118" s="306"/>
      <c r="AL118" s="306"/>
      <c r="AM118" s="306"/>
      <c r="AN118" s="306"/>
      <c r="AO118" s="306"/>
      <c r="AP118" s="306"/>
      <c r="AQ118" s="306"/>
      <c r="AR118" s="306"/>
      <c r="AS118" s="306"/>
      <c r="AT118" s="306"/>
      <c r="AU118" s="306"/>
      <c r="AV118" s="306"/>
      <c r="AW118" s="306"/>
      <c r="AX118" s="307"/>
    </row>
    <row r="119" spans="1:64" ht="30.2" customHeight="1">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3" t="s">
        <v>497</v>
      </c>
      <c r="AE119" s="614"/>
      <c r="AF119" s="614"/>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8" t="s">
        <v>496</v>
      </c>
      <c r="AE120" s="449"/>
      <c r="AF120" s="449"/>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8" t="s">
        <v>497</v>
      </c>
      <c r="AE121" s="449"/>
      <c r="AF121" s="449"/>
      <c r="AG121" s="587"/>
      <c r="AH121" s="201"/>
      <c r="AI121" s="201"/>
      <c r="AJ121" s="201"/>
      <c r="AK121" s="201"/>
      <c r="AL121" s="201"/>
      <c r="AM121" s="201"/>
      <c r="AN121" s="201"/>
      <c r="AO121" s="201"/>
      <c r="AP121" s="201"/>
      <c r="AQ121" s="201"/>
      <c r="AR121" s="201"/>
      <c r="AS121" s="201"/>
      <c r="AT121" s="201"/>
      <c r="AU121" s="201"/>
      <c r="AV121" s="201"/>
      <c r="AW121" s="201"/>
      <c r="AX121" s="538"/>
    </row>
    <row r="122" spans="1:64" ht="33.6" customHeight="1">
      <c r="A122" s="630" t="s">
        <v>80</v>
      </c>
      <c r="B122" s="631"/>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6"/>
      <c r="AD122" s="444" t="s">
        <v>497</v>
      </c>
      <c r="AE122" s="445"/>
      <c r="AF122" s="445"/>
      <c r="AG122" s="583"/>
      <c r="AH122" s="199"/>
      <c r="AI122" s="199"/>
      <c r="AJ122" s="199"/>
      <c r="AK122" s="199"/>
      <c r="AL122" s="199"/>
      <c r="AM122" s="199"/>
      <c r="AN122" s="199"/>
      <c r="AO122" s="199"/>
      <c r="AP122" s="199"/>
      <c r="AQ122" s="199"/>
      <c r="AR122" s="199"/>
      <c r="AS122" s="199"/>
      <c r="AT122" s="199"/>
      <c r="AU122" s="199"/>
      <c r="AV122" s="199"/>
      <c r="AW122" s="199"/>
      <c r="AX122" s="584"/>
    </row>
    <row r="123" spans="1:64" ht="15.75" customHeight="1">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80"/>
      <c r="AI123" s="280"/>
      <c r="AJ123" s="280"/>
      <c r="AK123" s="280"/>
      <c r="AL123" s="280"/>
      <c r="AM123" s="280"/>
      <c r="AN123" s="280"/>
      <c r="AO123" s="280"/>
      <c r="AP123" s="280"/>
      <c r="AQ123" s="280"/>
      <c r="AR123" s="280"/>
      <c r="AS123" s="280"/>
      <c r="AT123" s="280"/>
      <c r="AU123" s="280"/>
      <c r="AV123" s="280"/>
      <c r="AW123" s="280"/>
      <c r="AX123" s="586"/>
    </row>
    <row r="124" spans="1:64" ht="26.45" customHeight="1">
      <c r="A124" s="632"/>
      <c r="B124" s="633"/>
      <c r="C124" s="646"/>
      <c r="D124" s="647"/>
      <c r="E124" s="647"/>
      <c r="F124" s="647"/>
      <c r="G124" s="647"/>
      <c r="H124" s="647"/>
      <c r="I124" s="647"/>
      <c r="J124" s="647"/>
      <c r="K124" s="647"/>
      <c r="L124" s="647"/>
      <c r="M124" s="647"/>
      <c r="N124" s="647"/>
      <c r="O124" s="648"/>
      <c r="P124" s="655"/>
      <c r="Q124" s="655"/>
      <c r="R124" s="655"/>
      <c r="S124" s="656"/>
      <c r="T124" s="638"/>
      <c r="U124" s="309"/>
      <c r="V124" s="309"/>
      <c r="W124" s="309"/>
      <c r="X124" s="309"/>
      <c r="Y124" s="309"/>
      <c r="Z124" s="309"/>
      <c r="AA124" s="309"/>
      <c r="AB124" s="309"/>
      <c r="AC124" s="309"/>
      <c r="AD124" s="309"/>
      <c r="AE124" s="309"/>
      <c r="AF124" s="639"/>
      <c r="AG124" s="585"/>
      <c r="AH124" s="280"/>
      <c r="AI124" s="280"/>
      <c r="AJ124" s="280"/>
      <c r="AK124" s="280"/>
      <c r="AL124" s="280"/>
      <c r="AM124" s="280"/>
      <c r="AN124" s="280"/>
      <c r="AO124" s="280"/>
      <c r="AP124" s="280"/>
      <c r="AQ124" s="280"/>
      <c r="AR124" s="280"/>
      <c r="AS124" s="280"/>
      <c r="AT124" s="280"/>
      <c r="AU124" s="280"/>
      <c r="AV124" s="280"/>
      <c r="AW124" s="280"/>
      <c r="AX124" s="586"/>
    </row>
    <row r="125" spans="1:64" ht="26.45" customHeight="1">
      <c r="A125" s="634"/>
      <c r="B125" s="635"/>
      <c r="C125" s="649"/>
      <c r="D125" s="650"/>
      <c r="E125" s="650"/>
      <c r="F125" s="650"/>
      <c r="G125" s="650"/>
      <c r="H125" s="650"/>
      <c r="I125" s="650"/>
      <c r="J125" s="650"/>
      <c r="K125" s="650"/>
      <c r="L125" s="650"/>
      <c r="M125" s="650"/>
      <c r="N125" s="650"/>
      <c r="O125" s="651"/>
      <c r="P125" s="657"/>
      <c r="Q125" s="657"/>
      <c r="R125" s="657"/>
      <c r="S125" s="658"/>
      <c r="T125" s="441"/>
      <c r="U125" s="442"/>
      <c r="V125" s="442"/>
      <c r="W125" s="442"/>
      <c r="X125" s="442"/>
      <c r="Y125" s="442"/>
      <c r="Z125" s="442"/>
      <c r="AA125" s="442"/>
      <c r="AB125" s="442"/>
      <c r="AC125" s="442"/>
      <c r="AD125" s="442"/>
      <c r="AE125" s="442"/>
      <c r="AF125" s="443"/>
      <c r="AG125" s="587"/>
      <c r="AH125" s="201"/>
      <c r="AI125" s="201"/>
      <c r="AJ125" s="201"/>
      <c r="AK125" s="201"/>
      <c r="AL125" s="201"/>
      <c r="AM125" s="201"/>
      <c r="AN125" s="201"/>
      <c r="AO125" s="201"/>
      <c r="AP125" s="201"/>
      <c r="AQ125" s="201"/>
      <c r="AR125" s="201"/>
      <c r="AS125" s="201"/>
      <c r="AT125" s="201"/>
      <c r="AU125" s="201"/>
      <c r="AV125" s="201"/>
      <c r="AW125" s="201"/>
      <c r="AX125" s="538"/>
    </row>
    <row r="126" spans="1:64" ht="57.2" customHeight="1">
      <c r="A126" s="556" t="s">
        <v>58</v>
      </c>
      <c r="B126" s="557"/>
      <c r="C126" s="398" t="s">
        <v>64</v>
      </c>
      <c r="D126" s="579"/>
      <c r="E126" s="579"/>
      <c r="F126" s="580"/>
      <c r="G126" s="550" t="s">
        <v>500</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51.75" customHeight="1" thickBot="1">
      <c r="A127" s="558"/>
      <c r="B127" s="559"/>
      <c r="C127" s="366" t="s">
        <v>68</v>
      </c>
      <c r="D127" s="367"/>
      <c r="E127" s="367"/>
      <c r="F127" s="368"/>
      <c r="G127" s="369" t="s">
        <v>573</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2"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2" customHeight="1" thickBot="1">
      <c r="A129" s="578" t="s">
        <v>578</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2" customHeight="1">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89.65" customHeight="1" thickBot="1">
      <c r="A131" s="553" t="s">
        <v>307</v>
      </c>
      <c r="B131" s="554"/>
      <c r="C131" s="554"/>
      <c r="D131" s="554"/>
      <c r="E131" s="555"/>
      <c r="F131" s="572" t="s">
        <v>579</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2" customHeight="1">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100.15" customHeight="1" thickBot="1">
      <c r="A133" s="437" t="s">
        <v>580</v>
      </c>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2" customHeight="1">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77.45" customHeight="1" thickBot="1">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40">
        <v>616620</v>
      </c>
      <c r="X137" s="425"/>
      <c r="Y137" s="425"/>
      <c r="Z137" s="425"/>
      <c r="AA137" s="425"/>
      <c r="AB137" s="425"/>
      <c r="AC137" s="425"/>
      <c r="AD137" s="425"/>
      <c r="AE137" s="425"/>
      <c r="AF137" s="426"/>
      <c r="AG137" s="411" t="s">
        <v>226</v>
      </c>
      <c r="AH137" s="411"/>
      <c r="AI137" s="411"/>
      <c r="AJ137" s="411"/>
      <c r="AK137" s="411"/>
      <c r="AL137" s="411"/>
      <c r="AM137" s="407" t="s">
        <v>581</v>
      </c>
      <c r="AN137" s="408"/>
      <c r="AO137" s="408"/>
      <c r="AP137" s="408"/>
      <c r="AQ137" s="408"/>
      <c r="AR137" s="408"/>
      <c r="AS137" s="408"/>
      <c r="AT137" s="408"/>
      <c r="AU137" s="408"/>
      <c r="AV137" s="409"/>
      <c r="AW137" s="12"/>
      <c r="AX137" s="13"/>
    </row>
    <row r="138" spans="1:50" ht="19.899999999999999" customHeight="1" thickBot="1">
      <c r="A138" s="412" t="s">
        <v>227</v>
      </c>
      <c r="B138" s="413"/>
      <c r="C138" s="413"/>
      <c r="D138" s="413"/>
      <c r="E138" s="413"/>
      <c r="F138" s="413"/>
      <c r="G138" s="427" t="s">
        <v>583</v>
      </c>
      <c r="H138" s="428"/>
      <c r="I138" s="428"/>
      <c r="J138" s="428"/>
      <c r="K138" s="428"/>
      <c r="L138" s="428"/>
      <c r="M138" s="428"/>
      <c r="N138" s="428"/>
      <c r="O138" s="428"/>
      <c r="P138" s="429"/>
      <c r="Q138" s="413" t="s">
        <v>228</v>
      </c>
      <c r="R138" s="413"/>
      <c r="S138" s="413"/>
      <c r="T138" s="413"/>
      <c r="U138" s="413"/>
      <c r="V138" s="413"/>
      <c r="W138" s="427" t="s">
        <v>582</v>
      </c>
      <c r="X138" s="428"/>
      <c r="Y138" s="428"/>
      <c r="Z138" s="428"/>
      <c r="AA138" s="428"/>
      <c r="AB138" s="428"/>
      <c r="AC138" s="428"/>
      <c r="AD138" s="428"/>
      <c r="AE138" s="428"/>
      <c r="AF138" s="429"/>
      <c r="AG138" s="581"/>
      <c r="AH138" s="582"/>
      <c r="AI138" s="582"/>
      <c r="AJ138" s="582"/>
      <c r="AK138" s="582"/>
      <c r="AL138" s="582"/>
      <c r="AM138" s="618"/>
      <c r="AN138" s="619"/>
      <c r="AO138" s="619"/>
      <c r="AP138" s="619"/>
      <c r="AQ138" s="619"/>
      <c r="AR138" s="619"/>
      <c r="AS138" s="619"/>
      <c r="AT138" s="619"/>
      <c r="AU138" s="619"/>
      <c r="AV138" s="620"/>
      <c r="AW138" s="28"/>
      <c r="AX138" s="29"/>
    </row>
    <row r="139" spans="1:50" ht="23.65" customHeight="1">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0"/>
      <c r="B143" s="471"/>
      <c r="C143" s="471"/>
      <c r="D143" s="471"/>
      <c r="E143" s="471"/>
      <c r="F143" s="472"/>
      <c r="G143" s="61"/>
      <c r="H143" s="62"/>
      <c r="I143" s="62"/>
      <c r="J143" s="62"/>
      <c r="K143" s="62"/>
      <c r="L143" s="62"/>
      <c r="M143" s="71"/>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542" t="s">
        <v>34</v>
      </c>
      <c r="B178" s="543"/>
      <c r="C178" s="543"/>
      <c r="D178" s="543"/>
      <c r="E178" s="543"/>
      <c r="F178" s="544"/>
      <c r="G178" s="394" t="s">
        <v>563</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567</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c r="A179" s="130"/>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c r="A180" s="130"/>
      <c r="B180" s="545"/>
      <c r="C180" s="545"/>
      <c r="D180" s="545"/>
      <c r="E180" s="545"/>
      <c r="F180" s="546"/>
      <c r="G180" s="98" t="s">
        <v>533</v>
      </c>
      <c r="H180" s="99"/>
      <c r="I180" s="99"/>
      <c r="J180" s="99"/>
      <c r="K180" s="100"/>
      <c r="L180" s="101" t="s">
        <v>522</v>
      </c>
      <c r="M180" s="102"/>
      <c r="N180" s="102"/>
      <c r="O180" s="102"/>
      <c r="P180" s="102"/>
      <c r="Q180" s="102"/>
      <c r="R180" s="102"/>
      <c r="S180" s="102"/>
      <c r="T180" s="102"/>
      <c r="U180" s="102"/>
      <c r="V180" s="102"/>
      <c r="W180" s="102"/>
      <c r="X180" s="103"/>
      <c r="Y180" s="104">
        <v>33</v>
      </c>
      <c r="Z180" s="105"/>
      <c r="AA180" s="105"/>
      <c r="AB180" s="106"/>
      <c r="AC180" s="98" t="s">
        <v>502</v>
      </c>
      <c r="AD180" s="99"/>
      <c r="AE180" s="99"/>
      <c r="AF180" s="99"/>
      <c r="AG180" s="100"/>
      <c r="AH180" s="101" t="s">
        <v>542</v>
      </c>
      <c r="AI180" s="102"/>
      <c r="AJ180" s="102"/>
      <c r="AK180" s="102"/>
      <c r="AL180" s="102"/>
      <c r="AM180" s="102"/>
      <c r="AN180" s="102"/>
      <c r="AO180" s="102"/>
      <c r="AP180" s="102"/>
      <c r="AQ180" s="102"/>
      <c r="AR180" s="102"/>
      <c r="AS180" s="102"/>
      <c r="AT180" s="103"/>
      <c r="AU180" s="104">
        <v>117</v>
      </c>
      <c r="AV180" s="105"/>
      <c r="AW180" s="105"/>
      <c r="AX180" s="406"/>
    </row>
    <row r="181" spans="1:50" ht="24.75" customHeight="1">
      <c r="A181" s="130"/>
      <c r="B181" s="545"/>
      <c r="C181" s="545"/>
      <c r="D181" s="545"/>
      <c r="E181" s="545"/>
      <c r="F181" s="546"/>
      <c r="G181" s="75"/>
      <c r="H181" s="76"/>
      <c r="I181" s="76"/>
      <c r="J181" s="76"/>
      <c r="K181" s="77"/>
      <c r="L181" s="78" t="s">
        <v>534</v>
      </c>
      <c r="M181" s="79"/>
      <c r="N181" s="79"/>
      <c r="O181" s="79"/>
      <c r="P181" s="79"/>
      <c r="Q181" s="79"/>
      <c r="R181" s="79"/>
      <c r="S181" s="79"/>
      <c r="T181" s="79"/>
      <c r="U181" s="79"/>
      <c r="V181" s="79"/>
      <c r="W181" s="79"/>
      <c r="X181" s="80"/>
      <c r="Y181" s="81"/>
      <c r="Z181" s="82"/>
      <c r="AA181" s="82"/>
      <c r="AB181" s="93"/>
      <c r="AC181" s="75"/>
      <c r="AD181" s="76"/>
      <c r="AE181" s="76"/>
      <c r="AF181" s="76"/>
      <c r="AG181" s="77"/>
      <c r="AH181" s="78" t="s">
        <v>538</v>
      </c>
      <c r="AI181" s="79"/>
      <c r="AJ181" s="79"/>
      <c r="AK181" s="79"/>
      <c r="AL181" s="79"/>
      <c r="AM181" s="79"/>
      <c r="AN181" s="79"/>
      <c r="AO181" s="79"/>
      <c r="AP181" s="79"/>
      <c r="AQ181" s="79"/>
      <c r="AR181" s="79"/>
      <c r="AS181" s="79"/>
      <c r="AT181" s="80"/>
      <c r="AU181" s="81"/>
      <c r="AV181" s="82"/>
      <c r="AW181" s="82"/>
      <c r="AX181" s="83"/>
    </row>
    <row r="182" spans="1:50" ht="24.75" hidden="1" customHeight="1">
      <c r="A182" s="130"/>
      <c r="B182" s="545"/>
      <c r="C182" s="545"/>
      <c r="D182" s="545"/>
      <c r="E182" s="545"/>
      <c r="F182" s="54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c r="A183" s="130"/>
      <c r="B183" s="545"/>
      <c r="C183" s="545"/>
      <c r="D183" s="545"/>
      <c r="E183" s="545"/>
      <c r="F183" s="54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130"/>
      <c r="B184" s="545"/>
      <c r="C184" s="545"/>
      <c r="D184" s="545"/>
      <c r="E184" s="545"/>
      <c r="F184" s="54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130"/>
      <c r="B185" s="545"/>
      <c r="C185" s="545"/>
      <c r="D185" s="545"/>
      <c r="E185" s="545"/>
      <c r="F185" s="54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c r="A186" s="130"/>
      <c r="B186" s="545"/>
      <c r="C186" s="545"/>
      <c r="D186" s="545"/>
      <c r="E186" s="545"/>
      <c r="F186" s="546"/>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c r="A187" s="130"/>
      <c r="B187" s="545"/>
      <c r="C187" s="545"/>
      <c r="D187" s="545"/>
      <c r="E187" s="545"/>
      <c r="F187" s="546"/>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c r="A188" s="130"/>
      <c r="B188" s="545"/>
      <c r="C188" s="545"/>
      <c r="D188" s="545"/>
      <c r="E188" s="545"/>
      <c r="F188" s="546"/>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c r="A189" s="130"/>
      <c r="B189" s="545"/>
      <c r="C189" s="545"/>
      <c r="D189" s="545"/>
      <c r="E189" s="545"/>
      <c r="F189" s="546"/>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30"/>
      <c r="B190" s="545"/>
      <c r="C190" s="545"/>
      <c r="D190" s="545"/>
      <c r="E190" s="545"/>
      <c r="F190" s="546"/>
      <c r="G190" s="84" t="s">
        <v>22</v>
      </c>
      <c r="H190" s="85"/>
      <c r="I190" s="85"/>
      <c r="J190" s="85"/>
      <c r="K190" s="85"/>
      <c r="L190" s="86"/>
      <c r="M190" s="87"/>
      <c r="N190" s="87"/>
      <c r="O190" s="87"/>
      <c r="P190" s="87"/>
      <c r="Q190" s="87"/>
      <c r="R190" s="87"/>
      <c r="S190" s="87"/>
      <c r="T190" s="87"/>
      <c r="U190" s="87"/>
      <c r="V190" s="87"/>
      <c r="W190" s="87"/>
      <c r="X190" s="88"/>
      <c r="Y190" s="89">
        <f>SUM(Y180:AB189)</f>
        <v>33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117</v>
      </c>
      <c r="AV190" s="90"/>
      <c r="AW190" s="90"/>
      <c r="AX190" s="92"/>
    </row>
    <row r="191" spans="1:50" ht="30.2" customHeight="1">
      <c r="A191" s="130"/>
      <c r="B191" s="545"/>
      <c r="C191" s="545"/>
      <c r="D191" s="545"/>
      <c r="E191" s="545"/>
      <c r="F191" s="546"/>
      <c r="G191" s="394" t="s">
        <v>564</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568</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c r="A192" s="130"/>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c r="A193" s="130"/>
      <c r="B193" s="545"/>
      <c r="C193" s="545"/>
      <c r="D193" s="545"/>
      <c r="E193" s="545"/>
      <c r="F193" s="546"/>
      <c r="G193" s="98" t="s">
        <v>533</v>
      </c>
      <c r="H193" s="99"/>
      <c r="I193" s="99"/>
      <c r="J193" s="99"/>
      <c r="K193" s="100"/>
      <c r="L193" s="101" t="s">
        <v>535</v>
      </c>
      <c r="M193" s="102"/>
      <c r="N193" s="102"/>
      <c r="O193" s="102"/>
      <c r="P193" s="102"/>
      <c r="Q193" s="102"/>
      <c r="R193" s="102"/>
      <c r="S193" s="102"/>
      <c r="T193" s="102"/>
      <c r="U193" s="102"/>
      <c r="V193" s="102"/>
      <c r="W193" s="102"/>
      <c r="X193" s="103"/>
      <c r="Y193" s="104">
        <v>793</v>
      </c>
      <c r="Z193" s="105"/>
      <c r="AA193" s="105"/>
      <c r="AB193" s="106"/>
      <c r="AC193" s="98" t="s">
        <v>543</v>
      </c>
      <c r="AD193" s="99"/>
      <c r="AE193" s="99"/>
      <c r="AF193" s="99"/>
      <c r="AG193" s="100"/>
      <c r="AH193" s="101" t="s">
        <v>544</v>
      </c>
      <c r="AI193" s="102"/>
      <c r="AJ193" s="102"/>
      <c r="AK193" s="102"/>
      <c r="AL193" s="102"/>
      <c r="AM193" s="102"/>
      <c r="AN193" s="102"/>
      <c r="AO193" s="102"/>
      <c r="AP193" s="102"/>
      <c r="AQ193" s="102"/>
      <c r="AR193" s="102"/>
      <c r="AS193" s="102"/>
      <c r="AT193" s="103"/>
      <c r="AU193" s="104">
        <v>16</v>
      </c>
      <c r="AV193" s="105"/>
      <c r="AW193" s="105"/>
      <c r="AX193" s="406"/>
    </row>
    <row r="194" spans="1:50" ht="24.75" customHeight="1">
      <c r="A194" s="130"/>
      <c r="B194" s="545"/>
      <c r="C194" s="545"/>
      <c r="D194" s="545"/>
      <c r="E194" s="545"/>
      <c r="F194" s="54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130"/>
      <c r="B195" s="545"/>
      <c r="C195" s="545"/>
      <c r="D195" s="545"/>
      <c r="E195" s="545"/>
      <c r="F195" s="54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130"/>
      <c r="B196" s="545"/>
      <c r="C196" s="545"/>
      <c r="D196" s="545"/>
      <c r="E196" s="545"/>
      <c r="F196" s="54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c r="A197" s="130"/>
      <c r="B197" s="545"/>
      <c r="C197" s="545"/>
      <c r="D197" s="545"/>
      <c r="E197" s="545"/>
      <c r="F197" s="54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130"/>
      <c r="B198" s="545"/>
      <c r="C198" s="545"/>
      <c r="D198" s="545"/>
      <c r="E198" s="545"/>
      <c r="F198" s="54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c r="A199" s="130"/>
      <c r="B199" s="545"/>
      <c r="C199" s="545"/>
      <c r="D199" s="545"/>
      <c r="E199" s="545"/>
      <c r="F199" s="546"/>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c r="A200" s="130"/>
      <c r="B200" s="545"/>
      <c r="C200" s="545"/>
      <c r="D200" s="545"/>
      <c r="E200" s="545"/>
      <c r="F200" s="546"/>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c r="A201" s="130"/>
      <c r="B201" s="545"/>
      <c r="C201" s="545"/>
      <c r="D201" s="545"/>
      <c r="E201" s="545"/>
      <c r="F201" s="546"/>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c r="A202" s="130"/>
      <c r="B202" s="545"/>
      <c r="C202" s="545"/>
      <c r="D202" s="545"/>
      <c r="E202" s="545"/>
      <c r="F202" s="546"/>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30"/>
      <c r="B203" s="545"/>
      <c r="C203" s="545"/>
      <c r="D203" s="545"/>
      <c r="E203" s="545"/>
      <c r="F203" s="546"/>
      <c r="G203" s="84" t="s">
        <v>22</v>
      </c>
      <c r="H203" s="85"/>
      <c r="I203" s="85"/>
      <c r="J203" s="85"/>
      <c r="K203" s="85"/>
      <c r="L203" s="86"/>
      <c r="M203" s="87"/>
      <c r="N203" s="87"/>
      <c r="O203" s="87"/>
      <c r="P203" s="87"/>
      <c r="Q203" s="87"/>
      <c r="R203" s="87"/>
      <c r="S203" s="87"/>
      <c r="T203" s="87"/>
      <c r="U203" s="87"/>
      <c r="V203" s="87"/>
      <c r="W203" s="87"/>
      <c r="X203" s="88"/>
      <c r="Y203" s="89">
        <f>SUM(Y193:AB202)</f>
        <v>793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16</v>
      </c>
      <c r="AV203" s="90"/>
      <c r="AW203" s="90"/>
      <c r="AX203" s="92"/>
    </row>
    <row r="204" spans="1:50" ht="30.2" customHeight="1">
      <c r="A204" s="130"/>
      <c r="B204" s="545"/>
      <c r="C204" s="545"/>
      <c r="D204" s="545"/>
      <c r="E204" s="545"/>
      <c r="F204" s="546"/>
      <c r="G204" s="394" t="s">
        <v>565</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364</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c r="A205" s="130"/>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c r="A206" s="130"/>
      <c r="B206" s="545"/>
      <c r="C206" s="545"/>
      <c r="D206" s="545"/>
      <c r="E206" s="545"/>
      <c r="F206" s="546"/>
      <c r="G206" s="98" t="s">
        <v>502</v>
      </c>
      <c r="H206" s="99"/>
      <c r="I206" s="99"/>
      <c r="J206" s="99"/>
      <c r="K206" s="100"/>
      <c r="L206" s="101" t="s">
        <v>539</v>
      </c>
      <c r="M206" s="102"/>
      <c r="N206" s="102"/>
      <c r="O206" s="102"/>
      <c r="P206" s="102"/>
      <c r="Q206" s="102"/>
      <c r="R206" s="102"/>
      <c r="S206" s="102"/>
      <c r="T206" s="102"/>
      <c r="U206" s="102"/>
      <c r="V206" s="102"/>
      <c r="W206" s="102"/>
      <c r="X206" s="103"/>
      <c r="Y206" s="104">
        <v>801</v>
      </c>
      <c r="Z206" s="105"/>
      <c r="AA206" s="105"/>
      <c r="AB206" s="106"/>
      <c r="AC206" s="98" t="s">
        <v>537</v>
      </c>
      <c r="AD206" s="99"/>
      <c r="AE206" s="99"/>
      <c r="AF206" s="99"/>
      <c r="AG206" s="100"/>
      <c r="AH206" s="101" t="s">
        <v>536</v>
      </c>
      <c r="AI206" s="102"/>
      <c r="AJ206" s="102"/>
      <c r="AK206" s="102"/>
      <c r="AL206" s="102"/>
      <c r="AM206" s="102"/>
      <c r="AN206" s="102"/>
      <c r="AO206" s="102"/>
      <c r="AP206" s="102"/>
      <c r="AQ206" s="102"/>
      <c r="AR206" s="102"/>
      <c r="AS206" s="102"/>
      <c r="AT206" s="103"/>
      <c r="AU206" s="104"/>
      <c r="AV206" s="105"/>
      <c r="AW206" s="105"/>
      <c r="AX206" s="406"/>
    </row>
    <row r="207" spans="1:50" ht="24.75" customHeight="1">
      <c r="A207" s="130"/>
      <c r="B207" s="545"/>
      <c r="C207" s="545"/>
      <c r="D207" s="545"/>
      <c r="E207" s="545"/>
      <c r="F207" s="546"/>
      <c r="G207" s="75"/>
      <c r="H207" s="76"/>
      <c r="I207" s="76"/>
      <c r="J207" s="76"/>
      <c r="K207" s="77"/>
      <c r="L207" s="78" t="s">
        <v>536</v>
      </c>
      <c r="M207" s="79"/>
      <c r="N207" s="79"/>
      <c r="O207" s="79"/>
      <c r="P207" s="79"/>
      <c r="Q207" s="79"/>
      <c r="R207" s="79"/>
      <c r="S207" s="79"/>
      <c r="T207" s="79"/>
      <c r="U207" s="79"/>
      <c r="V207" s="79"/>
      <c r="W207" s="79"/>
      <c r="X207" s="80"/>
      <c r="Y207" s="81"/>
      <c r="Z207" s="82"/>
      <c r="AA207" s="82"/>
      <c r="AB207" s="93"/>
      <c r="AC207" s="75"/>
      <c r="AD207" s="76"/>
      <c r="AE207" s="76"/>
      <c r="AF207" s="76"/>
      <c r="AG207" s="77"/>
      <c r="AH207" s="78" t="s">
        <v>538</v>
      </c>
      <c r="AI207" s="79"/>
      <c r="AJ207" s="79"/>
      <c r="AK207" s="79"/>
      <c r="AL207" s="79"/>
      <c r="AM207" s="79"/>
      <c r="AN207" s="79"/>
      <c r="AO207" s="79"/>
      <c r="AP207" s="79"/>
      <c r="AQ207" s="79"/>
      <c r="AR207" s="79"/>
      <c r="AS207" s="79"/>
      <c r="AT207" s="80"/>
      <c r="AU207" s="81"/>
      <c r="AV207" s="82"/>
      <c r="AW207" s="82"/>
      <c r="AX207" s="83"/>
    </row>
    <row r="208" spans="1:50" ht="24.75" hidden="1" customHeight="1">
      <c r="A208" s="130"/>
      <c r="B208" s="545"/>
      <c r="C208" s="545"/>
      <c r="D208" s="545"/>
      <c r="E208" s="545"/>
      <c r="F208" s="54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130"/>
      <c r="B209" s="545"/>
      <c r="C209" s="545"/>
      <c r="D209" s="545"/>
      <c r="E209" s="545"/>
      <c r="F209" s="54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130"/>
      <c r="B210" s="545"/>
      <c r="C210" s="545"/>
      <c r="D210" s="545"/>
      <c r="E210" s="545"/>
      <c r="F210" s="54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130"/>
      <c r="B211" s="545"/>
      <c r="C211" s="545"/>
      <c r="D211" s="545"/>
      <c r="E211" s="545"/>
      <c r="F211" s="54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c r="A212" s="130"/>
      <c r="B212" s="545"/>
      <c r="C212" s="545"/>
      <c r="D212" s="545"/>
      <c r="E212" s="545"/>
      <c r="F212" s="546"/>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c r="A213" s="130"/>
      <c r="B213" s="545"/>
      <c r="C213" s="545"/>
      <c r="D213" s="545"/>
      <c r="E213" s="545"/>
      <c r="F213" s="546"/>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c r="A214" s="130"/>
      <c r="B214" s="545"/>
      <c r="C214" s="545"/>
      <c r="D214" s="545"/>
      <c r="E214" s="545"/>
      <c r="F214" s="546"/>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c r="A215" s="130"/>
      <c r="B215" s="545"/>
      <c r="C215" s="545"/>
      <c r="D215" s="545"/>
      <c r="E215" s="545"/>
      <c r="F215" s="546"/>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30"/>
      <c r="B216" s="545"/>
      <c r="C216" s="545"/>
      <c r="D216" s="545"/>
      <c r="E216" s="545"/>
      <c r="F216" s="546"/>
      <c r="G216" s="84" t="s">
        <v>22</v>
      </c>
      <c r="H216" s="85"/>
      <c r="I216" s="85"/>
      <c r="J216" s="85"/>
      <c r="K216" s="85"/>
      <c r="L216" s="86"/>
      <c r="M216" s="87"/>
      <c r="N216" s="87"/>
      <c r="O216" s="87"/>
      <c r="P216" s="87"/>
      <c r="Q216" s="87"/>
      <c r="R216" s="87"/>
      <c r="S216" s="87"/>
      <c r="T216" s="87"/>
      <c r="U216" s="87"/>
      <c r="V216" s="87"/>
      <c r="W216" s="87"/>
      <c r="X216" s="88"/>
      <c r="Y216" s="89">
        <f>SUM(Y206:AB215)</f>
        <v>801</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2" customHeight="1">
      <c r="A217" s="130"/>
      <c r="B217" s="545"/>
      <c r="C217" s="545"/>
      <c r="D217" s="545"/>
      <c r="E217" s="545"/>
      <c r="F217" s="546"/>
      <c r="G217" s="394" t="s">
        <v>566</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365</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c r="A218" s="130"/>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c r="A219" s="130"/>
      <c r="B219" s="545"/>
      <c r="C219" s="545"/>
      <c r="D219" s="545"/>
      <c r="E219" s="545"/>
      <c r="F219" s="546"/>
      <c r="G219" s="98" t="s">
        <v>533</v>
      </c>
      <c r="H219" s="99"/>
      <c r="I219" s="99"/>
      <c r="J219" s="99"/>
      <c r="K219" s="100"/>
      <c r="L219" s="101" t="s">
        <v>540</v>
      </c>
      <c r="M219" s="102"/>
      <c r="N219" s="102"/>
      <c r="O219" s="102"/>
      <c r="P219" s="102"/>
      <c r="Q219" s="102"/>
      <c r="R219" s="102"/>
      <c r="S219" s="102"/>
      <c r="T219" s="102"/>
      <c r="U219" s="102"/>
      <c r="V219" s="102"/>
      <c r="W219" s="102"/>
      <c r="X219" s="103"/>
      <c r="Y219" s="104">
        <v>117</v>
      </c>
      <c r="Z219" s="105"/>
      <c r="AA219" s="105"/>
      <c r="AB219" s="106"/>
      <c r="AC219" s="98" t="s">
        <v>536</v>
      </c>
      <c r="AD219" s="99"/>
      <c r="AE219" s="99"/>
      <c r="AF219" s="99"/>
      <c r="AG219" s="100"/>
      <c r="AH219" s="101" t="s">
        <v>537</v>
      </c>
      <c r="AI219" s="102"/>
      <c r="AJ219" s="102"/>
      <c r="AK219" s="102"/>
      <c r="AL219" s="102"/>
      <c r="AM219" s="102"/>
      <c r="AN219" s="102"/>
      <c r="AO219" s="102"/>
      <c r="AP219" s="102"/>
      <c r="AQ219" s="102"/>
      <c r="AR219" s="102"/>
      <c r="AS219" s="102"/>
      <c r="AT219" s="103"/>
      <c r="AU219" s="104"/>
      <c r="AV219" s="105"/>
      <c r="AW219" s="105"/>
      <c r="AX219" s="406"/>
    </row>
    <row r="220" spans="1:50" ht="24.75" customHeight="1">
      <c r="A220" s="130"/>
      <c r="B220" s="545"/>
      <c r="C220" s="545"/>
      <c r="D220" s="545"/>
      <c r="E220" s="545"/>
      <c r="F220" s="546"/>
      <c r="G220" s="75"/>
      <c r="H220" s="76"/>
      <c r="I220" s="76"/>
      <c r="J220" s="76"/>
      <c r="K220" s="77"/>
      <c r="L220" s="78" t="s">
        <v>536</v>
      </c>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130"/>
      <c r="B221" s="545"/>
      <c r="C221" s="545"/>
      <c r="D221" s="545"/>
      <c r="E221" s="545"/>
      <c r="F221" s="54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130"/>
      <c r="B222" s="545"/>
      <c r="C222" s="545"/>
      <c r="D222" s="545"/>
      <c r="E222" s="545"/>
      <c r="F222" s="54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130"/>
      <c r="B223" s="545"/>
      <c r="C223" s="545"/>
      <c r="D223" s="545"/>
      <c r="E223" s="545"/>
      <c r="F223" s="54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130"/>
      <c r="B224" s="545"/>
      <c r="C224" s="545"/>
      <c r="D224" s="545"/>
      <c r="E224" s="545"/>
      <c r="F224" s="54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130"/>
      <c r="B225" s="545"/>
      <c r="C225" s="545"/>
      <c r="D225" s="545"/>
      <c r="E225" s="545"/>
      <c r="F225" s="54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c r="A226" s="130"/>
      <c r="B226" s="545"/>
      <c r="C226" s="545"/>
      <c r="D226" s="545"/>
      <c r="E226" s="545"/>
      <c r="F226" s="546"/>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c r="A227" s="130"/>
      <c r="B227" s="545"/>
      <c r="C227" s="545"/>
      <c r="D227" s="545"/>
      <c r="E227" s="545"/>
      <c r="F227" s="546"/>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c r="A228" s="130"/>
      <c r="B228" s="545"/>
      <c r="C228" s="545"/>
      <c r="D228" s="545"/>
      <c r="E228" s="545"/>
      <c r="F228" s="546"/>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30"/>
      <c r="B229" s="545"/>
      <c r="C229" s="545"/>
      <c r="D229" s="545"/>
      <c r="E229" s="545"/>
      <c r="F229" s="546"/>
      <c r="G229" s="84" t="s">
        <v>22</v>
      </c>
      <c r="H229" s="85"/>
      <c r="I229" s="85"/>
      <c r="J229" s="85"/>
      <c r="K229" s="85"/>
      <c r="L229" s="86"/>
      <c r="M229" s="87"/>
      <c r="N229" s="87"/>
      <c r="O229" s="87"/>
      <c r="P229" s="87"/>
      <c r="Q229" s="87"/>
      <c r="R229" s="87"/>
      <c r="S229" s="87"/>
      <c r="T229" s="87"/>
      <c r="U229" s="87"/>
      <c r="V229" s="87"/>
      <c r="W229" s="87"/>
      <c r="X229" s="88"/>
      <c r="Y229" s="89">
        <f>SUM(Y219:AB228)</f>
        <v>117</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7" customHeight="1" thickBot="1">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504</v>
      </c>
      <c r="D236" s="114"/>
      <c r="E236" s="114"/>
      <c r="F236" s="114"/>
      <c r="G236" s="114"/>
      <c r="H236" s="114"/>
      <c r="I236" s="114"/>
      <c r="J236" s="114"/>
      <c r="K236" s="114"/>
      <c r="L236" s="114"/>
      <c r="M236" s="118" t="s">
        <v>523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33</v>
      </c>
      <c r="AL236" s="116"/>
      <c r="AM236" s="116"/>
      <c r="AN236" s="116"/>
      <c r="AO236" s="116"/>
      <c r="AP236" s="117"/>
      <c r="AQ236" s="118" t="s">
        <v>506</v>
      </c>
      <c r="AR236" s="114"/>
      <c r="AS236" s="114"/>
      <c r="AT236" s="114"/>
      <c r="AU236" s="115"/>
      <c r="AV236" s="116"/>
      <c r="AW236" s="116"/>
      <c r="AX236" s="117"/>
    </row>
    <row r="237" spans="1:50" ht="24" customHeight="1">
      <c r="A237" s="113">
        <v>2</v>
      </c>
      <c r="B237" s="113">
        <v>1</v>
      </c>
      <c r="C237" s="118" t="s">
        <v>501</v>
      </c>
      <c r="D237" s="114"/>
      <c r="E237" s="114"/>
      <c r="F237" s="114"/>
      <c r="G237" s="114"/>
      <c r="H237" s="114"/>
      <c r="I237" s="114"/>
      <c r="J237" s="114"/>
      <c r="K237" s="114"/>
      <c r="L237" s="114"/>
      <c r="M237" s="118" t="s">
        <v>505</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9</v>
      </c>
      <c r="AL237" s="116"/>
      <c r="AM237" s="116"/>
      <c r="AN237" s="116"/>
      <c r="AO237" s="116"/>
      <c r="AP237" s="117"/>
      <c r="AQ237" s="118" t="s">
        <v>507</v>
      </c>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407</v>
      </c>
      <c r="D268" s="119"/>
      <c r="E268" s="119"/>
      <c r="F268" s="119"/>
      <c r="G268" s="119"/>
      <c r="H268" s="119"/>
      <c r="I268" s="119"/>
      <c r="J268" s="119"/>
      <c r="K268" s="119"/>
      <c r="L268" s="119"/>
      <c r="M268" s="119" t="s">
        <v>408</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409</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508</v>
      </c>
      <c r="D269" s="114"/>
      <c r="E269" s="114"/>
      <c r="F269" s="114"/>
      <c r="G269" s="114"/>
      <c r="H269" s="114"/>
      <c r="I269" s="114"/>
      <c r="J269" s="114"/>
      <c r="K269" s="114"/>
      <c r="L269" s="114"/>
      <c r="M269" s="118" t="s">
        <v>526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793</v>
      </c>
      <c r="AL269" s="116"/>
      <c r="AM269" s="116"/>
      <c r="AN269" s="116"/>
      <c r="AO269" s="116"/>
      <c r="AP269" s="117"/>
      <c r="AQ269" s="118" t="s">
        <v>525</v>
      </c>
      <c r="AR269" s="114"/>
      <c r="AS269" s="114"/>
      <c r="AT269" s="114"/>
      <c r="AU269" s="115"/>
      <c r="AV269" s="116"/>
      <c r="AW269" s="116"/>
      <c r="AX269" s="117"/>
    </row>
    <row r="270" spans="1:50" ht="24" customHeight="1">
      <c r="A270" s="113">
        <v>2</v>
      </c>
      <c r="B270" s="113">
        <v>1</v>
      </c>
      <c r="C270" s="118" t="s">
        <v>545</v>
      </c>
      <c r="D270" s="114"/>
      <c r="E270" s="114"/>
      <c r="F270" s="114"/>
      <c r="G270" s="114"/>
      <c r="H270" s="114"/>
      <c r="I270" s="114"/>
      <c r="J270" s="114"/>
      <c r="K270" s="114"/>
      <c r="L270" s="114"/>
      <c r="M270" s="127" t="s">
        <v>509</v>
      </c>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9"/>
      <c r="AK270" s="115">
        <v>123</v>
      </c>
      <c r="AL270" s="116"/>
      <c r="AM270" s="116"/>
      <c r="AN270" s="116"/>
      <c r="AO270" s="116"/>
      <c r="AP270" s="117"/>
      <c r="AQ270" s="118" t="s">
        <v>548</v>
      </c>
      <c r="AR270" s="114"/>
      <c r="AS270" s="114"/>
      <c r="AT270" s="114"/>
      <c r="AU270" s="115"/>
      <c r="AV270" s="116"/>
      <c r="AW270" s="116"/>
      <c r="AX270" s="117"/>
    </row>
    <row r="271" spans="1:50" ht="24" customHeight="1">
      <c r="A271" s="113">
        <v>3</v>
      </c>
      <c r="B271" s="113">
        <v>1</v>
      </c>
      <c r="C271" s="114" t="s">
        <v>545</v>
      </c>
      <c r="D271" s="114"/>
      <c r="E271" s="114"/>
      <c r="F271" s="114"/>
      <c r="G271" s="114"/>
      <c r="H271" s="114"/>
      <c r="I271" s="114"/>
      <c r="J271" s="114"/>
      <c r="K271" s="114"/>
      <c r="L271" s="114"/>
      <c r="M271" s="127" t="s">
        <v>510</v>
      </c>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9"/>
      <c r="AK271" s="115">
        <v>82</v>
      </c>
      <c r="AL271" s="116"/>
      <c r="AM271" s="116"/>
      <c r="AN271" s="116"/>
      <c r="AO271" s="116"/>
      <c r="AP271" s="117"/>
      <c r="AQ271" s="118" t="s">
        <v>548</v>
      </c>
      <c r="AR271" s="114"/>
      <c r="AS271" s="114"/>
      <c r="AT271" s="114"/>
      <c r="AU271" s="115"/>
      <c r="AV271" s="116"/>
      <c r="AW271" s="116"/>
      <c r="AX271" s="117"/>
    </row>
    <row r="272" spans="1:50" ht="24" customHeight="1">
      <c r="A272" s="113">
        <v>4</v>
      </c>
      <c r="B272" s="113">
        <v>1</v>
      </c>
      <c r="C272" s="124" t="s">
        <v>546</v>
      </c>
      <c r="D272" s="128"/>
      <c r="E272" s="128"/>
      <c r="F272" s="128"/>
      <c r="G272" s="128"/>
      <c r="H272" s="128"/>
      <c r="I272" s="128"/>
      <c r="J272" s="128"/>
      <c r="K272" s="128"/>
      <c r="L272" s="129"/>
      <c r="M272" s="127" t="s">
        <v>518</v>
      </c>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9"/>
      <c r="AK272" s="115">
        <v>61</v>
      </c>
      <c r="AL272" s="116"/>
      <c r="AM272" s="116"/>
      <c r="AN272" s="116"/>
      <c r="AO272" s="116"/>
      <c r="AP272" s="117"/>
      <c r="AQ272" s="124" t="s">
        <v>548</v>
      </c>
      <c r="AR272" s="125"/>
      <c r="AS272" s="125"/>
      <c r="AT272" s="126"/>
      <c r="AU272" s="115"/>
      <c r="AV272" s="116"/>
      <c r="AW272" s="116"/>
      <c r="AX272" s="117"/>
    </row>
    <row r="273" spans="1:50" ht="24" customHeight="1">
      <c r="A273" s="113">
        <v>5</v>
      </c>
      <c r="B273" s="113">
        <v>1</v>
      </c>
      <c r="C273" s="114" t="s">
        <v>546</v>
      </c>
      <c r="D273" s="114"/>
      <c r="E273" s="114"/>
      <c r="F273" s="114"/>
      <c r="G273" s="114"/>
      <c r="H273" s="114"/>
      <c r="I273" s="114"/>
      <c r="J273" s="114"/>
      <c r="K273" s="114"/>
      <c r="L273" s="114"/>
      <c r="M273" s="127" t="s">
        <v>519</v>
      </c>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9"/>
      <c r="AK273" s="115">
        <v>29</v>
      </c>
      <c r="AL273" s="116"/>
      <c r="AM273" s="116"/>
      <c r="AN273" s="116"/>
      <c r="AO273" s="116"/>
      <c r="AP273" s="117"/>
      <c r="AQ273" s="118" t="s">
        <v>548</v>
      </c>
      <c r="AR273" s="114"/>
      <c r="AS273" s="114"/>
      <c r="AT273" s="114"/>
      <c r="AU273" s="115"/>
      <c r="AV273" s="116"/>
      <c r="AW273" s="116"/>
      <c r="AX273" s="117"/>
    </row>
    <row r="274" spans="1:50" ht="24" customHeight="1">
      <c r="A274" s="113">
        <v>6</v>
      </c>
      <c r="B274" s="113">
        <v>1</v>
      </c>
      <c r="C274" s="114" t="s">
        <v>545</v>
      </c>
      <c r="D274" s="114"/>
      <c r="E274" s="114"/>
      <c r="F274" s="114"/>
      <c r="G274" s="114"/>
      <c r="H274" s="114"/>
      <c r="I274" s="114"/>
      <c r="J274" s="114"/>
      <c r="K274" s="114"/>
      <c r="L274" s="114"/>
      <c r="M274" s="127" t="s">
        <v>511</v>
      </c>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9"/>
      <c r="AK274" s="115">
        <v>26</v>
      </c>
      <c r="AL274" s="116"/>
      <c r="AM274" s="116"/>
      <c r="AN274" s="116"/>
      <c r="AO274" s="116"/>
      <c r="AP274" s="117"/>
      <c r="AQ274" s="118" t="s">
        <v>548</v>
      </c>
      <c r="AR274" s="114"/>
      <c r="AS274" s="114"/>
      <c r="AT274" s="114"/>
      <c r="AU274" s="115"/>
      <c r="AV274" s="116"/>
      <c r="AW274" s="116"/>
      <c r="AX274" s="117"/>
    </row>
    <row r="275" spans="1:50" ht="24" customHeight="1">
      <c r="A275" s="113">
        <v>7</v>
      </c>
      <c r="B275" s="113">
        <v>1</v>
      </c>
      <c r="C275" s="114" t="s">
        <v>545</v>
      </c>
      <c r="D275" s="114"/>
      <c r="E275" s="114"/>
      <c r="F275" s="114"/>
      <c r="G275" s="114"/>
      <c r="H275" s="114"/>
      <c r="I275" s="114"/>
      <c r="J275" s="114"/>
      <c r="K275" s="114"/>
      <c r="L275" s="114"/>
      <c r="M275" s="127" t="s">
        <v>513</v>
      </c>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9"/>
      <c r="AK275" s="115">
        <v>23</v>
      </c>
      <c r="AL275" s="116"/>
      <c r="AM275" s="116"/>
      <c r="AN275" s="116"/>
      <c r="AO275" s="116"/>
      <c r="AP275" s="117"/>
      <c r="AQ275" s="118" t="s">
        <v>548</v>
      </c>
      <c r="AR275" s="114"/>
      <c r="AS275" s="114"/>
      <c r="AT275" s="114"/>
      <c r="AU275" s="115"/>
      <c r="AV275" s="116"/>
      <c r="AW275" s="116"/>
      <c r="AX275" s="117"/>
    </row>
    <row r="276" spans="1:50" ht="24" customHeight="1">
      <c r="A276" s="113">
        <v>8</v>
      </c>
      <c r="B276" s="113">
        <v>1</v>
      </c>
      <c r="C276" s="114" t="s">
        <v>545</v>
      </c>
      <c r="D276" s="114"/>
      <c r="E276" s="114"/>
      <c r="F276" s="114"/>
      <c r="G276" s="114"/>
      <c r="H276" s="114"/>
      <c r="I276" s="114"/>
      <c r="J276" s="114"/>
      <c r="K276" s="114"/>
      <c r="L276" s="114"/>
      <c r="M276" s="127" t="s">
        <v>512</v>
      </c>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9"/>
      <c r="AK276" s="115">
        <v>22</v>
      </c>
      <c r="AL276" s="116"/>
      <c r="AM276" s="116"/>
      <c r="AN276" s="116"/>
      <c r="AO276" s="116"/>
      <c r="AP276" s="117"/>
      <c r="AQ276" s="118" t="s">
        <v>548</v>
      </c>
      <c r="AR276" s="114"/>
      <c r="AS276" s="114"/>
      <c r="AT276" s="114"/>
      <c r="AU276" s="115"/>
      <c r="AV276" s="116"/>
      <c r="AW276" s="116"/>
      <c r="AX276" s="117"/>
    </row>
    <row r="277" spans="1:50" ht="24" customHeight="1">
      <c r="A277" s="113">
        <v>9</v>
      </c>
      <c r="B277" s="113">
        <v>1</v>
      </c>
      <c r="C277" s="114" t="s">
        <v>546</v>
      </c>
      <c r="D277" s="114"/>
      <c r="E277" s="114"/>
      <c r="F277" s="114"/>
      <c r="G277" s="114"/>
      <c r="H277" s="114"/>
      <c r="I277" s="114"/>
      <c r="J277" s="114"/>
      <c r="K277" s="114"/>
      <c r="L277" s="114"/>
      <c r="M277" s="127" t="s">
        <v>520</v>
      </c>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9"/>
      <c r="AK277" s="115">
        <v>12</v>
      </c>
      <c r="AL277" s="116"/>
      <c r="AM277" s="116"/>
      <c r="AN277" s="116"/>
      <c r="AO277" s="116"/>
      <c r="AP277" s="117"/>
      <c r="AQ277" s="118" t="s">
        <v>548</v>
      </c>
      <c r="AR277" s="114"/>
      <c r="AS277" s="114"/>
      <c r="AT277" s="114"/>
      <c r="AU277" s="115"/>
      <c r="AV277" s="116"/>
      <c r="AW277" s="116"/>
      <c r="AX277" s="117"/>
    </row>
    <row r="278" spans="1:50" ht="24" customHeight="1">
      <c r="A278" s="113">
        <v>10</v>
      </c>
      <c r="B278" s="113">
        <v>1</v>
      </c>
      <c r="C278" s="118" t="s">
        <v>547</v>
      </c>
      <c r="D278" s="114"/>
      <c r="E278" s="114"/>
      <c r="F278" s="114"/>
      <c r="G278" s="114"/>
      <c r="H278" s="114"/>
      <c r="I278" s="114"/>
      <c r="J278" s="114"/>
      <c r="K278" s="114"/>
      <c r="L278" s="114"/>
      <c r="M278" s="127" t="s">
        <v>514</v>
      </c>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9"/>
      <c r="AK278" s="115">
        <v>10</v>
      </c>
      <c r="AL278" s="116"/>
      <c r="AM278" s="116"/>
      <c r="AN278" s="116"/>
      <c r="AO278" s="116"/>
      <c r="AP278" s="117"/>
      <c r="AQ278" s="118" t="s">
        <v>548</v>
      </c>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27"/>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9"/>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27"/>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9"/>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27"/>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9"/>
      <c r="AK281" s="115"/>
      <c r="AL281" s="116"/>
      <c r="AM281" s="116"/>
      <c r="AN281" s="116"/>
      <c r="AO281" s="116"/>
      <c r="AP281" s="117"/>
      <c r="AQ281" s="118"/>
      <c r="AR281" s="114"/>
      <c r="AS281" s="114"/>
      <c r="AT281" s="114"/>
      <c r="AU281" s="115"/>
      <c r="AV281" s="116"/>
      <c r="AW281" s="116"/>
      <c r="AX281" s="117"/>
    </row>
    <row r="282" spans="1:50" ht="4.5" hidden="1" customHeight="1">
      <c r="A282" s="113">
        <v>14</v>
      </c>
      <c r="B282" s="113">
        <v>1</v>
      </c>
      <c r="C282" s="114"/>
      <c r="D282" s="114"/>
      <c r="E282" s="114"/>
      <c r="F282" s="114"/>
      <c r="G282" s="114"/>
      <c r="H282" s="114"/>
      <c r="I282" s="114"/>
      <c r="J282" s="114"/>
      <c r="K282" s="114"/>
      <c r="L282" s="114"/>
      <c r="M282" s="127"/>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9"/>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27"/>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9"/>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27"/>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9"/>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27"/>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9"/>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27"/>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9"/>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27"/>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9"/>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27"/>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9"/>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27"/>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9"/>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27"/>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9"/>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27"/>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9"/>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27"/>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9"/>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27"/>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9"/>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27"/>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9"/>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407</v>
      </c>
      <c r="D301" s="119"/>
      <c r="E301" s="119"/>
      <c r="F301" s="119"/>
      <c r="G301" s="119"/>
      <c r="H301" s="119"/>
      <c r="I301" s="119"/>
      <c r="J301" s="119"/>
      <c r="K301" s="119"/>
      <c r="L301" s="119"/>
      <c r="M301" s="119" t="s">
        <v>408</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409</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549</v>
      </c>
      <c r="D302" s="114"/>
      <c r="E302" s="114"/>
      <c r="F302" s="114"/>
      <c r="G302" s="114"/>
      <c r="H302" s="114"/>
      <c r="I302" s="114"/>
      <c r="J302" s="114"/>
      <c r="K302" s="114"/>
      <c r="L302" s="114"/>
      <c r="M302" s="118" t="s">
        <v>531</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801</v>
      </c>
      <c r="AL302" s="116"/>
      <c r="AM302" s="116"/>
      <c r="AN302" s="116"/>
      <c r="AO302" s="116"/>
      <c r="AP302" s="117"/>
      <c r="AQ302" s="118">
        <v>1</v>
      </c>
      <c r="AR302" s="114"/>
      <c r="AS302" s="114"/>
      <c r="AT302" s="114"/>
      <c r="AU302" s="115">
        <v>81.599999999999994</v>
      </c>
      <c r="AV302" s="116"/>
      <c r="AW302" s="116"/>
      <c r="AX302" s="117"/>
    </row>
    <row r="303" spans="1:50" ht="24" customHeight="1">
      <c r="A303" s="113">
        <v>2</v>
      </c>
      <c r="B303" s="113">
        <v>1</v>
      </c>
      <c r="C303" s="118" t="s">
        <v>549</v>
      </c>
      <c r="D303" s="114"/>
      <c r="E303" s="114"/>
      <c r="F303" s="114"/>
      <c r="G303" s="114"/>
      <c r="H303" s="114"/>
      <c r="I303" s="114"/>
      <c r="J303" s="114"/>
      <c r="K303" s="114"/>
      <c r="L303" s="114"/>
      <c r="M303" s="118" t="s">
        <v>554</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281</v>
      </c>
      <c r="AL303" s="116"/>
      <c r="AM303" s="116"/>
      <c r="AN303" s="116"/>
      <c r="AO303" s="116"/>
      <c r="AP303" s="117"/>
      <c r="AQ303" s="118">
        <v>1</v>
      </c>
      <c r="AR303" s="114"/>
      <c r="AS303" s="114"/>
      <c r="AT303" s="114"/>
      <c r="AU303" s="115">
        <v>99.3</v>
      </c>
      <c r="AV303" s="116"/>
      <c r="AW303" s="116"/>
      <c r="AX303" s="117"/>
    </row>
    <row r="304" spans="1:50" ht="24" customHeight="1">
      <c r="A304" s="113">
        <v>3</v>
      </c>
      <c r="B304" s="113">
        <v>1</v>
      </c>
      <c r="C304" s="118" t="s">
        <v>555</v>
      </c>
      <c r="D304" s="114"/>
      <c r="E304" s="114"/>
      <c r="F304" s="114"/>
      <c r="G304" s="114"/>
      <c r="H304" s="114"/>
      <c r="I304" s="114"/>
      <c r="J304" s="114"/>
      <c r="K304" s="114"/>
      <c r="L304" s="114"/>
      <c r="M304" s="118" t="s">
        <v>550</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18</v>
      </c>
      <c r="AL304" s="116"/>
      <c r="AM304" s="116"/>
      <c r="AN304" s="116"/>
      <c r="AO304" s="116"/>
      <c r="AP304" s="117"/>
      <c r="AQ304" s="118">
        <v>1</v>
      </c>
      <c r="AR304" s="114"/>
      <c r="AS304" s="114"/>
      <c r="AT304" s="114"/>
      <c r="AU304" s="115">
        <v>99.3</v>
      </c>
      <c r="AV304" s="116"/>
      <c r="AW304" s="116"/>
      <c r="AX304" s="117"/>
    </row>
    <row r="305" spans="1:50" ht="24" customHeight="1">
      <c r="A305" s="113">
        <v>4</v>
      </c>
      <c r="B305" s="113">
        <v>1</v>
      </c>
      <c r="C305" s="118" t="s">
        <v>549</v>
      </c>
      <c r="D305" s="114"/>
      <c r="E305" s="114"/>
      <c r="F305" s="114"/>
      <c r="G305" s="114"/>
      <c r="H305" s="114"/>
      <c r="I305" s="114"/>
      <c r="J305" s="114"/>
      <c r="K305" s="114"/>
      <c r="L305" s="114"/>
      <c r="M305" s="118" t="s">
        <v>528</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8</v>
      </c>
      <c r="AL305" s="116"/>
      <c r="AM305" s="116"/>
      <c r="AN305" s="116"/>
      <c r="AO305" s="116"/>
      <c r="AP305" s="117"/>
      <c r="AQ305" s="124" t="s">
        <v>548</v>
      </c>
      <c r="AR305" s="125"/>
      <c r="AS305" s="125"/>
      <c r="AT305" s="126"/>
      <c r="AU305" s="115"/>
      <c r="AV305" s="116"/>
      <c r="AW305" s="116"/>
      <c r="AX305" s="117"/>
    </row>
    <row r="306" spans="1:50" ht="24" customHeight="1">
      <c r="A306" s="113">
        <v>5</v>
      </c>
      <c r="B306" s="113">
        <v>1</v>
      </c>
      <c r="C306" s="118" t="s">
        <v>551</v>
      </c>
      <c r="D306" s="114"/>
      <c r="E306" s="114"/>
      <c r="F306" s="114"/>
      <c r="G306" s="114"/>
      <c r="H306" s="114"/>
      <c r="I306" s="114"/>
      <c r="J306" s="114"/>
      <c r="K306" s="114"/>
      <c r="L306" s="114"/>
      <c r="M306" s="118" t="s">
        <v>552</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6</v>
      </c>
      <c r="AL306" s="116"/>
      <c r="AM306" s="116"/>
      <c r="AN306" s="116"/>
      <c r="AO306" s="116"/>
      <c r="AP306" s="117"/>
      <c r="AQ306" s="124">
        <v>2</v>
      </c>
      <c r="AR306" s="125"/>
      <c r="AS306" s="125"/>
      <c r="AT306" s="126"/>
      <c r="AU306" s="115">
        <v>51</v>
      </c>
      <c r="AV306" s="116"/>
      <c r="AW306" s="116"/>
      <c r="AX306" s="117"/>
    </row>
    <row r="307" spans="1:50" ht="24" hidden="1" customHeight="1">
      <c r="A307" s="113">
        <v>6</v>
      </c>
      <c r="B307" s="113">
        <v>1</v>
      </c>
      <c r="C307" s="118"/>
      <c r="D307" s="114"/>
      <c r="E307" s="114"/>
      <c r="F307" s="114"/>
      <c r="G307" s="114"/>
      <c r="H307" s="114"/>
      <c r="I307" s="114"/>
      <c r="J307" s="114"/>
      <c r="K307" s="114"/>
      <c r="L307" s="114"/>
      <c r="M307" s="118"/>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24"/>
      <c r="AR307" s="125"/>
      <c r="AS307" s="125"/>
      <c r="AT307" s="126"/>
      <c r="AU307" s="115"/>
      <c r="AV307" s="116"/>
      <c r="AW307" s="116"/>
      <c r="AX307" s="117"/>
    </row>
    <row r="308" spans="1:50" ht="24" hidden="1" customHeight="1">
      <c r="A308" s="113">
        <v>7</v>
      </c>
      <c r="B308" s="113">
        <v>1</v>
      </c>
      <c r="C308" s="118"/>
      <c r="D308" s="114"/>
      <c r="E308" s="114"/>
      <c r="F308" s="114"/>
      <c r="G308" s="114"/>
      <c r="H308" s="114"/>
      <c r="I308" s="114"/>
      <c r="J308" s="114"/>
      <c r="K308" s="114"/>
      <c r="L308" s="114"/>
      <c r="M308" s="118"/>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8"/>
      <c r="D309" s="114"/>
      <c r="E309" s="114"/>
      <c r="F309" s="114"/>
      <c r="G309" s="114"/>
      <c r="H309" s="114"/>
      <c r="I309" s="114"/>
      <c r="J309" s="114"/>
      <c r="K309" s="114"/>
      <c r="L309" s="114"/>
      <c r="M309" s="118"/>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0.75" hidden="1" customHeight="1">
      <c r="A310" s="113">
        <v>9</v>
      </c>
      <c r="B310" s="113">
        <v>1</v>
      </c>
      <c r="C310" s="118"/>
      <c r="D310" s="114"/>
      <c r="E310" s="114"/>
      <c r="F310" s="114"/>
      <c r="G310" s="114"/>
      <c r="H310" s="114"/>
      <c r="I310" s="114"/>
      <c r="J310" s="114"/>
      <c r="K310" s="114"/>
      <c r="L310" s="114"/>
      <c r="M310" s="118"/>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8"/>
      <c r="D311" s="114"/>
      <c r="E311" s="114"/>
      <c r="F311" s="114"/>
      <c r="G311" s="114"/>
      <c r="H311" s="114"/>
      <c r="I311" s="114"/>
      <c r="J311" s="114"/>
      <c r="K311" s="114"/>
      <c r="L311" s="114"/>
      <c r="M311" s="118"/>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407</v>
      </c>
      <c r="D334" s="119"/>
      <c r="E334" s="119"/>
      <c r="F334" s="119"/>
      <c r="G334" s="119"/>
      <c r="H334" s="119"/>
      <c r="I334" s="119"/>
      <c r="J334" s="119"/>
      <c r="K334" s="119"/>
      <c r="L334" s="119"/>
      <c r="M334" s="119" t="s">
        <v>408</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409</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8" t="s">
        <v>545</v>
      </c>
      <c r="D335" s="114"/>
      <c r="E335" s="114"/>
      <c r="F335" s="114"/>
      <c r="G335" s="114"/>
      <c r="H335" s="114"/>
      <c r="I335" s="114"/>
      <c r="J335" s="114"/>
      <c r="K335" s="114"/>
      <c r="L335" s="114"/>
      <c r="M335" s="118" t="s">
        <v>532</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117</v>
      </c>
      <c r="AL335" s="116"/>
      <c r="AM335" s="116"/>
      <c r="AN335" s="116"/>
      <c r="AO335" s="116"/>
      <c r="AP335" s="117"/>
      <c r="AQ335" s="118">
        <v>2</v>
      </c>
      <c r="AR335" s="114"/>
      <c r="AS335" s="114"/>
      <c r="AT335" s="114"/>
      <c r="AU335" s="115">
        <v>96</v>
      </c>
      <c r="AV335" s="116"/>
      <c r="AW335" s="116"/>
      <c r="AX335" s="117"/>
    </row>
    <row r="336" spans="1:50" ht="24" customHeight="1">
      <c r="A336" s="113">
        <v>2</v>
      </c>
      <c r="B336" s="113">
        <v>1</v>
      </c>
      <c r="C336" s="118" t="s">
        <v>545</v>
      </c>
      <c r="D336" s="114"/>
      <c r="E336" s="114"/>
      <c r="F336" s="114"/>
      <c r="G336" s="114"/>
      <c r="H336" s="114"/>
      <c r="I336" s="114"/>
      <c r="J336" s="114"/>
      <c r="K336" s="114"/>
      <c r="L336" s="114"/>
      <c r="M336" s="118" t="s">
        <v>527</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65</v>
      </c>
      <c r="AL336" s="116"/>
      <c r="AM336" s="116"/>
      <c r="AN336" s="116"/>
      <c r="AO336" s="116"/>
      <c r="AP336" s="117"/>
      <c r="AQ336" s="118" t="s">
        <v>553</v>
      </c>
      <c r="AR336" s="114"/>
      <c r="AS336" s="114"/>
      <c r="AT336" s="114"/>
      <c r="AU336" s="115"/>
      <c r="AV336" s="116"/>
      <c r="AW336" s="116"/>
      <c r="AX336" s="117"/>
    </row>
    <row r="337" spans="1:50" ht="24" customHeight="1">
      <c r="A337" s="113">
        <v>3</v>
      </c>
      <c r="B337" s="113">
        <v>1</v>
      </c>
      <c r="C337" s="118" t="s">
        <v>545</v>
      </c>
      <c r="D337" s="114"/>
      <c r="E337" s="114"/>
      <c r="F337" s="114"/>
      <c r="G337" s="114"/>
      <c r="H337" s="114"/>
      <c r="I337" s="114"/>
      <c r="J337" s="114"/>
      <c r="K337" s="114"/>
      <c r="L337" s="114"/>
      <c r="M337" s="118" t="s">
        <v>516</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53</v>
      </c>
      <c r="AL337" s="116"/>
      <c r="AM337" s="116"/>
      <c r="AN337" s="116"/>
      <c r="AO337" s="116"/>
      <c r="AP337" s="117"/>
      <c r="AQ337" s="118" t="s">
        <v>548</v>
      </c>
      <c r="AR337" s="114"/>
      <c r="AS337" s="114"/>
      <c r="AT337" s="114"/>
      <c r="AU337" s="115"/>
      <c r="AV337" s="116"/>
      <c r="AW337" s="116"/>
      <c r="AX337" s="117"/>
    </row>
    <row r="338" spans="1:50" ht="24" customHeight="1">
      <c r="A338" s="113">
        <v>4</v>
      </c>
      <c r="B338" s="113">
        <v>1</v>
      </c>
      <c r="C338" s="118" t="s">
        <v>517</v>
      </c>
      <c r="D338" s="114"/>
      <c r="E338" s="114"/>
      <c r="F338" s="114"/>
      <c r="G338" s="114"/>
      <c r="H338" s="114"/>
      <c r="I338" s="114"/>
      <c r="J338" s="114"/>
      <c r="K338" s="114"/>
      <c r="L338" s="114"/>
      <c r="M338" s="118" t="s">
        <v>530</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v>20</v>
      </c>
      <c r="AL338" s="116"/>
      <c r="AM338" s="116"/>
      <c r="AN338" s="116"/>
      <c r="AO338" s="116"/>
      <c r="AP338" s="117"/>
      <c r="AQ338" s="118" t="s">
        <v>548</v>
      </c>
      <c r="AR338" s="114"/>
      <c r="AS338" s="114"/>
      <c r="AT338" s="114"/>
      <c r="AU338" s="115"/>
      <c r="AV338" s="116"/>
      <c r="AW338" s="116"/>
      <c r="AX338" s="117"/>
    </row>
    <row r="339" spans="1:50" ht="24" hidden="1" customHeight="1">
      <c r="A339" s="113">
        <v>5</v>
      </c>
      <c r="B339" s="113">
        <v>1</v>
      </c>
      <c r="C339" s="118"/>
      <c r="D339" s="114"/>
      <c r="E339" s="114"/>
      <c r="F339" s="114"/>
      <c r="G339" s="114"/>
      <c r="H339" s="114"/>
      <c r="I339" s="114"/>
      <c r="J339" s="114"/>
      <c r="K339" s="114"/>
      <c r="L339" s="114"/>
      <c r="M339" s="118"/>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6.75"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407</v>
      </c>
      <c r="D367" s="119"/>
      <c r="E367" s="119"/>
      <c r="F367" s="119"/>
      <c r="G367" s="119"/>
      <c r="H367" s="119"/>
      <c r="I367" s="119"/>
      <c r="J367" s="119"/>
      <c r="K367" s="119"/>
      <c r="L367" s="119"/>
      <c r="M367" s="119" t="s">
        <v>408</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409</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8" t="s">
        <v>503</v>
      </c>
      <c r="D368" s="114"/>
      <c r="E368" s="114"/>
      <c r="F368" s="114"/>
      <c r="G368" s="114"/>
      <c r="H368" s="114"/>
      <c r="I368" s="114"/>
      <c r="J368" s="114"/>
      <c r="K368" s="114"/>
      <c r="L368" s="114"/>
      <c r="M368" s="118" t="s">
        <v>529</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117</v>
      </c>
      <c r="AL368" s="116"/>
      <c r="AM368" s="116"/>
      <c r="AN368" s="116"/>
      <c r="AO368" s="116"/>
      <c r="AP368" s="117"/>
      <c r="AQ368" s="118">
        <v>3</v>
      </c>
      <c r="AR368" s="114"/>
      <c r="AS368" s="114"/>
      <c r="AT368" s="114"/>
      <c r="AU368" s="115">
        <v>97.3</v>
      </c>
      <c r="AV368" s="116"/>
      <c r="AW368" s="116"/>
      <c r="AX368" s="117"/>
    </row>
    <row r="369" spans="1:50" ht="24" hidden="1" customHeight="1">
      <c r="A369" s="113">
        <v>2</v>
      </c>
      <c r="B369" s="113">
        <v>1</v>
      </c>
      <c r="C369" s="118"/>
      <c r="D369" s="114"/>
      <c r="E369" s="114"/>
      <c r="F369" s="114"/>
      <c r="G369" s="114"/>
      <c r="H369" s="114"/>
      <c r="I369" s="114"/>
      <c r="J369" s="114"/>
      <c r="K369" s="114"/>
      <c r="L369" s="114"/>
      <c r="M369" s="118"/>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8"/>
      <c r="D370" s="114"/>
      <c r="E370" s="114"/>
      <c r="F370" s="114"/>
      <c r="G370" s="114"/>
      <c r="H370" s="114"/>
      <c r="I370" s="114"/>
      <c r="J370" s="114"/>
      <c r="K370" s="114"/>
      <c r="L370" s="114"/>
      <c r="M370" s="118"/>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8"/>
      <c r="D371" s="114"/>
      <c r="E371" s="114"/>
      <c r="F371" s="114"/>
      <c r="G371" s="114"/>
      <c r="H371" s="114"/>
      <c r="I371" s="114"/>
      <c r="J371" s="114"/>
      <c r="K371" s="114"/>
      <c r="L371" s="114"/>
      <c r="M371" s="118"/>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8"/>
      <c r="D372" s="114"/>
      <c r="E372" s="114"/>
      <c r="F372" s="114"/>
      <c r="G372" s="114"/>
      <c r="H372" s="114"/>
      <c r="I372" s="114"/>
      <c r="J372" s="114"/>
      <c r="K372" s="114"/>
      <c r="L372" s="114"/>
      <c r="M372" s="118"/>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8"/>
      <c r="D373" s="114"/>
      <c r="E373" s="114"/>
      <c r="F373" s="114"/>
      <c r="G373" s="114"/>
      <c r="H373" s="114"/>
      <c r="I373" s="114"/>
      <c r="J373" s="114"/>
      <c r="K373" s="114"/>
      <c r="L373" s="114"/>
      <c r="M373" s="118"/>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1.5"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407</v>
      </c>
      <c r="D400" s="119"/>
      <c r="E400" s="119"/>
      <c r="F400" s="119"/>
      <c r="G400" s="119"/>
      <c r="H400" s="119"/>
      <c r="I400" s="119"/>
      <c r="J400" s="119"/>
      <c r="K400" s="119"/>
      <c r="L400" s="119"/>
      <c r="M400" s="119" t="s">
        <v>408</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409</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8" t="s">
        <v>521</v>
      </c>
      <c r="D401" s="114"/>
      <c r="E401" s="114"/>
      <c r="F401" s="114"/>
      <c r="G401" s="114"/>
      <c r="H401" s="114"/>
      <c r="I401" s="114"/>
      <c r="J401" s="114"/>
      <c r="K401" s="114"/>
      <c r="L401" s="114"/>
      <c r="M401" s="118" t="s">
        <v>524</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16</v>
      </c>
      <c r="AL401" s="116"/>
      <c r="AM401" s="116"/>
      <c r="AN401" s="116"/>
      <c r="AO401" s="116"/>
      <c r="AP401" s="117"/>
      <c r="AQ401" s="118">
        <v>2</v>
      </c>
      <c r="AR401" s="114"/>
      <c r="AS401" s="114"/>
      <c r="AT401" s="114"/>
      <c r="AU401" s="115">
        <v>11.4</v>
      </c>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407</v>
      </c>
      <c r="D433" s="119"/>
      <c r="E433" s="119"/>
      <c r="F433" s="119"/>
      <c r="G433" s="119"/>
      <c r="H433" s="119"/>
      <c r="I433" s="119"/>
      <c r="J433" s="119"/>
      <c r="K433" s="119"/>
      <c r="L433" s="119"/>
      <c r="M433" s="119" t="s">
        <v>408</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409</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8"/>
      <c r="D434" s="114"/>
      <c r="E434" s="114"/>
      <c r="F434" s="114"/>
      <c r="G434" s="114"/>
      <c r="H434" s="114"/>
      <c r="I434" s="114"/>
      <c r="J434" s="114"/>
      <c r="K434" s="114"/>
      <c r="L434" s="114"/>
      <c r="M434" s="118"/>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8"/>
      <c r="D435" s="114"/>
      <c r="E435" s="114"/>
      <c r="F435" s="114"/>
      <c r="G435" s="114"/>
      <c r="H435" s="114"/>
      <c r="I435" s="114"/>
      <c r="J435" s="114"/>
      <c r="K435" s="114"/>
      <c r="L435" s="114"/>
      <c r="M435" s="118"/>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8"/>
      <c r="D436" s="114"/>
      <c r="E436" s="114"/>
      <c r="F436" s="114"/>
      <c r="G436" s="114"/>
      <c r="H436" s="114"/>
      <c r="I436" s="114"/>
      <c r="J436" s="114"/>
      <c r="K436" s="114"/>
      <c r="L436" s="114"/>
      <c r="M436" s="118"/>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8"/>
      <c r="D437" s="114"/>
      <c r="E437" s="114"/>
      <c r="F437" s="114"/>
      <c r="G437" s="114"/>
      <c r="H437" s="114"/>
      <c r="I437" s="114"/>
      <c r="J437" s="114"/>
      <c r="K437" s="114"/>
      <c r="L437" s="114"/>
      <c r="M437" s="118"/>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8"/>
      <c r="D438" s="114"/>
      <c r="E438" s="114"/>
      <c r="F438" s="114"/>
      <c r="G438" s="114"/>
      <c r="H438" s="114"/>
      <c r="I438" s="114"/>
      <c r="J438" s="114"/>
      <c r="K438" s="114"/>
      <c r="L438" s="114"/>
      <c r="M438" s="118"/>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8"/>
      <c r="D439" s="114"/>
      <c r="E439" s="114"/>
      <c r="F439" s="114"/>
      <c r="G439" s="114"/>
      <c r="H439" s="114"/>
      <c r="I439" s="114"/>
      <c r="J439" s="114"/>
      <c r="K439" s="114"/>
      <c r="L439" s="114"/>
      <c r="M439" s="118"/>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8"/>
      <c r="D440" s="114"/>
      <c r="E440" s="114"/>
      <c r="F440" s="114"/>
      <c r="G440" s="114"/>
      <c r="H440" s="114"/>
      <c r="I440" s="114"/>
      <c r="J440" s="114"/>
      <c r="K440" s="114"/>
      <c r="L440" s="114"/>
      <c r="M440" s="118"/>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8"/>
      <c r="D441" s="114"/>
      <c r="E441" s="114"/>
      <c r="F441" s="114"/>
      <c r="G441" s="114"/>
      <c r="H441" s="114"/>
      <c r="I441" s="114"/>
      <c r="J441" s="114"/>
      <c r="K441" s="114"/>
      <c r="L441" s="114"/>
      <c r="M441" s="118"/>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8"/>
      <c r="D442" s="114"/>
      <c r="E442" s="114"/>
      <c r="F442" s="114"/>
      <c r="G442" s="114"/>
      <c r="H442" s="114"/>
      <c r="I442" s="114"/>
      <c r="J442" s="114"/>
      <c r="K442" s="114"/>
      <c r="L442" s="114"/>
      <c r="M442" s="118"/>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8"/>
      <c r="D443" s="114"/>
      <c r="E443" s="114"/>
      <c r="F443" s="114"/>
      <c r="G443" s="114"/>
      <c r="H443" s="114"/>
      <c r="I443" s="114"/>
      <c r="J443" s="114"/>
      <c r="K443" s="114"/>
      <c r="L443" s="114"/>
      <c r="M443" s="118"/>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407</v>
      </c>
      <c r="D466" s="119"/>
      <c r="E466" s="119"/>
      <c r="F466" s="119"/>
      <c r="G466" s="119"/>
      <c r="H466" s="119"/>
      <c r="I466" s="119"/>
      <c r="J466" s="119"/>
      <c r="K466" s="119"/>
      <c r="L466" s="119"/>
      <c r="M466" s="119" t="s">
        <v>408</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409</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8"/>
      <c r="D467" s="114"/>
      <c r="E467" s="114"/>
      <c r="F467" s="114"/>
      <c r="G467" s="114"/>
      <c r="H467" s="114"/>
      <c r="I467" s="114"/>
      <c r="J467" s="114"/>
      <c r="K467" s="114"/>
      <c r="L467" s="114"/>
      <c r="M467" s="118"/>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7" customHeight="1">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66" max="16383" man="1"/>
    <brk id="105" max="16383" man="1"/>
    <brk id="138" max="16383" man="1"/>
    <brk id="177"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496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496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7"/>
      <c r="AA2" s="88"/>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c r="A3" s="218"/>
      <c r="B3" s="219"/>
      <c r="C3" s="219"/>
      <c r="D3" s="219"/>
      <c r="E3" s="219"/>
      <c r="F3" s="220"/>
      <c r="G3" s="228"/>
      <c r="H3" s="109"/>
      <c r="I3" s="109"/>
      <c r="J3" s="109"/>
      <c r="K3" s="109"/>
      <c r="L3" s="109"/>
      <c r="M3" s="109"/>
      <c r="N3" s="109"/>
      <c r="O3" s="229"/>
      <c r="P3" s="246"/>
      <c r="Q3" s="109"/>
      <c r="R3" s="109"/>
      <c r="S3" s="109"/>
      <c r="T3" s="109"/>
      <c r="U3" s="109"/>
      <c r="V3" s="109"/>
      <c r="W3" s="109"/>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1"/>
      <c r="AV3" s="111"/>
      <c r="AW3" s="109" t="s">
        <v>459</v>
      </c>
      <c r="AX3" s="110"/>
    </row>
    <row r="4" spans="1:50" ht="22.7" customHeight="1">
      <c r="A4" s="221"/>
      <c r="B4" s="219"/>
      <c r="C4" s="219"/>
      <c r="D4" s="219"/>
      <c r="E4" s="219"/>
      <c r="F4" s="220"/>
      <c r="G4" s="326"/>
      <c r="H4" s="293"/>
      <c r="I4" s="293"/>
      <c r="J4" s="293"/>
      <c r="K4" s="293"/>
      <c r="L4" s="293"/>
      <c r="M4" s="293"/>
      <c r="N4" s="293"/>
      <c r="O4" s="294"/>
      <c r="P4" s="217"/>
      <c r="Q4" s="199"/>
      <c r="R4" s="199"/>
      <c r="S4" s="199"/>
      <c r="T4" s="199"/>
      <c r="U4" s="199"/>
      <c r="V4" s="199"/>
      <c r="W4" s="199"/>
      <c r="X4" s="200"/>
      <c r="Y4" s="298" t="s">
        <v>14</v>
      </c>
      <c r="Z4" s="299"/>
      <c r="AA4" s="300"/>
      <c r="AB4" s="330"/>
      <c r="AC4" s="301"/>
      <c r="AD4" s="301"/>
      <c r="AE4" s="94"/>
      <c r="AF4" s="95"/>
      <c r="AG4" s="95"/>
      <c r="AH4" s="95"/>
      <c r="AI4" s="96"/>
      <c r="AJ4" s="94"/>
      <c r="AK4" s="95"/>
      <c r="AL4" s="95"/>
      <c r="AM4" s="95"/>
      <c r="AN4" s="96"/>
      <c r="AO4" s="94"/>
      <c r="AP4" s="95"/>
      <c r="AQ4" s="95"/>
      <c r="AR4" s="95"/>
      <c r="AS4" s="96"/>
      <c r="AT4" s="231"/>
      <c r="AU4" s="231"/>
      <c r="AV4" s="231"/>
      <c r="AW4" s="231"/>
      <c r="AX4" s="232"/>
    </row>
    <row r="5" spans="1:50" ht="22.7" customHeight="1">
      <c r="A5" s="222"/>
      <c r="B5" s="223"/>
      <c r="C5" s="223"/>
      <c r="D5" s="223"/>
      <c r="E5" s="223"/>
      <c r="F5" s="224"/>
      <c r="G5" s="295"/>
      <c r="H5" s="296"/>
      <c r="I5" s="296"/>
      <c r="J5" s="296"/>
      <c r="K5" s="296"/>
      <c r="L5" s="296"/>
      <c r="M5" s="296"/>
      <c r="N5" s="296"/>
      <c r="O5" s="297"/>
      <c r="P5" s="280"/>
      <c r="Q5" s="280"/>
      <c r="R5" s="280"/>
      <c r="S5" s="280"/>
      <c r="T5" s="280"/>
      <c r="U5" s="280"/>
      <c r="V5" s="280"/>
      <c r="W5" s="280"/>
      <c r="X5" s="281"/>
      <c r="Y5" s="179" t="s">
        <v>65</v>
      </c>
      <c r="Z5" s="122"/>
      <c r="AA5" s="175"/>
      <c r="AB5" s="290"/>
      <c r="AC5" s="291"/>
      <c r="AD5" s="291"/>
      <c r="AE5" s="94"/>
      <c r="AF5" s="95"/>
      <c r="AG5" s="95"/>
      <c r="AH5" s="95"/>
      <c r="AI5" s="96"/>
      <c r="AJ5" s="94"/>
      <c r="AK5" s="95"/>
      <c r="AL5" s="95"/>
      <c r="AM5" s="95"/>
      <c r="AN5" s="96"/>
      <c r="AO5" s="94"/>
      <c r="AP5" s="95"/>
      <c r="AQ5" s="95"/>
      <c r="AR5" s="95"/>
      <c r="AS5" s="96"/>
      <c r="AT5" s="94"/>
      <c r="AU5" s="95"/>
      <c r="AV5" s="95"/>
      <c r="AW5" s="95"/>
      <c r="AX5" s="97"/>
    </row>
    <row r="6" spans="1:50" ht="22.7" customHeight="1">
      <c r="A6" s="676"/>
      <c r="B6" s="677"/>
      <c r="C6" s="677"/>
      <c r="D6" s="677"/>
      <c r="E6" s="677"/>
      <c r="F6" s="678"/>
      <c r="G6" s="327"/>
      <c r="H6" s="328"/>
      <c r="I6" s="328"/>
      <c r="J6" s="328"/>
      <c r="K6" s="328"/>
      <c r="L6" s="328"/>
      <c r="M6" s="328"/>
      <c r="N6" s="328"/>
      <c r="O6" s="329"/>
      <c r="P6" s="201"/>
      <c r="Q6" s="201"/>
      <c r="R6" s="201"/>
      <c r="S6" s="201"/>
      <c r="T6" s="201"/>
      <c r="U6" s="201"/>
      <c r="V6" s="201"/>
      <c r="W6" s="201"/>
      <c r="X6" s="202"/>
      <c r="Y6" s="121" t="s">
        <v>15</v>
      </c>
      <c r="Z6" s="122"/>
      <c r="AA6" s="175"/>
      <c r="AB6" s="688" t="s">
        <v>460</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7"/>
      <c r="AA7" s="88"/>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c r="A8" s="218"/>
      <c r="B8" s="219"/>
      <c r="C8" s="219"/>
      <c r="D8" s="219"/>
      <c r="E8" s="219"/>
      <c r="F8" s="220"/>
      <c r="G8" s="228"/>
      <c r="H8" s="109"/>
      <c r="I8" s="109"/>
      <c r="J8" s="109"/>
      <c r="K8" s="109"/>
      <c r="L8" s="109"/>
      <c r="M8" s="109"/>
      <c r="N8" s="109"/>
      <c r="O8" s="229"/>
      <c r="P8" s="246"/>
      <c r="Q8" s="109"/>
      <c r="R8" s="109"/>
      <c r="S8" s="109"/>
      <c r="T8" s="109"/>
      <c r="U8" s="109"/>
      <c r="V8" s="109"/>
      <c r="W8" s="109"/>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1"/>
      <c r="AV8" s="111"/>
      <c r="AW8" s="109" t="s">
        <v>360</v>
      </c>
      <c r="AX8" s="110"/>
    </row>
    <row r="9" spans="1:50" ht="22.7" customHeight="1">
      <c r="A9" s="221"/>
      <c r="B9" s="219"/>
      <c r="C9" s="219"/>
      <c r="D9" s="219"/>
      <c r="E9" s="219"/>
      <c r="F9" s="220"/>
      <c r="G9" s="326"/>
      <c r="H9" s="293"/>
      <c r="I9" s="293"/>
      <c r="J9" s="293"/>
      <c r="K9" s="293"/>
      <c r="L9" s="293"/>
      <c r="M9" s="293"/>
      <c r="N9" s="293"/>
      <c r="O9" s="294"/>
      <c r="P9" s="217"/>
      <c r="Q9" s="199"/>
      <c r="R9" s="199"/>
      <c r="S9" s="199"/>
      <c r="T9" s="199"/>
      <c r="U9" s="199"/>
      <c r="V9" s="199"/>
      <c r="W9" s="199"/>
      <c r="X9" s="200"/>
      <c r="Y9" s="298" t="s">
        <v>14</v>
      </c>
      <c r="Z9" s="299"/>
      <c r="AA9" s="300"/>
      <c r="AB9" s="330"/>
      <c r="AC9" s="301"/>
      <c r="AD9" s="301"/>
      <c r="AE9" s="94"/>
      <c r="AF9" s="95"/>
      <c r="AG9" s="95"/>
      <c r="AH9" s="95"/>
      <c r="AI9" s="96"/>
      <c r="AJ9" s="94"/>
      <c r="AK9" s="95"/>
      <c r="AL9" s="95"/>
      <c r="AM9" s="95"/>
      <c r="AN9" s="96"/>
      <c r="AO9" s="94"/>
      <c r="AP9" s="95"/>
      <c r="AQ9" s="95"/>
      <c r="AR9" s="95"/>
      <c r="AS9" s="96"/>
      <c r="AT9" s="231"/>
      <c r="AU9" s="231"/>
      <c r="AV9" s="231"/>
      <c r="AW9" s="231"/>
      <c r="AX9" s="232"/>
    </row>
    <row r="10" spans="1:50" ht="22.7" customHeight="1">
      <c r="A10" s="222"/>
      <c r="B10" s="223"/>
      <c r="C10" s="223"/>
      <c r="D10" s="223"/>
      <c r="E10" s="223"/>
      <c r="F10" s="224"/>
      <c r="G10" s="295"/>
      <c r="H10" s="296"/>
      <c r="I10" s="296"/>
      <c r="J10" s="296"/>
      <c r="K10" s="296"/>
      <c r="L10" s="296"/>
      <c r="M10" s="296"/>
      <c r="N10" s="296"/>
      <c r="O10" s="297"/>
      <c r="P10" s="280"/>
      <c r="Q10" s="280"/>
      <c r="R10" s="280"/>
      <c r="S10" s="280"/>
      <c r="T10" s="280"/>
      <c r="U10" s="280"/>
      <c r="V10" s="280"/>
      <c r="W10" s="280"/>
      <c r="X10" s="281"/>
      <c r="Y10" s="179" t="s">
        <v>65</v>
      </c>
      <c r="Z10" s="122"/>
      <c r="AA10" s="175"/>
      <c r="AB10" s="290"/>
      <c r="AC10" s="291"/>
      <c r="AD10" s="291"/>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c r="A11" s="676"/>
      <c r="B11" s="677"/>
      <c r="C11" s="677"/>
      <c r="D11" s="677"/>
      <c r="E11" s="677"/>
      <c r="F11" s="678"/>
      <c r="G11" s="327"/>
      <c r="H11" s="328"/>
      <c r="I11" s="328"/>
      <c r="J11" s="328"/>
      <c r="K11" s="328"/>
      <c r="L11" s="328"/>
      <c r="M11" s="328"/>
      <c r="N11" s="328"/>
      <c r="O11" s="329"/>
      <c r="P11" s="201"/>
      <c r="Q11" s="201"/>
      <c r="R11" s="201"/>
      <c r="S11" s="201"/>
      <c r="T11" s="201"/>
      <c r="U11" s="201"/>
      <c r="V11" s="201"/>
      <c r="W11" s="201"/>
      <c r="X11" s="202"/>
      <c r="Y11" s="121" t="s">
        <v>15</v>
      </c>
      <c r="Z11" s="122"/>
      <c r="AA11" s="175"/>
      <c r="AB11" s="688"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7"/>
      <c r="AA12" s="88"/>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1"/>
      <c r="AV13" s="111"/>
      <c r="AW13" s="109" t="s">
        <v>360</v>
      </c>
      <c r="AX13" s="110"/>
    </row>
    <row r="14" spans="1:50" ht="22.7" customHeight="1">
      <c r="A14" s="221"/>
      <c r="B14" s="219"/>
      <c r="C14" s="219"/>
      <c r="D14" s="219"/>
      <c r="E14" s="219"/>
      <c r="F14" s="220"/>
      <c r="G14" s="326"/>
      <c r="H14" s="293"/>
      <c r="I14" s="293"/>
      <c r="J14" s="293"/>
      <c r="K14" s="293"/>
      <c r="L14" s="293"/>
      <c r="M14" s="293"/>
      <c r="N14" s="293"/>
      <c r="O14" s="294"/>
      <c r="P14" s="217"/>
      <c r="Q14" s="199"/>
      <c r="R14" s="199"/>
      <c r="S14" s="199"/>
      <c r="T14" s="199"/>
      <c r="U14" s="199"/>
      <c r="V14" s="199"/>
      <c r="W14" s="199"/>
      <c r="X14" s="200"/>
      <c r="Y14" s="298" t="s">
        <v>14</v>
      </c>
      <c r="Z14" s="299"/>
      <c r="AA14" s="300"/>
      <c r="AB14" s="330"/>
      <c r="AC14" s="301"/>
      <c r="AD14" s="301"/>
      <c r="AE14" s="94"/>
      <c r="AF14" s="95"/>
      <c r="AG14" s="95"/>
      <c r="AH14" s="95"/>
      <c r="AI14" s="96"/>
      <c r="AJ14" s="94"/>
      <c r="AK14" s="95"/>
      <c r="AL14" s="95"/>
      <c r="AM14" s="95"/>
      <c r="AN14" s="96"/>
      <c r="AO14" s="94"/>
      <c r="AP14" s="95"/>
      <c r="AQ14" s="95"/>
      <c r="AR14" s="95"/>
      <c r="AS14" s="96"/>
      <c r="AT14" s="231"/>
      <c r="AU14" s="231"/>
      <c r="AV14" s="231"/>
      <c r="AW14" s="231"/>
      <c r="AX14" s="232"/>
    </row>
    <row r="15" spans="1:50" ht="22.7" customHeight="1">
      <c r="A15" s="222"/>
      <c r="B15" s="223"/>
      <c r="C15" s="223"/>
      <c r="D15" s="223"/>
      <c r="E15" s="223"/>
      <c r="F15" s="224"/>
      <c r="G15" s="295"/>
      <c r="H15" s="296"/>
      <c r="I15" s="296"/>
      <c r="J15" s="296"/>
      <c r="K15" s="296"/>
      <c r="L15" s="296"/>
      <c r="M15" s="296"/>
      <c r="N15" s="296"/>
      <c r="O15" s="297"/>
      <c r="P15" s="280"/>
      <c r="Q15" s="280"/>
      <c r="R15" s="280"/>
      <c r="S15" s="280"/>
      <c r="T15" s="280"/>
      <c r="U15" s="280"/>
      <c r="V15" s="280"/>
      <c r="W15" s="280"/>
      <c r="X15" s="281"/>
      <c r="Y15" s="179" t="s">
        <v>65</v>
      </c>
      <c r="Z15" s="122"/>
      <c r="AA15" s="175"/>
      <c r="AB15" s="290"/>
      <c r="AC15" s="291"/>
      <c r="AD15" s="291"/>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c r="A16" s="676"/>
      <c r="B16" s="677"/>
      <c r="C16" s="677"/>
      <c r="D16" s="677"/>
      <c r="E16" s="677"/>
      <c r="F16" s="678"/>
      <c r="G16" s="327"/>
      <c r="H16" s="328"/>
      <c r="I16" s="328"/>
      <c r="J16" s="328"/>
      <c r="K16" s="328"/>
      <c r="L16" s="328"/>
      <c r="M16" s="328"/>
      <c r="N16" s="328"/>
      <c r="O16" s="329"/>
      <c r="P16" s="201"/>
      <c r="Q16" s="201"/>
      <c r="R16" s="201"/>
      <c r="S16" s="201"/>
      <c r="T16" s="201"/>
      <c r="U16" s="201"/>
      <c r="V16" s="201"/>
      <c r="W16" s="201"/>
      <c r="X16" s="202"/>
      <c r="Y16" s="121" t="s">
        <v>15</v>
      </c>
      <c r="Z16" s="122"/>
      <c r="AA16" s="175"/>
      <c r="AB16" s="688"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7"/>
      <c r="AA17" s="88"/>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1"/>
      <c r="AV18" s="111"/>
      <c r="AW18" s="109" t="s">
        <v>360</v>
      </c>
      <c r="AX18" s="110"/>
    </row>
    <row r="19" spans="1:50" ht="22.7" customHeight="1">
      <c r="A19" s="221"/>
      <c r="B19" s="219"/>
      <c r="C19" s="219"/>
      <c r="D19" s="219"/>
      <c r="E19" s="219"/>
      <c r="F19" s="220"/>
      <c r="G19" s="326"/>
      <c r="H19" s="293"/>
      <c r="I19" s="293"/>
      <c r="J19" s="293"/>
      <c r="K19" s="293"/>
      <c r="L19" s="293"/>
      <c r="M19" s="293"/>
      <c r="N19" s="293"/>
      <c r="O19" s="294"/>
      <c r="P19" s="217"/>
      <c r="Q19" s="199"/>
      <c r="R19" s="199"/>
      <c r="S19" s="199"/>
      <c r="T19" s="199"/>
      <c r="U19" s="199"/>
      <c r="V19" s="199"/>
      <c r="W19" s="199"/>
      <c r="X19" s="200"/>
      <c r="Y19" s="298" t="s">
        <v>14</v>
      </c>
      <c r="Z19" s="299"/>
      <c r="AA19" s="300"/>
      <c r="AB19" s="330"/>
      <c r="AC19" s="301"/>
      <c r="AD19" s="301"/>
      <c r="AE19" s="94"/>
      <c r="AF19" s="95"/>
      <c r="AG19" s="95"/>
      <c r="AH19" s="95"/>
      <c r="AI19" s="96"/>
      <c r="AJ19" s="94"/>
      <c r="AK19" s="95"/>
      <c r="AL19" s="95"/>
      <c r="AM19" s="95"/>
      <c r="AN19" s="96"/>
      <c r="AO19" s="94"/>
      <c r="AP19" s="95"/>
      <c r="AQ19" s="95"/>
      <c r="AR19" s="95"/>
      <c r="AS19" s="96"/>
      <c r="AT19" s="231"/>
      <c r="AU19" s="231"/>
      <c r="AV19" s="231"/>
      <c r="AW19" s="231"/>
      <c r="AX19" s="232"/>
    </row>
    <row r="20" spans="1:50" ht="22.7" customHeight="1">
      <c r="A20" s="222"/>
      <c r="B20" s="223"/>
      <c r="C20" s="223"/>
      <c r="D20" s="223"/>
      <c r="E20" s="223"/>
      <c r="F20" s="224"/>
      <c r="G20" s="295"/>
      <c r="H20" s="296"/>
      <c r="I20" s="296"/>
      <c r="J20" s="296"/>
      <c r="K20" s="296"/>
      <c r="L20" s="296"/>
      <c r="M20" s="296"/>
      <c r="N20" s="296"/>
      <c r="O20" s="297"/>
      <c r="P20" s="280"/>
      <c r="Q20" s="280"/>
      <c r="R20" s="280"/>
      <c r="S20" s="280"/>
      <c r="T20" s="280"/>
      <c r="U20" s="280"/>
      <c r="V20" s="280"/>
      <c r="W20" s="280"/>
      <c r="X20" s="281"/>
      <c r="Y20" s="179" t="s">
        <v>65</v>
      </c>
      <c r="Z20" s="122"/>
      <c r="AA20" s="175"/>
      <c r="AB20" s="290"/>
      <c r="AC20" s="291"/>
      <c r="AD20" s="291"/>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c r="A21" s="676"/>
      <c r="B21" s="677"/>
      <c r="C21" s="677"/>
      <c r="D21" s="677"/>
      <c r="E21" s="677"/>
      <c r="F21" s="678"/>
      <c r="G21" s="327"/>
      <c r="H21" s="328"/>
      <c r="I21" s="328"/>
      <c r="J21" s="328"/>
      <c r="K21" s="328"/>
      <c r="L21" s="328"/>
      <c r="M21" s="328"/>
      <c r="N21" s="328"/>
      <c r="O21" s="329"/>
      <c r="P21" s="201"/>
      <c r="Q21" s="201"/>
      <c r="R21" s="201"/>
      <c r="S21" s="201"/>
      <c r="T21" s="201"/>
      <c r="U21" s="201"/>
      <c r="V21" s="201"/>
      <c r="W21" s="201"/>
      <c r="X21" s="202"/>
      <c r="Y21" s="121" t="s">
        <v>15</v>
      </c>
      <c r="Z21" s="122"/>
      <c r="AA21" s="175"/>
      <c r="AB21" s="688" t="s">
        <v>461</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7"/>
      <c r="AA22" s="88"/>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1"/>
      <c r="AV23" s="111"/>
      <c r="AW23" s="109" t="s">
        <v>462</v>
      </c>
      <c r="AX23" s="110"/>
    </row>
    <row r="24" spans="1:50" ht="22.7" customHeight="1">
      <c r="A24" s="221"/>
      <c r="B24" s="219"/>
      <c r="C24" s="219"/>
      <c r="D24" s="219"/>
      <c r="E24" s="219"/>
      <c r="F24" s="220"/>
      <c r="G24" s="326"/>
      <c r="H24" s="293"/>
      <c r="I24" s="293"/>
      <c r="J24" s="293"/>
      <c r="K24" s="293"/>
      <c r="L24" s="293"/>
      <c r="M24" s="293"/>
      <c r="N24" s="293"/>
      <c r="O24" s="294"/>
      <c r="P24" s="217"/>
      <c r="Q24" s="199"/>
      <c r="R24" s="199"/>
      <c r="S24" s="199"/>
      <c r="T24" s="199"/>
      <c r="U24" s="199"/>
      <c r="V24" s="199"/>
      <c r="W24" s="199"/>
      <c r="X24" s="200"/>
      <c r="Y24" s="298" t="s">
        <v>14</v>
      </c>
      <c r="Z24" s="299"/>
      <c r="AA24" s="300"/>
      <c r="AB24" s="330"/>
      <c r="AC24" s="301"/>
      <c r="AD24" s="301"/>
      <c r="AE24" s="94"/>
      <c r="AF24" s="95"/>
      <c r="AG24" s="95"/>
      <c r="AH24" s="95"/>
      <c r="AI24" s="96"/>
      <c r="AJ24" s="94"/>
      <c r="AK24" s="95"/>
      <c r="AL24" s="95"/>
      <c r="AM24" s="95"/>
      <c r="AN24" s="96"/>
      <c r="AO24" s="94"/>
      <c r="AP24" s="95"/>
      <c r="AQ24" s="95"/>
      <c r="AR24" s="95"/>
      <c r="AS24" s="96"/>
      <c r="AT24" s="231"/>
      <c r="AU24" s="231"/>
      <c r="AV24" s="231"/>
      <c r="AW24" s="231"/>
      <c r="AX24" s="232"/>
    </row>
    <row r="25" spans="1:50" ht="22.7" customHeight="1">
      <c r="A25" s="222"/>
      <c r="B25" s="223"/>
      <c r="C25" s="223"/>
      <c r="D25" s="223"/>
      <c r="E25" s="223"/>
      <c r="F25" s="224"/>
      <c r="G25" s="295"/>
      <c r="H25" s="296"/>
      <c r="I25" s="296"/>
      <c r="J25" s="296"/>
      <c r="K25" s="296"/>
      <c r="L25" s="296"/>
      <c r="M25" s="296"/>
      <c r="N25" s="296"/>
      <c r="O25" s="297"/>
      <c r="P25" s="280"/>
      <c r="Q25" s="280"/>
      <c r="R25" s="280"/>
      <c r="S25" s="280"/>
      <c r="T25" s="280"/>
      <c r="U25" s="280"/>
      <c r="V25" s="280"/>
      <c r="W25" s="280"/>
      <c r="X25" s="281"/>
      <c r="Y25" s="179" t="s">
        <v>65</v>
      </c>
      <c r="Z25" s="122"/>
      <c r="AA25" s="175"/>
      <c r="AB25" s="290"/>
      <c r="AC25" s="291"/>
      <c r="AD25" s="291"/>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c r="A26" s="676"/>
      <c r="B26" s="677"/>
      <c r="C26" s="677"/>
      <c r="D26" s="677"/>
      <c r="E26" s="677"/>
      <c r="F26" s="678"/>
      <c r="G26" s="327"/>
      <c r="H26" s="328"/>
      <c r="I26" s="328"/>
      <c r="J26" s="328"/>
      <c r="K26" s="328"/>
      <c r="L26" s="328"/>
      <c r="M26" s="328"/>
      <c r="N26" s="328"/>
      <c r="O26" s="329"/>
      <c r="P26" s="201"/>
      <c r="Q26" s="201"/>
      <c r="R26" s="201"/>
      <c r="S26" s="201"/>
      <c r="T26" s="201"/>
      <c r="U26" s="201"/>
      <c r="V26" s="201"/>
      <c r="W26" s="201"/>
      <c r="X26" s="202"/>
      <c r="Y26" s="121" t="s">
        <v>15</v>
      </c>
      <c r="Z26" s="122"/>
      <c r="AA26" s="175"/>
      <c r="AB26" s="688" t="s">
        <v>461</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7"/>
      <c r="AA27" s="88"/>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1"/>
      <c r="AV28" s="111"/>
      <c r="AW28" s="109" t="s">
        <v>459</v>
      </c>
      <c r="AX28" s="110"/>
    </row>
    <row r="29" spans="1:50" ht="22.7" customHeight="1">
      <c r="A29" s="221"/>
      <c r="B29" s="219"/>
      <c r="C29" s="219"/>
      <c r="D29" s="219"/>
      <c r="E29" s="219"/>
      <c r="F29" s="220"/>
      <c r="G29" s="326"/>
      <c r="H29" s="293"/>
      <c r="I29" s="293"/>
      <c r="J29" s="293"/>
      <c r="K29" s="293"/>
      <c r="L29" s="293"/>
      <c r="M29" s="293"/>
      <c r="N29" s="293"/>
      <c r="O29" s="294"/>
      <c r="P29" s="217"/>
      <c r="Q29" s="199"/>
      <c r="R29" s="199"/>
      <c r="S29" s="199"/>
      <c r="T29" s="199"/>
      <c r="U29" s="199"/>
      <c r="V29" s="199"/>
      <c r="W29" s="199"/>
      <c r="X29" s="200"/>
      <c r="Y29" s="298" t="s">
        <v>14</v>
      </c>
      <c r="Z29" s="299"/>
      <c r="AA29" s="300"/>
      <c r="AB29" s="330"/>
      <c r="AC29" s="301"/>
      <c r="AD29" s="301"/>
      <c r="AE29" s="94"/>
      <c r="AF29" s="95"/>
      <c r="AG29" s="95"/>
      <c r="AH29" s="95"/>
      <c r="AI29" s="96"/>
      <c r="AJ29" s="94"/>
      <c r="AK29" s="95"/>
      <c r="AL29" s="95"/>
      <c r="AM29" s="95"/>
      <c r="AN29" s="96"/>
      <c r="AO29" s="94"/>
      <c r="AP29" s="95"/>
      <c r="AQ29" s="95"/>
      <c r="AR29" s="95"/>
      <c r="AS29" s="96"/>
      <c r="AT29" s="231"/>
      <c r="AU29" s="231"/>
      <c r="AV29" s="231"/>
      <c r="AW29" s="231"/>
      <c r="AX29" s="232"/>
    </row>
    <row r="30" spans="1:50" ht="22.7" customHeight="1">
      <c r="A30" s="222"/>
      <c r="B30" s="223"/>
      <c r="C30" s="223"/>
      <c r="D30" s="223"/>
      <c r="E30" s="223"/>
      <c r="F30" s="224"/>
      <c r="G30" s="295"/>
      <c r="H30" s="296"/>
      <c r="I30" s="296"/>
      <c r="J30" s="296"/>
      <c r="K30" s="296"/>
      <c r="L30" s="296"/>
      <c r="M30" s="296"/>
      <c r="N30" s="296"/>
      <c r="O30" s="297"/>
      <c r="P30" s="280"/>
      <c r="Q30" s="280"/>
      <c r="R30" s="280"/>
      <c r="S30" s="280"/>
      <c r="T30" s="280"/>
      <c r="U30" s="280"/>
      <c r="V30" s="280"/>
      <c r="W30" s="280"/>
      <c r="X30" s="281"/>
      <c r="Y30" s="179" t="s">
        <v>65</v>
      </c>
      <c r="Z30" s="122"/>
      <c r="AA30" s="175"/>
      <c r="AB30" s="290"/>
      <c r="AC30" s="291"/>
      <c r="AD30" s="291"/>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c r="A31" s="676"/>
      <c r="B31" s="677"/>
      <c r="C31" s="677"/>
      <c r="D31" s="677"/>
      <c r="E31" s="677"/>
      <c r="F31" s="678"/>
      <c r="G31" s="327"/>
      <c r="H31" s="328"/>
      <c r="I31" s="328"/>
      <c r="J31" s="328"/>
      <c r="K31" s="328"/>
      <c r="L31" s="328"/>
      <c r="M31" s="328"/>
      <c r="N31" s="328"/>
      <c r="O31" s="329"/>
      <c r="P31" s="201"/>
      <c r="Q31" s="201"/>
      <c r="R31" s="201"/>
      <c r="S31" s="201"/>
      <c r="T31" s="201"/>
      <c r="U31" s="201"/>
      <c r="V31" s="201"/>
      <c r="W31" s="201"/>
      <c r="X31" s="202"/>
      <c r="Y31" s="121" t="s">
        <v>15</v>
      </c>
      <c r="Z31" s="122"/>
      <c r="AA31" s="175"/>
      <c r="AB31" s="688" t="s">
        <v>460</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7"/>
      <c r="AA32" s="88"/>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1"/>
      <c r="AV33" s="111"/>
      <c r="AW33" s="109" t="s">
        <v>462</v>
      </c>
      <c r="AX33" s="110"/>
    </row>
    <row r="34" spans="1:50" ht="22.7" customHeight="1">
      <c r="A34" s="221"/>
      <c r="B34" s="219"/>
      <c r="C34" s="219"/>
      <c r="D34" s="219"/>
      <c r="E34" s="219"/>
      <c r="F34" s="220"/>
      <c r="G34" s="326"/>
      <c r="H34" s="293"/>
      <c r="I34" s="293"/>
      <c r="J34" s="293"/>
      <c r="K34" s="293"/>
      <c r="L34" s="293"/>
      <c r="M34" s="293"/>
      <c r="N34" s="293"/>
      <c r="O34" s="294"/>
      <c r="P34" s="217"/>
      <c r="Q34" s="199"/>
      <c r="R34" s="199"/>
      <c r="S34" s="199"/>
      <c r="T34" s="199"/>
      <c r="U34" s="199"/>
      <c r="V34" s="199"/>
      <c r="W34" s="199"/>
      <c r="X34" s="200"/>
      <c r="Y34" s="298" t="s">
        <v>14</v>
      </c>
      <c r="Z34" s="299"/>
      <c r="AA34" s="300"/>
      <c r="AB34" s="330"/>
      <c r="AC34" s="301"/>
      <c r="AD34" s="301"/>
      <c r="AE34" s="94"/>
      <c r="AF34" s="95"/>
      <c r="AG34" s="95"/>
      <c r="AH34" s="95"/>
      <c r="AI34" s="96"/>
      <c r="AJ34" s="94"/>
      <c r="AK34" s="95"/>
      <c r="AL34" s="95"/>
      <c r="AM34" s="95"/>
      <c r="AN34" s="96"/>
      <c r="AO34" s="94"/>
      <c r="AP34" s="95"/>
      <c r="AQ34" s="95"/>
      <c r="AR34" s="95"/>
      <c r="AS34" s="96"/>
      <c r="AT34" s="231"/>
      <c r="AU34" s="231"/>
      <c r="AV34" s="231"/>
      <c r="AW34" s="231"/>
      <c r="AX34" s="232"/>
    </row>
    <row r="35" spans="1:50" ht="22.7" customHeight="1">
      <c r="A35" s="222"/>
      <c r="B35" s="223"/>
      <c r="C35" s="223"/>
      <c r="D35" s="223"/>
      <c r="E35" s="223"/>
      <c r="F35" s="224"/>
      <c r="G35" s="295"/>
      <c r="H35" s="296"/>
      <c r="I35" s="296"/>
      <c r="J35" s="296"/>
      <c r="K35" s="296"/>
      <c r="L35" s="296"/>
      <c r="M35" s="296"/>
      <c r="N35" s="296"/>
      <c r="O35" s="297"/>
      <c r="P35" s="280"/>
      <c r="Q35" s="280"/>
      <c r="R35" s="280"/>
      <c r="S35" s="280"/>
      <c r="T35" s="280"/>
      <c r="U35" s="280"/>
      <c r="V35" s="280"/>
      <c r="W35" s="280"/>
      <c r="X35" s="281"/>
      <c r="Y35" s="179" t="s">
        <v>65</v>
      </c>
      <c r="Z35" s="122"/>
      <c r="AA35" s="175"/>
      <c r="AB35" s="290"/>
      <c r="AC35" s="291"/>
      <c r="AD35" s="291"/>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c r="A36" s="676"/>
      <c r="B36" s="677"/>
      <c r="C36" s="677"/>
      <c r="D36" s="677"/>
      <c r="E36" s="677"/>
      <c r="F36" s="678"/>
      <c r="G36" s="327"/>
      <c r="H36" s="328"/>
      <c r="I36" s="328"/>
      <c r="J36" s="328"/>
      <c r="K36" s="328"/>
      <c r="L36" s="328"/>
      <c r="M36" s="328"/>
      <c r="N36" s="328"/>
      <c r="O36" s="329"/>
      <c r="P36" s="201"/>
      <c r="Q36" s="201"/>
      <c r="R36" s="201"/>
      <c r="S36" s="201"/>
      <c r="T36" s="201"/>
      <c r="U36" s="201"/>
      <c r="V36" s="201"/>
      <c r="W36" s="201"/>
      <c r="X36" s="202"/>
      <c r="Y36" s="121" t="s">
        <v>15</v>
      </c>
      <c r="Z36" s="122"/>
      <c r="AA36" s="175"/>
      <c r="AB36" s="688" t="s">
        <v>461</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7"/>
      <c r="AA37" s="88"/>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1"/>
      <c r="AV38" s="111"/>
      <c r="AW38" s="109" t="s">
        <v>462</v>
      </c>
      <c r="AX38" s="110"/>
    </row>
    <row r="39" spans="1:50" ht="22.7" customHeight="1">
      <c r="A39" s="221"/>
      <c r="B39" s="219"/>
      <c r="C39" s="219"/>
      <c r="D39" s="219"/>
      <c r="E39" s="219"/>
      <c r="F39" s="220"/>
      <c r="G39" s="326"/>
      <c r="H39" s="293"/>
      <c r="I39" s="293"/>
      <c r="J39" s="293"/>
      <c r="K39" s="293"/>
      <c r="L39" s="293"/>
      <c r="M39" s="293"/>
      <c r="N39" s="293"/>
      <c r="O39" s="294"/>
      <c r="P39" s="217"/>
      <c r="Q39" s="199"/>
      <c r="R39" s="199"/>
      <c r="S39" s="199"/>
      <c r="T39" s="199"/>
      <c r="U39" s="199"/>
      <c r="V39" s="199"/>
      <c r="W39" s="199"/>
      <c r="X39" s="200"/>
      <c r="Y39" s="298" t="s">
        <v>14</v>
      </c>
      <c r="Z39" s="299"/>
      <c r="AA39" s="300"/>
      <c r="AB39" s="330"/>
      <c r="AC39" s="301"/>
      <c r="AD39" s="301"/>
      <c r="AE39" s="94"/>
      <c r="AF39" s="95"/>
      <c r="AG39" s="95"/>
      <c r="AH39" s="95"/>
      <c r="AI39" s="96"/>
      <c r="AJ39" s="94"/>
      <c r="AK39" s="95"/>
      <c r="AL39" s="95"/>
      <c r="AM39" s="95"/>
      <c r="AN39" s="96"/>
      <c r="AO39" s="94"/>
      <c r="AP39" s="95"/>
      <c r="AQ39" s="95"/>
      <c r="AR39" s="95"/>
      <c r="AS39" s="96"/>
      <c r="AT39" s="231"/>
      <c r="AU39" s="231"/>
      <c r="AV39" s="231"/>
      <c r="AW39" s="231"/>
      <c r="AX39" s="232"/>
    </row>
    <row r="40" spans="1:50" ht="22.7" customHeight="1">
      <c r="A40" s="222"/>
      <c r="B40" s="223"/>
      <c r="C40" s="223"/>
      <c r="D40" s="223"/>
      <c r="E40" s="223"/>
      <c r="F40" s="224"/>
      <c r="G40" s="295"/>
      <c r="H40" s="296"/>
      <c r="I40" s="296"/>
      <c r="J40" s="296"/>
      <c r="K40" s="296"/>
      <c r="L40" s="296"/>
      <c r="M40" s="296"/>
      <c r="N40" s="296"/>
      <c r="O40" s="297"/>
      <c r="P40" s="280"/>
      <c r="Q40" s="280"/>
      <c r="R40" s="280"/>
      <c r="S40" s="280"/>
      <c r="T40" s="280"/>
      <c r="U40" s="280"/>
      <c r="V40" s="280"/>
      <c r="W40" s="280"/>
      <c r="X40" s="281"/>
      <c r="Y40" s="179" t="s">
        <v>65</v>
      </c>
      <c r="Z40" s="122"/>
      <c r="AA40" s="175"/>
      <c r="AB40" s="290"/>
      <c r="AC40" s="291"/>
      <c r="AD40" s="291"/>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c r="A41" s="676"/>
      <c r="B41" s="677"/>
      <c r="C41" s="677"/>
      <c r="D41" s="677"/>
      <c r="E41" s="677"/>
      <c r="F41" s="678"/>
      <c r="G41" s="327"/>
      <c r="H41" s="328"/>
      <c r="I41" s="328"/>
      <c r="J41" s="328"/>
      <c r="K41" s="328"/>
      <c r="L41" s="328"/>
      <c r="M41" s="328"/>
      <c r="N41" s="328"/>
      <c r="O41" s="329"/>
      <c r="P41" s="201"/>
      <c r="Q41" s="201"/>
      <c r="R41" s="201"/>
      <c r="S41" s="201"/>
      <c r="T41" s="201"/>
      <c r="U41" s="201"/>
      <c r="V41" s="201"/>
      <c r="W41" s="201"/>
      <c r="X41" s="202"/>
      <c r="Y41" s="121" t="s">
        <v>15</v>
      </c>
      <c r="Z41" s="122"/>
      <c r="AA41" s="175"/>
      <c r="AB41" s="688" t="s">
        <v>461</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7"/>
      <c r="AA42" s="88"/>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1"/>
      <c r="AV43" s="111"/>
      <c r="AW43" s="109" t="s">
        <v>462</v>
      </c>
      <c r="AX43" s="110"/>
    </row>
    <row r="44" spans="1:50" ht="22.7" customHeight="1">
      <c r="A44" s="221"/>
      <c r="B44" s="219"/>
      <c r="C44" s="219"/>
      <c r="D44" s="219"/>
      <c r="E44" s="219"/>
      <c r="F44" s="220"/>
      <c r="G44" s="326"/>
      <c r="H44" s="293"/>
      <c r="I44" s="293"/>
      <c r="J44" s="293"/>
      <c r="K44" s="293"/>
      <c r="L44" s="293"/>
      <c r="M44" s="293"/>
      <c r="N44" s="293"/>
      <c r="O44" s="294"/>
      <c r="P44" s="217"/>
      <c r="Q44" s="199"/>
      <c r="R44" s="199"/>
      <c r="S44" s="199"/>
      <c r="T44" s="199"/>
      <c r="U44" s="199"/>
      <c r="V44" s="199"/>
      <c r="W44" s="199"/>
      <c r="X44" s="200"/>
      <c r="Y44" s="298" t="s">
        <v>14</v>
      </c>
      <c r="Z44" s="299"/>
      <c r="AA44" s="300"/>
      <c r="AB44" s="330"/>
      <c r="AC44" s="301"/>
      <c r="AD44" s="301"/>
      <c r="AE44" s="94"/>
      <c r="AF44" s="95"/>
      <c r="AG44" s="95"/>
      <c r="AH44" s="95"/>
      <c r="AI44" s="96"/>
      <c r="AJ44" s="94"/>
      <c r="AK44" s="95"/>
      <c r="AL44" s="95"/>
      <c r="AM44" s="95"/>
      <c r="AN44" s="96"/>
      <c r="AO44" s="94"/>
      <c r="AP44" s="95"/>
      <c r="AQ44" s="95"/>
      <c r="AR44" s="95"/>
      <c r="AS44" s="96"/>
      <c r="AT44" s="231"/>
      <c r="AU44" s="231"/>
      <c r="AV44" s="231"/>
      <c r="AW44" s="231"/>
      <c r="AX44" s="232"/>
    </row>
    <row r="45" spans="1:50" ht="22.7" customHeight="1">
      <c r="A45" s="222"/>
      <c r="B45" s="223"/>
      <c r="C45" s="223"/>
      <c r="D45" s="223"/>
      <c r="E45" s="223"/>
      <c r="F45" s="224"/>
      <c r="G45" s="295"/>
      <c r="H45" s="296"/>
      <c r="I45" s="296"/>
      <c r="J45" s="296"/>
      <c r="K45" s="296"/>
      <c r="L45" s="296"/>
      <c r="M45" s="296"/>
      <c r="N45" s="296"/>
      <c r="O45" s="297"/>
      <c r="P45" s="280"/>
      <c r="Q45" s="280"/>
      <c r="R45" s="280"/>
      <c r="S45" s="280"/>
      <c r="T45" s="280"/>
      <c r="U45" s="280"/>
      <c r="V45" s="280"/>
      <c r="W45" s="280"/>
      <c r="X45" s="281"/>
      <c r="Y45" s="179" t="s">
        <v>65</v>
      </c>
      <c r="Z45" s="122"/>
      <c r="AA45" s="175"/>
      <c r="AB45" s="290"/>
      <c r="AC45" s="291"/>
      <c r="AD45" s="291"/>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c r="A46" s="676"/>
      <c r="B46" s="677"/>
      <c r="C46" s="677"/>
      <c r="D46" s="677"/>
      <c r="E46" s="677"/>
      <c r="F46" s="678"/>
      <c r="G46" s="327"/>
      <c r="H46" s="328"/>
      <c r="I46" s="328"/>
      <c r="J46" s="328"/>
      <c r="K46" s="328"/>
      <c r="L46" s="328"/>
      <c r="M46" s="328"/>
      <c r="N46" s="328"/>
      <c r="O46" s="329"/>
      <c r="P46" s="201"/>
      <c r="Q46" s="201"/>
      <c r="R46" s="201"/>
      <c r="S46" s="201"/>
      <c r="T46" s="201"/>
      <c r="U46" s="201"/>
      <c r="V46" s="201"/>
      <c r="W46" s="201"/>
      <c r="X46" s="202"/>
      <c r="Y46" s="121" t="s">
        <v>15</v>
      </c>
      <c r="Z46" s="122"/>
      <c r="AA46" s="175"/>
      <c r="AB46" s="688" t="s">
        <v>461</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7"/>
      <c r="AA47" s="88"/>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1"/>
      <c r="AV48" s="111"/>
      <c r="AW48" s="109" t="s">
        <v>459</v>
      </c>
      <c r="AX48" s="110"/>
    </row>
    <row r="49" spans="1:50" ht="22.7" customHeight="1">
      <c r="A49" s="221"/>
      <c r="B49" s="219"/>
      <c r="C49" s="219"/>
      <c r="D49" s="219"/>
      <c r="E49" s="219"/>
      <c r="F49" s="220"/>
      <c r="G49" s="326"/>
      <c r="H49" s="293"/>
      <c r="I49" s="293"/>
      <c r="J49" s="293"/>
      <c r="K49" s="293"/>
      <c r="L49" s="293"/>
      <c r="M49" s="293"/>
      <c r="N49" s="293"/>
      <c r="O49" s="294"/>
      <c r="P49" s="217"/>
      <c r="Q49" s="199"/>
      <c r="R49" s="199"/>
      <c r="S49" s="199"/>
      <c r="T49" s="199"/>
      <c r="U49" s="199"/>
      <c r="V49" s="199"/>
      <c r="W49" s="199"/>
      <c r="X49" s="200"/>
      <c r="Y49" s="298" t="s">
        <v>14</v>
      </c>
      <c r="Z49" s="299"/>
      <c r="AA49" s="300"/>
      <c r="AB49" s="330"/>
      <c r="AC49" s="301"/>
      <c r="AD49" s="301"/>
      <c r="AE49" s="94"/>
      <c r="AF49" s="95"/>
      <c r="AG49" s="95"/>
      <c r="AH49" s="95"/>
      <c r="AI49" s="96"/>
      <c r="AJ49" s="94"/>
      <c r="AK49" s="95"/>
      <c r="AL49" s="95"/>
      <c r="AM49" s="95"/>
      <c r="AN49" s="96"/>
      <c r="AO49" s="94"/>
      <c r="AP49" s="95"/>
      <c r="AQ49" s="95"/>
      <c r="AR49" s="95"/>
      <c r="AS49" s="96"/>
      <c r="AT49" s="231"/>
      <c r="AU49" s="231"/>
      <c r="AV49" s="231"/>
      <c r="AW49" s="231"/>
      <c r="AX49" s="232"/>
    </row>
    <row r="50" spans="1:50" ht="22.7" customHeight="1">
      <c r="A50" s="222"/>
      <c r="B50" s="223"/>
      <c r="C50" s="223"/>
      <c r="D50" s="223"/>
      <c r="E50" s="223"/>
      <c r="F50" s="224"/>
      <c r="G50" s="295"/>
      <c r="H50" s="296"/>
      <c r="I50" s="296"/>
      <c r="J50" s="296"/>
      <c r="K50" s="296"/>
      <c r="L50" s="296"/>
      <c r="M50" s="296"/>
      <c r="N50" s="296"/>
      <c r="O50" s="297"/>
      <c r="P50" s="280"/>
      <c r="Q50" s="280"/>
      <c r="R50" s="280"/>
      <c r="S50" s="280"/>
      <c r="T50" s="280"/>
      <c r="U50" s="280"/>
      <c r="V50" s="280"/>
      <c r="W50" s="280"/>
      <c r="X50" s="281"/>
      <c r="Y50" s="179" t="s">
        <v>65</v>
      </c>
      <c r="Z50" s="122"/>
      <c r="AA50" s="175"/>
      <c r="AB50" s="290"/>
      <c r="AC50" s="291"/>
      <c r="AD50" s="291"/>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c r="A51" s="676"/>
      <c r="B51" s="677"/>
      <c r="C51" s="677"/>
      <c r="D51" s="677"/>
      <c r="E51" s="677"/>
      <c r="F51" s="678"/>
      <c r="G51" s="327"/>
      <c r="H51" s="328"/>
      <c r="I51" s="328"/>
      <c r="J51" s="328"/>
      <c r="K51" s="328"/>
      <c r="L51" s="328"/>
      <c r="M51" s="328"/>
      <c r="N51" s="328"/>
      <c r="O51" s="329"/>
      <c r="P51" s="201"/>
      <c r="Q51" s="201"/>
      <c r="R51" s="201"/>
      <c r="S51" s="201"/>
      <c r="T51" s="201"/>
      <c r="U51" s="201"/>
      <c r="V51" s="201"/>
      <c r="W51" s="201"/>
      <c r="X51" s="202"/>
      <c r="Y51" s="121" t="s">
        <v>15</v>
      </c>
      <c r="Z51" s="122"/>
      <c r="AA51" s="175"/>
      <c r="AB51" s="697" t="s">
        <v>460</v>
      </c>
      <c r="AC51" s="698"/>
      <c r="AD51" s="698"/>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699" t="s">
        <v>34</v>
      </c>
      <c r="B2" s="700"/>
      <c r="C2" s="700"/>
      <c r="D2" s="700"/>
      <c r="E2" s="700"/>
      <c r="F2" s="701"/>
      <c r="G2" s="394" t="s">
        <v>368</v>
      </c>
      <c r="H2" s="395"/>
      <c r="I2" s="395"/>
      <c r="J2" s="395"/>
      <c r="K2" s="395"/>
      <c r="L2" s="395"/>
      <c r="M2" s="395"/>
      <c r="N2" s="395"/>
      <c r="O2" s="395"/>
      <c r="P2" s="395"/>
      <c r="Q2" s="395"/>
      <c r="R2" s="395"/>
      <c r="S2" s="395"/>
      <c r="T2" s="395"/>
      <c r="U2" s="395"/>
      <c r="V2" s="395"/>
      <c r="W2" s="395"/>
      <c r="X2" s="395"/>
      <c r="Y2" s="395"/>
      <c r="Z2" s="395"/>
      <c r="AA2" s="395"/>
      <c r="AB2" s="396"/>
      <c r="AC2" s="394" t="s">
        <v>458</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c r="A3" s="702"/>
      <c r="B3" s="703"/>
      <c r="C3" s="703"/>
      <c r="D3" s="703"/>
      <c r="E3" s="703"/>
      <c r="F3" s="704"/>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c r="A4" s="702"/>
      <c r="B4" s="703"/>
      <c r="C4" s="703"/>
      <c r="D4" s="703"/>
      <c r="E4" s="703"/>
      <c r="F4" s="704"/>
      <c r="G4" s="98" t="s">
        <v>344</v>
      </c>
      <c r="H4" s="99"/>
      <c r="I4" s="99"/>
      <c r="J4" s="99"/>
      <c r="K4" s="100"/>
      <c r="L4" s="101" t="s">
        <v>541</v>
      </c>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6"/>
    </row>
    <row r="5" spans="1:50" ht="24.75" customHeight="1">
      <c r="A5" s="702"/>
      <c r="B5" s="703"/>
      <c r="C5" s="703"/>
      <c r="D5" s="703"/>
      <c r="E5" s="703"/>
      <c r="F5" s="704"/>
      <c r="G5" s="75"/>
      <c r="H5" s="76"/>
      <c r="I5" s="76"/>
      <c r="J5" s="76"/>
      <c r="K5" s="77"/>
      <c r="L5" s="78" t="s">
        <v>541</v>
      </c>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02"/>
      <c r="B6" s="703"/>
      <c r="C6" s="703"/>
      <c r="D6" s="703"/>
      <c r="E6" s="703"/>
      <c r="F6" s="704"/>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02"/>
      <c r="B7" s="703"/>
      <c r="C7" s="703"/>
      <c r="D7" s="703"/>
      <c r="E7" s="703"/>
      <c r="F7" s="704"/>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hidden="1" customHeight="1">
      <c r="A8" s="702"/>
      <c r="B8" s="703"/>
      <c r="C8" s="703"/>
      <c r="D8" s="703"/>
      <c r="E8" s="703"/>
      <c r="F8" s="704"/>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hidden="1" customHeight="1">
      <c r="A9" s="702"/>
      <c r="B9" s="703"/>
      <c r="C9" s="703"/>
      <c r="D9" s="703"/>
      <c r="E9" s="703"/>
      <c r="F9" s="704"/>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02"/>
      <c r="B10" s="703"/>
      <c r="C10" s="703"/>
      <c r="D10" s="703"/>
      <c r="E10" s="703"/>
      <c r="F10" s="704"/>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02"/>
      <c r="B11" s="703"/>
      <c r="C11" s="703"/>
      <c r="D11" s="703"/>
      <c r="E11" s="703"/>
      <c r="F11" s="704"/>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02"/>
      <c r="B12" s="703"/>
      <c r="C12" s="703"/>
      <c r="D12" s="703"/>
      <c r="E12" s="703"/>
      <c r="F12" s="704"/>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02"/>
      <c r="B13" s="703"/>
      <c r="C13" s="703"/>
      <c r="D13" s="703"/>
      <c r="E13" s="703"/>
      <c r="F13" s="704"/>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02"/>
      <c r="B14" s="703"/>
      <c r="C14" s="703"/>
      <c r="D14" s="703"/>
      <c r="E14" s="703"/>
      <c r="F14" s="704"/>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2" customHeight="1">
      <c r="A15" s="702"/>
      <c r="B15" s="703"/>
      <c r="C15" s="703"/>
      <c r="D15" s="703"/>
      <c r="E15" s="703"/>
      <c r="F15" s="704"/>
      <c r="G15" s="394" t="s">
        <v>369</v>
      </c>
      <c r="H15" s="395"/>
      <c r="I15" s="395"/>
      <c r="J15" s="395"/>
      <c r="K15" s="395"/>
      <c r="L15" s="395"/>
      <c r="M15" s="395"/>
      <c r="N15" s="395"/>
      <c r="O15" s="395"/>
      <c r="P15" s="395"/>
      <c r="Q15" s="395"/>
      <c r="R15" s="395"/>
      <c r="S15" s="395"/>
      <c r="T15" s="395"/>
      <c r="U15" s="395"/>
      <c r="V15" s="395"/>
      <c r="W15" s="395"/>
      <c r="X15" s="395"/>
      <c r="Y15" s="395"/>
      <c r="Z15" s="395"/>
      <c r="AA15" s="395"/>
      <c r="AB15" s="396"/>
      <c r="AC15" s="394" t="s">
        <v>370</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702"/>
      <c r="B16" s="703"/>
      <c r="C16" s="703"/>
      <c r="D16" s="703"/>
      <c r="E16" s="703"/>
      <c r="F16" s="704"/>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c r="A17" s="702"/>
      <c r="B17" s="703"/>
      <c r="C17" s="703"/>
      <c r="D17" s="703"/>
      <c r="E17" s="703"/>
      <c r="F17" s="704"/>
      <c r="G17" s="98" t="s">
        <v>515</v>
      </c>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6"/>
    </row>
    <row r="18" spans="1:50" ht="24.75" customHeight="1">
      <c r="A18" s="702"/>
      <c r="B18" s="703"/>
      <c r="C18" s="703"/>
      <c r="D18" s="703"/>
      <c r="E18" s="703"/>
      <c r="F18" s="704"/>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02"/>
      <c r="B19" s="703"/>
      <c r="C19" s="703"/>
      <c r="D19" s="703"/>
      <c r="E19" s="703"/>
      <c r="F19" s="704"/>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hidden="1" customHeight="1">
      <c r="A20" s="702"/>
      <c r="B20" s="703"/>
      <c r="C20" s="703"/>
      <c r="D20" s="703"/>
      <c r="E20" s="703"/>
      <c r="F20" s="704"/>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02"/>
      <c r="B21" s="703"/>
      <c r="C21" s="703"/>
      <c r="D21" s="703"/>
      <c r="E21" s="703"/>
      <c r="F21" s="704"/>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02"/>
      <c r="B22" s="703"/>
      <c r="C22" s="703"/>
      <c r="D22" s="703"/>
      <c r="E22" s="703"/>
      <c r="F22" s="704"/>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02"/>
      <c r="B23" s="703"/>
      <c r="C23" s="703"/>
      <c r="D23" s="703"/>
      <c r="E23" s="703"/>
      <c r="F23" s="704"/>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02"/>
      <c r="B24" s="703"/>
      <c r="C24" s="703"/>
      <c r="D24" s="703"/>
      <c r="E24" s="703"/>
      <c r="F24" s="704"/>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02"/>
      <c r="B25" s="703"/>
      <c r="C25" s="703"/>
      <c r="D25" s="703"/>
      <c r="E25" s="703"/>
      <c r="F25" s="704"/>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02"/>
      <c r="B26" s="703"/>
      <c r="C26" s="703"/>
      <c r="D26" s="703"/>
      <c r="E26" s="703"/>
      <c r="F26" s="704"/>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02"/>
      <c r="B27" s="703"/>
      <c r="C27" s="703"/>
      <c r="D27" s="703"/>
      <c r="E27" s="703"/>
      <c r="F27" s="704"/>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2" customHeight="1">
      <c r="A28" s="702"/>
      <c r="B28" s="703"/>
      <c r="C28" s="703"/>
      <c r="D28" s="703"/>
      <c r="E28" s="703"/>
      <c r="F28" s="704"/>
      <c r="G28" s="394" t="s">
        <v>371</v>
      </c>
      <c r="H28" s="395"/>
      <c r="I28" s="395"/>
      <c r="J28" s="395"/>
      <c r="K28" s="395"/>
      <c r="L28" s="395"/>
      <c r="M28" s="395"/>
      <c r="N28" s="395"/>
      <c r="O28" s="395"/>
      <c r="P28" s="395"/>
      <c r="Q28" s="395"/>
      <c r="R28" s="395"/>
      <c r="S28" s="395"/>
      <c r="T28" s="395"/>
      <c r="U28" s="395"/>
      <c r="V28" s="395"/>
      <c r="W28" s="395"/>
      <c r="X28" s="395"/>
      <c r="Y28" s="395"/>
      <c r="Z28" s="395"/>
      <c r="AA28" s="395"/>
      <c r="AB28" s="396"/>
      <c r="AC28" s="394" t="s">
        <v>372</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702"/>
      <c r="B29" s="703"/>
      <c r="C29" s="703"/>
      <c r="D29" s="703"/>
      <c r="E29" s="703"/>
      <c r="F29" s="704"/>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c r="A30" s="702"/>
      <c r="B30" s="703"/>
      <c r="C30" s="703"/>
      <c r="D30" s="703"/>
      <c r="E30" s="703"/>
      <c r="F30" s="70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6"/>
    </row>
    <row r="31" spans="1:50" ht="24.75" customHeight="1">
      <c r="A31" s="702"/>
      <c r="B31" s="703"/>
      <c r="C31" s="703"/>
      <c r="D31" s="703"/>
      <c r="E31" s="703"/>
      <c r="F31" s="704"/>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02"/>
      <c r="B32" s="703"/>
      <c r="C32" s="703"/>
      <c r="D32" s="703"/>
      <c r="E32" s="703"/>
      <c r="F32" s="704"/>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02"/>
      <c r="B33" s="703"/>
      <c r="C33" s="703"/>
      <c r="D33" s="703"/>
      <c r="E33" s="703"/>
      <c r="F33" s="704"/>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hidden="1" customHeight="1">
      <c r="A34" s="702"/>
      <c r="B34" s="703"/>
      <c r="C34" s="703"/>
      <c r="D34" s="703"/>
      <c r="E34" s="703"/>
      <c r="F34" s="704"/>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02"/>
      <c r="B35" s="703"/>
      <c r="C35" s="703"/>
      <c r="D35" s="703"/>
      <c r="E35" s="703"/>
      <c r="F35" s="704"/>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02"/>
      <c r="B36" s="703"/>
      <c r="C36" s="703"/>
      <c r="D36" s="703"/>
      <c r="E36" s="703"/>
      <c r="F36" s="704"/>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02"/>
      <c r="B37" s="703"/>
      <c r="C37" s="703"/>
      <c r="D37" s="703"/>
      <c r="E37" s="703"/>
      <c r="F37" s="704"/>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02"/>
      <c r="B38" s="703"/>
      <c r="C38" s="703"/>
      <c r="D38" s="703"/>
      <c r="E38" s="703"/>
      <c r="F38" s="704"/>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02"/>
      <c r="B39" s="703"/>
      <c r="C39" s="703"/>
      <c r="D39" s="703"/>
      <c r="E39" s="703"/>
      <c r="F39" s="704"/>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02"/>
      <c r="B40" s="703"/>
      <c r="C40" s="703"/>
      <c r="D40" s="703"/>
      <c r="E40" s="703"/>
      <c r="F40" s="704"/>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2" customHeight="1">
      <c r="A41" s="702"/>
      <c r="B41" s="703"/>
      <c r="C41" s="703"/>
      <c r="D41" s="703"/>
      <c r="E41" s="703"/>
      <c r="F41" s="704"/>
      <c r="G41" s="394" t="s">
        <v>373</v>
      </c>
      <c r="H41" s="395"/>
      <c r="I41" s="395"/>
      <c r="J41" s="395"/>
      <c r="K41" s="395"/>
      <c r="L41" s="395"/>
      <c r="M41" s="395"/>
      <c r="N41" s="395"/>
      <c r="O41" s="395"/>
      <c r="P41" s="395"/>
      <c r="Q41" s="395"/>
      <c r="R41" s="395"/>
      <c r="S41" s="395"/>
      <c r="T41" s="395"/>
      <c r="U41" s="395"/>
      <c r="V41" s="395"/>
      <c r="W41" s="395"/>
      <c r="X41" s="395"/>
      <c r="Y41" s="395"/>
      <c r="Z41" s="395"/>
      <c r="AA41" s="395"/>
      <c r="AB41" s="396"/>
      <c r="AC41" s="394" t="s">
        <v>374</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702"/>
      <c r="B42" s="703"/>
      <c r="C42" s="703"/>
      <c r="D42" s="703"/>
      <c r="E42" s="703"/>
      <c r="F42" s="704"/>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c r="A43" s="702"/>
      <c r="B43" s="703"/>
      <c r="C43" s="703"/>
      <c r="D43" s="703"/>
      <c r="E43" s="703"/>
      <c r="F43" s="70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6"/>
    </row>
    <row r="44" spans="1:50" ht="24.75" customHeight="1">
      <c r="A44" s="702"/>
      <c r="B44" s="703"/>
      <c r="C44" s="703"/>
      <c r="D44" s="703"/>
      <c r="E44" s="703"/>
      <c r="F44" s="704"/>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02"/>
      <c r="B45" s="703"/>
      <c r="C45" s="703"/>
      <c r="D45" s="703"/>
      <c r="E45" s="703"/>
      <c r="F45" s="704"/>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hidden="1" customHeight="1">
      <c r="A46" s="702"/>
      <c r="B46" s="703"/>
      <c r="C46" s="703"/>
      <c r="D46" s="703"/>
      <c r="E46" s="703"/>
      <c r="F46" s="704"/>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02"/>
      <c r="B47" s="703"/>
      <c r="C47" s="703"/>
      <c r="D47" s="703"/>
      <c r="E47" s="703"/>
      <c r="F47" s="704"/>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02"/>
      <c r="B48" s="703"/>
      <c r="C48" s="703"/>
      <c r="D48" s="703"/>
      <c r="E48" s="703"/>
      <c r="F48" s="704"/>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02"/>
      <c r="B49" s="703"/>
      <c r="C49" s="703"/>
      <c r="D49" s="703"/>
      <c r="E49" s="703"/>
      <c r="F49" s="704"/>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02"/>
      <c r="B50" s="703"/>
      <c r="C50" s="703"/>
      <c r="D50" s="703"/>
      <c r="E50" s="703"/>
      <c r="F50" s="704"/>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02"/>
      <c r="B51" s="703"/>
      <c r="C51" s="703"/>
      <c r="D51" s="703"/>
      <c r="E51" s="703"/>
      <c r="F51" s="704"/>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02"/>
      <c r="B52" s="703"/>
      <c r="C52" s="703"/>
      <c r="D52" s="703"/>
      <c r="E52" s="703"/>
      <c r="F52" s="704"/>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row r="55" spans="1:50" ht="30.2" hidden="1" customHeight="1">
      <c r="A55" s="699" t="s">
        <v>34</v>
      </c>
      <c r="B55" s="700"/>
      <c r="C55" s="700"/>
      <c r="D55" s="700"/>
      <c r="E55" s="700"/>
      <c r="F55" s="701"/>
      <c r="G55" s="394" t="s">
        <v>375</v>
      </c>
      <c r="H55" s="395"/>
      <c r="I55" s="395"/>
      <c r="J55" s="395"/>
      <c r="K55" s="395"/>
      <c r="L55" s="395"/>
      <c r="M55" s="395"/>
      <c r="N55" s="395"/>
      <c r="O55" s="395"/>
      <c r="P55" s="395"/>
      <c r="Q55" s="395"/>
      <c r="R55" s="395"/>
      <c r="S55" s="395"/>
      <c r="T55" s="395"/>
      <c r="U55" s="395"/>
      <c r="V55" s="395"/>
      <c r="W55" s="395"/>
      <c r="X55" s="395"/>
      <c r="Y55" s="395"/>
      <c r="Z55" s="395"/>
      <c r="AA55" s="395"/>
      <c r="AB55" s="396"/>
      <c r="AC55" s="394" t="s">
        <v>376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hidden="1" customHeight="1">
      <c r="A56" s="702"/>
      <c r="B56" s="703"/>
      <c r="C56" s="703"/>
      <c r="D56" s="703"/>
      <c r="E56" s="703"/>
      <c r="F56" s="704"/>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hidden="1" customHeight="1">
      <c r="A57" s="702"/>
      <c r="B57" s="703"/>
      <c r="C57" s="703"/>
      <c r="D57" s="703"/>
      <c r="E57" s="703"/>
      <c r="F57" s="70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6"/>
    </row>
    <row r="58" spans="1:50" ht="24.75" hidden="1" customHeight="1">
      <c r="A58" s="702"/>
      <c r="B58" s="703"/>
      <c r="C58" s="703"/>
      <c r="D58" s="703"/>
      <c r="E58" s="703"/>
      <c r="F58" s="704"/>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c r="A59" s="702"/>
      <c r="B59" s="703"/>
      <c r="C59" s="703"/>
      <c r="D59" s="703"/>
      <c r="E59" s="703"/>
      <c r="F59" s="704"/>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c r="A60" s="702"/>
      <c r="B60" s="703"/>
      <c r="C60" s="703"/>
      <c r="D60" s="703"/>
      <c r="E60" s="703"/>
      <c r="F60" s="704"/>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c r="A61" s="702"/>
      <c r="B61" s="703"/>
      <c r="C61" s="703"/>
      <c r="D61" s="703"/>
      <c r="E61" s="703"/>
      <c r="F61" s="704"/>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c r="A62" s="702"/>
      <c r="B62" s="703"/>
      <c r="C62" s="703"/>
      <c r="D62" s="703"/>
      <c r="E62" s="703"/>
      <c r="F62" s="704"/>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c r="A63" s="702"/>
      <c r="B63" s="703"/>
      <c r="C63" s="703"/>
      <c r="D63" s="703"/>
      <c r="E63" s="703"/>
      <c r="F63" s="704"/>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c r="A64" s="702"/>
      <c r="B64" s="703"/>
      <c r="C64" s="703"/>
      <c r="D64" s="703"/>
      <c r="E64" s="703"/>
      <c r="F64" s="704"/>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c r="A65" s="702"/>
      <c r="B65" s="703"/>
      <c r="C65" s="703"/>
      <c r="D65" s="703"/>
      <c r="E65" s="703"/>
      <c r="F65" s="704"/>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c r="A66" s="702"/>
      <c r="B66" s="703"/>
      <c r="C66" s="703"/>
      <c r="D66" s="703"/>
      <c r="E66" s="703"/>
      <c r="F66" s="704"/>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c r="A67" s="702"/>
      <c r="B67" s="703"/>
      <c r="C67" s="703"/>
      <c r="D67" s="703"/>
      <c r="E67" s="703"/>
      <c r="F67" s="704"/>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2" hidden="1" customHeight="1">
      <c r="A68" s="702"/>
      <c r="B68" s="703"/>
      <c r="C68" s="703"/>
      <c r="D68" s="703"/>
      <c r="E68" s="703"/>
      <c r="F68" s="704"/>
      <c r="G68" s="394" t="s">
        <v>377</v>
      </c>
      <c r="H68" s="395"/>
      <c r="I68" s="395"/>
      <c r="J68" s="395"/>
      <c r="K68" s="395"/>
      <c r="L68" s="395"/>
      <c r="M68" s="395"/>
      <c r="N68" s="395"/>
      <c r="O68" s="395"/>
      <c r="P68" s="395"/>
      <c r="Q68" s="395"/>
      <c r="R68" s="395"/>
      <c r="S68" s="395"/>
      <c r="T68" s="395"/>
      <c r="U68" s="395"/>
      <c r="V68" s="395"/>
      <c r="W68" s="395"/>
      <c r="X68" s="395"/>
      <c r="Y68" s="395"/>
      <c r="Z68" s="395"/>
      <c r="AA68" s="395"/>
      <c r="AB68" s="396"/>
      <c r="AC68" s="394" t="s">
        <v>378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c r="A69" s="702"/>
      <c r="B69" s="703"/>
      <c r="C69" s="703"/>
      <c r="D69" s="703"/>
      <c r="E69" s="703"/>
      <c r="F69" s="704"/>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hidden="1" customHeight="1">
      <c r="A70" s="702"/>
      <c r="B70" s="703"/>
      <c r="C70" s="703"/>
      <c r="D70" s="703"/>
      <c r="E70" s="703"/>
      <c r="F70" s="70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6"/>
    </row>
    <row r="71" spans="1:50" ht="24.75" hidden="1" customHeight="1">
      <c r="A71" s="702"/>
      <c r="B71" s="703"/>
      <c r="C71" s="703"/>
      <c r="D71" s="703"/>
      <c r="E71" s="703"/>
      <c r="F71" s="704"/>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c r="A72" s="702"/>
      <c r="B72" s="703"/>
      <c r="C72" s="703"/>
      <c r="D72" s="703"/>
      <c r="E72" s="703"/>
      <c r="F72" s="704"/>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c r="A73" s="702"/>
      <c r="B73" s="703"/>
      <c r="C73" s="703"/>
      <c r="D73" s="703"/>
      <c r="E73" s="703"/>
      <c r="F73" s="704"/>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c r="A74" s="702"/>
      <c r="B74" s="703"/>
      <c r="C74" s="703"/>
      <c r="D74" s="703"/>
      <c r="E74" s="703"/>
      <c r="F74" s="704"/>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c r="A75" s="702"/>
      <c r="B75" s="703"/>
      <c r="C75" s="703"/>
      <c r="D75" s="703"/>
      <c r="E75" s="703"/>
      <c r="F75" s="704"/>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c r="A76" s="702"/>
      <c r="B76" s="703"/>
      <c r="C76" s="703"/>
      <c r="D76" s="703"/>
      <c r="E76" s="703"/>
      <c r="F76" s="704"/>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c r="A77" s="702"/>
      <c r="B77" s="703"/>
      <c r="C77" s="703"/>
      <c r="D77" s="703"/>
      <c r="E77" s="703"/>
      <c r="F77" s="704"/>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c r="A78" s="702"/>
      <c r="B78" s="703"/>
      <c r="C78" s="703"/>
      <c r="D78" s="703"/>
      <c r="E78" s="703"/>
      <c r="F78" s="704"/>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c r="A79" s="702"/>
      <c r="B79" s="703"/>
      <c r="C79" s="703"/>
      <c r="D79" s="703"/>
      <c r="E79" s="703"/>
      <c r="F79" s="704"/>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c r="A80" s="702"/>
      <c r="B80" s="703"/>
      <c r="C80" s="703"/>
      <c r="D80" s="703"/>
      <c r="E80" s="703"/>
      <c r="F80" s="704"/>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2" hidden="1" customHeight="1">
      <c r="A81" s="702"/>
      <c r="B81" s="703"/>
      <c r="C81" s="703"/>
      <c r="D81" s="703"/>
      <c r="E81" s="703"/>
      <c r="F81" s="704"/>
      <c r="G81" s="394" t="s">
        <v>379</v>
      </c>
      <c r="H81" s="395"/>
      <c r="I81" s="395"/>
      <c r="J81" s="395"/>
      <c r="K81" s="395"/>
      <c r="L81" s="395"/>
      <c r="M81" s="395"/>
      <c r="N81" s="395"/>
      <c r="O81" s="395"/>
      <c r="P81" s="395"/>
      <c r="Q81" s="395"/>
      <c r="R81" s="395"/>
      <c r="S81" s="395"/>
      <c r="T81" s="395"/>
      <c r="U81" s="395"/>
      <c r="V81" s="395"/>
      <c r="W81" s="395"/>
      <c r="X81" s="395"/>
      <c r="Y81" s="395"/>
      <c r="Z81" s="395"/>
      <c r="AA81" s="395"/>
      <c r="AB81" s="396"/>
      <c r="AC81" s="394" t="s">
        <v>380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hidden="1" customHeight="1">
      <c r="A82" s="702"/>
      <c r="B82" s="703"/>
      <c r="C82" s="703"/>
      <c r="D82" s="703"/>
      <c r="E82" s="703"/>
      <c r="F82" s="704"/>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hidden="1" customHeight="1">
      <c r="A83" s="702"/>
      <c r="B83" s="703"/>
      <c r="C83" s="703"/>
      <c r="D83" s="703"/>
      <c r="E83" s="703"/>
      <c r="F83" s="70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6"/>
    </row>
    <row r="84" spans="1:50" ht="24.75" hidden="1" customHeight="1">
      <c r="A84" s="702"/>
      <c r="B84" s="703"/>
      <c r="C84" s="703"/>
      <c r="D84" s="703"/>
      <c r="E84" s="703"/>
      <c r="F84" s="704"/>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c r="A85" s="702"/>
      <c r="B85" s="703"/>
      <c r="C85" s="703"/>
      <c r="D85" s="703"/>
      <c r="E85" s="703"/>
      <c r="F85" s="704"/>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c r="A86" s="702"/>
      <c r="B86" s="703"/>
      <c r="C86" s="703"/>
      <c r="D86" s="703"/>
      <c r="E86" s="703"/>
      <c r="F86" s="704"/>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c r="A87" s="702"/>
      <c r="B87" s="703"/>
      <c r="C87" s="703"/>
      <c r="D87" s="703"/>
      <c r="E87" s="703"/>
      <c r="F87" s="704"/>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c r="A88" s="702"/>
      <c r="B88" s="703"/>
      <c r="C88" s="703"/>
      <c r="D88" s="703"/>
      <c r="E88" s="703"/>
      <c r="F88" s="704"/>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c r="A89" s="702"/>
      <c r="B89" s="703"/>
      <c r="C89" s="703"/>
      <c r="D89" s="703"/>
      <c r="E89" s="703"/>
      <c r="F89" s="704"/>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c r="A90" s="702"/>
      <c r="B90" s="703"/>
      <c r="C90" s="703"/>
      <c r="D90" s="703"/>
      <c r="E90" s="703"/>
      <c r="F90" s="704"/>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c r="A91" s="702"/>
      <c r="B91" s="703"/>
      <c r="C91" s="703"/>
      <c r="D91" s="703"/>
      <c r="E91" s="703"/>
      <c r="F91" s="704"/>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c r="A92" s="702"/>
      <c r="B92" s="703"/>
      <c r="C92" s="703"/>
      <c r="D92" s="703"/>
      <c r="E92" s="703"/>
      <c r="F92" s="704"/>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c r="A93" s="702"/>
      <c r="B93" s="703"/>
      <c r="C93" s="703"/>
      <c r="D93" s="703"/>
      <c r="E93" s="703"/>
      <c r="F93" s="704"/>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2" hidden="1" customHeight="1">
      <c r="A94" s="702"/>
      <c r="B94" s="703"/>
      <c r="C94" s="703"/>
      <c r="D94" s="703"/>
      <c r="E94" s="703"/>
      <c r="F94" s="704"/>
      <c r="G94" s="394" t="s">
        <v>381</v>
      </c>
      <c r="H94" s="395"/>
      <c r="I94" s="395"/>
      <c r="J94" s="395"/>
      <c r="K94" s="395"/>
      <c r="L94" s="395"/>
      <c r="M94" s="395"/>
      <c r="N94" s="395"/>
      <c r="O94" s="395"/>
      <c r="P94" s="395"/>
      <c r="Q94" s="395"/>
      <c r="R94" s="395"/>
      <c r="S94" s="395"/>
      <c r="T94" s="395"/>
      <c r="U94" s="395"/>
      <c r="V94" s="395"/>
      <c r="W94" s="395"/>
      <c r="X94" s="395"/>
      <c r="Y94" s="395"/>
      <c r="Z94" s="395"/>
      <c r="AA94" s="395"/>
      <c r="AB94" s="396"/>
      <c r="AC94" s="394" t="s">
        <v>382</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hidden="1" customHeight="1">
      <c r="A95" s="702"/>
      <c r="B95" s="703"/>
      <c r="C95" s="703"/>
      <c r="D95" s="703"/>
      <c r="E95" s="703"/>
      <c r="F95" s="704"/>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hidden="1" customHeight="1">
      <c r="A96" s="702"/>
      <c r="B96" s="703"/>
      <c r="C96" s="703"/>
      <c r="D96" s="703"/>
      <c r="E96" s="703"/>
      <c r="F96" s="70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6"/>
    </row>
    <row r="97" spans="1:50" ht="24.75" hidden="1" customHeight="1">
      <c r="A97" s="702"/>
      <c r="B97" s="703"/>
      <c r="C97" s="703"/>
      <c r="D97" s="703"/>
      <c r="E97" s="703"/>
      <c r="F97" s="704"/>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c r="A98" s="702"/>
      <c r="B98" s="703"/>
      <c r="C98" s="703"/>
      <c r="D98" s="703"/>
      <c r="E98" s="703"/>
      <c r="F98" s="704"/>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c r="A99" s="702"/>
      <c r="B99" s="703"/>
      <c r="C99" s="703"/>
      <c r="D99" s="703"/>
      <c r="E99" s="703"/>
      <c r="F99" s="704"/>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c r="A100" s="702"/>
      <c r="B100" s="703"/>
      <c r="C100" s="703"/>
      <c r="D100" s="703"/>
      <c r="E100" s="703"/>
      <c r="F100" s="704"/>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c r="A101" s="702"/>
      <c r="B101" s="703"/>
      <c r="C101" s="703"/>
      <c r="D101" s="703"/>
      <c r="E101" s="703"/>
      <c r="F101" s="704"/>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c r="A102" s="702"/>
      <c r="B102" s="703"/>
      <c r="C102" s="703"/>
      <c r="D102" s="703"/>
      <c r="E102" s="703"/>
      <c r="F102" s="704"/>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c r="A103" s="702"/>
      <c r="B103" s="703"/>
      <c r="C103" s="703"/>
      <c r="D103" s="703"/>
      <c r="E103" s="703"/>
      <c r="F103" s="704"/>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c r="A104" s="702"/>
      <c r="B104" s="703"/>
      <c r="C104" s="703"/>
      <c r="D104" s="703"/>
      <c r="E104" s="703"/>
      <c r="F104" s="704"/>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c r="A105" s="702"/>
      <c r="B105" s="703"/>
      <c r="C105" s="703"/>
      <c r="D105" s="703"/>
      <c r="E105" s="703"/>
      <c r="F105" s="704"/>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hidden="1" customHeight="1" thickBot="1"/>
    <row r="108" spans="1:50" ht="30.2" hidden="1" customHeight="1">
      <c r="A108" s="699" t="s">
        <v>34</v>
      </c>
      <c r="B108" s="700"/>
      <c r="C108" s="700"/>
      <c r="D108" s="700"/>
      <c r="E108" s="700"/>
      <c r="F108" s="701"/>
      <c r="G108" s="394" t="s">
        <v>383</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384</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c r="A109" s="702"/>
      <c r="B109" s="703"/>
      <c r="C109" s="703"/>
      <c r="D109" s="703"/>
      <c r="E109" s="703"/>
      <c r="F109" s="704"/>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hidden="1" customHeight="1">
      <c r="A110" s="702"/>
      <c r="B110" s="703"/>
      <c r="C110" s="703"/>
      <c r="D110" s="703"/>
      <c r="E110" s="703"/>
      <c r="F110" s="70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6"/>
    </row>
    <row r="111" spans="1:50" ht="24.75" hidden="1" customHeight="1">
      <c r="A111" s="702"/>
      <c r="B111" s="703"/>
      <c r="C111" s="703"/>
      <c r="D111" s="703"/>
      <c r="E111" s="703"/>
      <c r="F111" s="704"/>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c r="A112" s="702"/>
      <c r="B112" s="703"/>
      <c r="C112" s="703"/>
      <c r="D112" s="703"/>
      <c r="E112" s="703"/>
      <c r="F112" s="704"/>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c r="A113" s="702"/>
      <c r="B113" s="703"/>
      <c r="C113" s="703"/>
      <c r="D113" s="703"/>
      <c r="E113" s="703"/>
      <c r="F113" s="704"/>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c r="A114" s="702"/>
      <c r="B114" s="703"/>
      <c r="C114" s="703"/>
      <c r="D114" s="703"/>
      <c r="E114" s="703"/>
      <c r="F114" s="704"/>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c r="A115" s="702"/>
      <c r="B115" s="703"/>
      <c r="C115" s="703"/>
      <c r="D115" s="703"/>
      <c r="E115" s="703"/>
      <c r="F115" s="704"/>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c r="A116" s="702"/>
      <c r="B116" s="703"/>
      <c r="C116" s="703"/>
      <c r="D116" s="703"/>
      <c r="E116" s="703"/>
      <c r="F116" s="704"/>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c r="A117" s="702"/>
      <c r="B117" s="703"/>
      <c r="C117" s="703"/>
      <c r="D117" s="703"/>
      <c r="E117" s="703"/>
      <c r="F117" s="704"/>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c r="A118" s="702"/>
      <c r="B118" s="703"/>
      <c r="C118" s="703"/>
      <c r="D118" s="703"/>
      <c r="E118" s="703"/>
      <c r="F118" s="704"/>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c r="A119" s="702"/>
      <c r="B119" s="703"/>
      <c r="C119" s="703"/>
      <c r="D119" s="703"/>
      <c r="E119" s="703"/>
      <c r="F119" s="704"/>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c r="A120" s="702"/>
      <c r="B120" s="703"/>
      <c r="C120" s="703"/>
      <c r="D120" s="703"/>
      <c r="E120" s="703"/>
      <c r="F120" s="704"/>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2" hidden="1" customHeight="1">
      <c r="A121" s="702"/>
      <c r="B121" s="703"/>
      <c r="C121" s="703"/>
      <c r="D121" s="703"/>
      <c r="E121" s="703"/>
      <c r="F121" s="704"/>
      <c r="G121" s="394" t="s">
        <v>405</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385</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hidden="1" customHeight="1">
      <c r="A122" s="702"/>
      <c r="B122" s="703"/>
      <c r="C122" s="703"/>
      <c r="D122" s="703"/>
      <c r="E122" s="703"/>
      <c r="F122" s="704"/>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hidden="1" customHeight="1">
      <c r="A123" s="702"/>
      <c r="B123" s="703"/>
      <c r="C123" s="703"/>
      <c r="D123" s="703"/>
      <c r="E123" s="703"/>
      <c r="F123" s="70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6"/>
    </row>
    <row r="124" spans="1:50" ht="24.75" hidden="1" customHeight="1">
      <c r="A124" s="702"/>
      <c r="B124" s="703"/>
      <c r="C124" s="703"/>
      <c r="D124" s="703"/>
      <c r="E124" s="703"/>
      <c r="F124" s="704"/>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c r="A125" s="702"/>
      <c r="B125" s="703"/>
      <c r="C125" s="703"/>
      <c r="D125" s="703"/>
      <c r="E125" s="703"/>
      <c r="F125" s="704"/>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c r="A126" s="702"/>
      <c r="B126" s="703"/>
      <c r="C126" s="703"/>
      <c r="D126" s="703"/>
      <c r="E126" s="703"/>
      <c r="F126" s="704"/>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c r="A127" s="702"/>
      <c r="B127" s="703"/>
      <c r="C127" s="703"/>
      <c r="D127" s="703"/>
      <c r="E127" s="703"/>
      <c r="F127" s="704"/>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c r="A128" s="702"/>
      <c r="B128" s="703"/>
      <c r="C128" s="703"/>
      <c r="D128" s="703"/>
      <c r="E128" s="703"/>
      <c r="F128" s="704"/>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c r="A129" s="702"/>
      <c r="B129" s="703"/>
      <c r="C129" s="703"/>
      <c r="D129" s="703"/>
      <c r="E129" s="703"/>
      <c r="F129" s="704"/>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c r="A130" s="702"/>
      <c r="B130" s="703"/>
      <c r="C130" s="703"/>
      <c r="D130" s="703"/>
      <c r="E130" s="703"/>
      <c r="F130" s="704"/>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c r="A131" s="702"/>
      <c r="B131" s="703"/>
      <c r="C131" s="703"/>
      <c r="D131" s="703"/>
      <c r="E131" s="703"/>
      <c r="F131" s="704"/>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c r="A132" s="702"/>
      <c r="B132" s="703"/>
      <c r="C132" s="703"/>
      <c r="D132" s="703"/>
      <c r="E132" s="703"/>
      <c r="F132" s="704"/>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c r="A133" s="702"/>
      <c r="B133" s="703"/>
      <c r="C133" s="703"/>
      <c r="D133" s="703"/>
      <c r="E133" s="703"/>
      <c r="F133" s="704"/>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2" hidden="1" customHeight="1">
      <c r="A134" s="702"/>
      <c r="B134" s="703"/>
      <c r="C134" s="703"/>
      <c r="D134" s="703"/>
      <c r="E134" s="703"/>
      <c r="F134" s="704"/>
      <c r="G134" s="394" t="s">
        <v>386</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387</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hidden="1" customHeight="1">
      <c r="A135" s="702"/>
      <c r="B135" s="703"/>
      <c r="C135" s="703"/>
      <c r="D135" s="703"/>
      <c r="E135" s="703"/>
      <c r="F135" s="704"/>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hidden="1" customHeight="1">
      <c r="A136" s="702"/>
      <c r="B136" s="703"/>
      <c r="C136" s="703"/>
      <c r="D136" s="703"/>
      <c r="E136" s="703"/>
      <c r="F136" s="70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6"/>
    </row>
    <row r="137" spans="1:50" ht="24.75" hidden="1" customHeight="1">
      <c r="A137" s="702"/>
      <c r="B137" s="703"/>
      <c r="C137" s="703"/>
      <c r="D137" s="703"/>
      <c r="E137" s="703"/>
      <c r="F137" s="704"/>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c r="A138" s="702"/>
      <c r="B138" s="703"/>
      <c r="C138" s="703"/>
      <c r="D138" s="703"/>
      <c r="E138" s="703"/>
      <c r="F138" s="704"/>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c r="A139" s="702"/>
      <c r="B139" s="703"/>
      <c r="C139" s="703"/>
      <c r="D139" s="703"/>
      <c r="E139" s="703"/>
      <c r="F139" s="704"/>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c r="A140" s="702"/>
      <c r="B140" s="703"/>
      <c r="C140" s="703"/>
      <c r="D140" s="703"/>
      <c r="E140" s="703"/>
      <c r="F140" s="704"/>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c r="A141" s="702"/>
      <c r="B141" s="703"/>
      <c r="C141" s="703"/>
      <c r="D141" s="703"/>
      <c r="E141" s="703"/>
      <c r="F141" s="704"/>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c r="A142" s="702"/>
      <c r="B142" s="703"/>
      <c r="C142" s="703"/>
      <c r="D142" s="703"/>
      <c r="E142" s="703"/>
      <c r="F142" s="704"/>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c r="A143" s="702"/>
      <c r="B143" s="703"/>
      <c r="C143" s="703"/>
      <c r="D143" s="703"/>
      <c r="E143" s="703"/>
      <c r="F143" s="704"/>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c r="A144" s="702"/>
      <c r="B144" s="703"/>
      <c r="C144" s="703"/>
      <c r="D144" s="703"/>
      <c r="E144" s="703"/>
      <c r="F144" s="704"/>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c r="A145" s="702"/>
      <c r="B145" s="703"/>
      <c r="C145" s="703"/>
      <c r="D145" s="703"/>
      <c r="E145" s="703"/>
      <c r="F145" s="704"/>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c r="A146" s="702"/>
      <c r="B146" s="703"/>
      <c r="C146" s="703"/>
      <c r="D146" s="703"/>
      <c r="E146" s="703"/>
      <c r="F146" s="704"/>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2" hidden="1" customHeight="1">
      <c r="A147" s="702"/>
      <c r="B147" s="703"/>
      <c r="C147" s="703"/>
      <c r="D147" s="703"/>
      <c r="E147" s="703"/>
      <c r="F147" s="704"/>
      <c r="G147" s="394" t="s">
        <v>388</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389</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c r="A148" s="702"/>
      <c r="B148" s="703"/>
      <c r="C148" s="703"/>
      <c r="D148" s="703"/>
      <c r="E148" s="703"/>
      <c r="F148" s="704"/>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hidden="1" customHeight="1">
      <c r="A149" s="702"/>
      <c r="B149" s="703"/>
      <c r="C149" s="703"/>
      <c r="D149" s="703"/>
      <c r="E149" s="703"/>
      <c r="F149" s="70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6"/>
    </row>
    <row r="150" spans="1:50" ht="24.75" hidden="1" customHeight="1">
      <c r="A150" s="702"/>
      <c r="B150" s="703"/>
      <c r="C150" s="703"/>
      <c r="D150" s="703"/>
      <c r="E150" s="703"/>
      <c r="F150" s="704"/>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c r="A151" s="702"/>
      <c r="B151" s="703"/>
      <c r="C151" s="703"/>
      <c r="D151" s="703"/>
      <c r="E151" s="703"/>
      <c r="F151" s="704"/>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c r="A152" s="702"/>
      <c r="B152" s="703"/>
      <c r="C152" s="703"/>
      <c r="D152" s="703"/>
      <c r="E152" s="703"/>
      <c r="F152" s="704"/>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c r="A153" s="702"/>
      <c r="B153" s="703"/>
      <c r="C153" s="703"/>
      <c r="D153" s="703"/>
      <c r="E153" s="703"/>
      <c r="F153" s="704"/>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c r="A154" s="702"/>
      <c r="B154" s="703"/>
      <c r="C154" s="703"/>
      <c r="D154" s="703"/>
      <c r="E154" s="703"/>
      <c r="F154" s="704"/>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c r="A155" s="702"/>
      <c r="B155" s="703"/>
      <c r="C155" s="703"/>
      <c r="D155" s="703"/>
      <c r="E155" s="703"/>
      <c r="F155" s="704"/>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c r="A156" s="702"/>
      <c r="B156" s="703"/>
      <c r="C156" s="703"/>
      <c r="D156" s="703"/>
      <c r="E156" s="703"/>
      <c r="F156" s="704"/>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c r="A157" s="702"/>
      <c r="B157" s="703"/>
      <c r="C157" s="703"/>
      <c r="D157" s="703"/>
      <c r="E157" s="703"/>
      <c r="F157" s="704"/>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c r="A158" s="702"/>
      <c r="B158" s="703"/>
      <c r="C158" s="703"/>
      <c r="D158" s="703"/>
      <c r="E158" s="703"/>
      <c r="F158" s="704"/>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hidden="1" customHeight="1" thickBot="1"/>
    <row r="161" spans="1:50" ht="30.2" hidden="1" customHeight="1">
      <c r="A161" s="699" t="s">
        <v>34</v>
      </c>
      <c r="B161" s="700"/>
      <c r="C161" s="700"/>
      <c r="D161" s="700"/>
      <c r="E161" s="700"/>
      <c r="F161" s="701"/>
      <c r="G161" s="394" t="s">
        <v>390</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391</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c r="A162" s="702"/>
      <c r="B162" s="703"/>
      <c r="C162" s="703"/>
      <c r="D162" s="703"/>
      <c r="E162" s="703"/>
      <c r="F162" s="704"/>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hidden="1" customHeight="1">
      <c r="A163" s="702"/>
      <c r="B163" s="703"/>
      <c r="C163" s="703"/>
      <c r="D163" s="703"/>
      <c r="E163" s="703"/>
      <c r="F163" s="70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6"/>
    </row>
    <row r="164" spans="1:50" ht="24.75" hidden="1" customHeight="1">
      <c r="A164" s="702"/>
      <c r="B164" s="703"/>
      <c r="C164" s="703"/>
      <c r="D164" s="703"/>
      <c r="E164" s="703"/>
      <c r="F164" s="704"/>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c r="A165" s="702"/>
      <c r="B165" s="703"/>
      <c r="C165" s="703"/>
      <c r="D165" s="703"/>
      <c r="E165" s="703"/>
      <c r="F165" s="704"/>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c r="A166" s="702"/>
      <c r="B166" s="703"/>
      <c r="C166" s="703"/>
      <c r="D166" s="703"/>
      <c r="E166" s="703"/>
      <c r="F166" s="704"/>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c r="A167" s="702"/>
      <c r="B167" s="703"/>
      <c r="C167" s="703"/>
      <c r="D167" s="703"/>
      <c r="E167" s="703"/>
      <c r="F167" s="704"/>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c r="A168" s="702"/>
      <c r="B168" s="703"/>
      <c r="C168" s="703"/>
      <c r="D168" s="703"/>
      <c r="E168" s="703"/>
      <c r="F168" s="704"/>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c r="A169" s="702"/>
      <c r="B169" s="703"/>
      <c r="C169" s="703"/>
      <c r="D169" s="703"/>
      <c r="E169" s="703"/>
      <c r="F169" s="704"/>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c r="A170" s="702"/>
      <c r="B170" s="703"/>
      <c r="C170" s="703"/>
      <c r="D170" s="703"/>
      <c r="E170" s="703"/>
      <c r="F170" s="704"/>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c r="A171" s="702"/>
      <c r="B171" s="703"/>
      <c r="C171" s="703"/>
      <c r="D171" s="703"/>
      <c r="E171" s="703"/>
      <c r="F171" s="704"/>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c r="A172" s="702"/>
      <c r="B172" s="703"/>
      <c r="C172" s="703"/>
      <c r="D172" s="703"/>
      <c r="E172" s="703"/>
      <c r="F172" s="704"/>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c r="A173" s="702"/>
      <c r="B173" s="703"/>
      <c r="C173" s="703"/>
      <c r="D173" s="703"/>
      <c r="E173" s="703"/>
      <c r="F173" s="704"/>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2" hidden="1" customHeight="1">
      <c r="A174" s="702"/>
      <c r="B174" s="703"/>
      <c r="C174" s="703"/>
      <c r="D174" s="703"/>
      <c r="E174" s="703"/>
      <c r="F174" s="704"/>
      <c r="G174" s="394" t="s">
        <v>392</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393</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c r="A175" s="702"/>
      <c r="B175" s="703"/>
      <c r="C175" s="703"/>
      <c r="D175" s="703"/>
      <c r="E175" s="703"/>
      <c r="F175" s="704"/>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hidden="1" customHeight="1">
      <c r="A176" s="702"/>
      <c r="B176" s="703"/>
      <c r="C176" s="703"/>
      <c r="D176" s="703"/>
      <c r="E176" s="703"/>
      <c r="F176" s="70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6"/>
    </row>
    <row r="177" spans="1:50" ht="24.75" hidden="1" customHeight="1">
      <c r="A177" s="702"/>
      <c r="B177" s="703"/>
      <c r="C177" s="703"/>
      <c r="D177" s="703"/>
      <c r="E177" s="703"/>
      <c r="F177" s="704"/>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c r="A178" s="702"/>
      <c r="B178" s="703"/>
      <c r="C178" s="703"/>
      <c r="D178" s="703"/>
      <c r="E178" s="703"/>
      <c r="F178" s="704"/>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c r="A179" s="702"/>
      <c r="B179" s="703"/>
      <c r="C179" s="703"/>
      <c r="D179" s="703"/>
      <c r="E179" s="703"/>
      <c r="F179" s="704"/>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c r="A180" s="702"/>
      <c r="B180" s="703"/>
      <c r="C180" s="703"/>
      <c r="D180" s="703"/>
      <c r="E180" s="703"/>
      <c r="F180" s="704"/>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c r="A181" s="702"/>
      <c r="B181" s="703"/>
      <c r="C181" s="703"/>
      <c r="D181" s="703"/>
      <c r="E181" s="703"/>
      <c r="F181" s="70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c r="A182" s="702"/>
      <c r="B182" s="703"/>
      <c r="C182" s="703"/>
      <c r="D182" s="703"/>
      <c r="E182" s="703"/>
      <c r="F182" s="70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c r="A183" s="702"/>
      <c r="B183" s="703"/>
      <c r="C183" s="703"/>
      <c r="D183" s="703"/>
      <c r="E183" s="703"/>
      <c r="F183" s="70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702"/>
      <c r="B184" s="703"/>
      <c r="C184" s="703"/>
      <c r="D184" s="703"/>
      <c r="E184" s="703"/>
      <c r="F184" s="70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702"/>
      <c r="B185" s="703"/>
      <c r="C185" s="703"/>
      <c r="D185" s="703"/>
      <c r="E185" s="703"/>
      <c r="F185" s="70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c r="A186" s="702"/>
      <c r="B186" s="703"/>
      <c r="C186" s="703"/>
      <c r="D186" s="703"/>
      <c r="E186" s="703"/>
      <c r="F186" s="704"/>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2" hidden="1" customHeight="1">
      <c r="A187" s="702"/>
      <c r="B187" s="703"/>
      <c r="C187" s="703"/>
      <c r="D187" s="703"/>
      <c r="E187" s="703"/>
      <c r="F187" s="704"/>
      <c r="G187" s="394" t="s">
        <v>394</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395</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c r="A188" s="702"/>
      <c r="B188" s="703"/>
      <c r="C188" s="703"/>
      <c r="D188" s="703"/>
      <c r="E188" s="703"/>
      <c r="F188" s="704"/>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hidden="1" customHeight="1">
      <c r="A189" s="702"/>
      <c r="B189" s="703"/>
      <c r="C189" s="703"/>
      <c r="D189" s="703"/>
      <c r="E189" s="703"/>
      <c r="F189" s="70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6"/>
    </row>
    <row r="190" spans="1:50" ht="24.75" hidden="1" customHeight="1">
      <c r="A190" s="702"/>
      <c r="B190" s="703"/>
      <c r="C190" s="703"/>
      <c r="D190" s="703"/>
      <c r="E190" s="703"/>
      <c r="F190" s="704"/>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c r="A191" s="702"/>
      <c r="B191" s="703"/>
      <c r="C191" s="703"/>
      <c r="D191" s="703"/>
      <c r="E191" s="703"/>
      <c r="F191" s="704"/>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c r="A192" s="702"/>
      <c r="B192" s="703"/>
      <c r="C192" s="703"/>
      <c r="D192" s="703"/>
      <c r="E192" s="703"/>
      <c r="F192" s="704"/>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c r="A193" s="702"/>
      <c r="B193" s="703"/>
      <c r="C193" s="703"/>
      <c r="D193" s="703"/>
      <c r="E193" s="703"/>
      <c r="F193" s="704"/>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c r="A194" s="702"/>
      <c r="B194" s="703"/>
      <c r="C194" s="703"/>
      <c r="D194" s="703"/>
      <c r="E194" s="703"/>
      <c r="F194" s="70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702"/>
      <c r="B195" s="703"/>
      <c r="C195" s="703"/>
      <c r="D195" s="703"/>
      <c r="E195" s="703"/>
      <c r="F195" s="70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702"/>
      <c r="B196" s="703"/>
      <c r="C196" s="703"/>
      <c r="D196" s="703"/>
      <c r="E196" s="703"/>
      <c r="F196" s="70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c r="A197" s="702"/>
      <c r="B197" s="703"/>
      <c r="C197" s="703"/>
      <c r="D197" s="703"/>
      <c r="E197" s="703"/>
      <c r="F197" s="70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702"/>
      <c r="B198" s="703"/>
      <c r="C198" s="703"/>
      <c r="D198" s="703"/>
      <c r="E198" s="703"/>
      <c r="F198" s="70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c r="A199" s="702"/>
      <c r="B199" s="703"/>
      <c r="C199" s="703"/>
      <c r="D199" s="703"/>
      <c r="E199" s="703"/>
      <c r="F199" s="704"/>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2" hidden="1" customHeight="1">
      <c r="A200" s="702"/>
      <c r="B200" s="703"/>
      <c r="C200" s="703"/>
      <c r="D200" s="703"/>
      <c r="E200" s="703"/>
      <c r="F200" s="704"/>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396</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c r="A201" s="702"/>
      <c r="B201" s="703"/>
      <c r="C201" s="703"/>
      <c r="D201" s="703"/>
      <c r="E201" s="703"/>
      <c r="F201" s="704"/>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hidden="1" customHeight="1">
      <c r="A202" s="702"/>
      <c r="B202" s="703"/>
      <c r="C202" s="703"/>
      <c r="D202" s="703"/>
      <c r="E202" s="703"/>
      <c r="F202" s="70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6"/>
    </row>
    <row r="203" spans="1:50" ht="24.75" hidden="1" customHeight="1">
      <c r="A203" s="702"/>
      <c r="B203" s="703"/>
      <c r="C203" s="703"/>
      <c r="D203" s="703"/>
      <c r="E203" s="703"/>
      <c r="F203" s="704"/>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c r="A204" s="702"/>
      <c r="B204" s="703"/>
      <c r="C204" s="703"/>
      <c r="D204" s="703"/>
      <c r="E204" s="703"/>
      <c r="F204" s="704"/>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c r="A205" s="702"/>
      <c r="B205" s="703"/>
      <c r="C205" s="703"/>
      <c r="D205" s="703"/>
      <c r="E205" s="703"/>
      <c r="F205" s="704"/>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c r="A206" s="702"/>
      <c r="B206" s="703"/>
      <c r="C206" s="703"/>
      <c r="D206" s="703"/>
      <c r="E206" s="703"/>
      <c r="F206" s="704"/>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c r="A207" s="702"/>
      <c r="B207" s="703"/>
      <c r="C207" s="703"/>
      <c r="D207" s="703"/>
      <c r="E207" s="703"/>
      <c r="F207" s="70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702"/>
      <c r="B208" s="703"/>
      <c r="C208" s="703"/>
      <c r="D208" s="703"/>
      <c r="E208" s="703"/>
      <c r="F208" s="70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702"/>
      <c r="B209" s="703"/>
      <c r="C209" s="703"/>
      <c r="D209" s="703"/>
      <c r="E209" s="703"/>
      <c r="F209" s="70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702"/>
      <c r="B210" s="703"/>
      <c r="C210" s="703"/>
      <c r="D210" s="703"/>
      <c r="E210" s="703"/>
      <c r="F210" s="70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702"/>
      <c r="B211" s="703"/>
      <c r="C211" s="703"/>
      <c r="D211" s="703"/>
      <c r="E211" s="703"/>
      <c r="F211" s="70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hidden="1" customHeight="1" thickBot="1"/>
    <row r="214" spans="1:50" ht="30.2" hidden="1" customHeight="1">
      <c r="A214" s="717" t="s">
        <v>34</v>
      </c>
      <c r="B214" s="718"/>
      <c r="C214" s="718"/>
      <c r="D214" s="718"/>
      <c r="E214" s="718"/>
      <c r="F214" s="719"/>
      <c r="G214" s="394" t="s">
        <v>397</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398</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c r="A215" s="702"/>
      <c r="B215" s="703"/>
      <c r="C215" s="703"/>
      <c r="D215" s="703"/>
      <c r="E215" s="703"/>
      <c r="F215" s="704"/>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hidden="1" customHeight="1">
      <c r="A216" s="702"/>
      <c r="B216" s="703"/>
      <c r="C216" s="703"/>
      <c r="D216" s="703"/>
      <c r="E216" s="703"/>
      <c r="F216" s="70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6"/>
    </row>
    <row r="217" spans="1:50" ht="24.75" hidden="1" customHeight="1">
      <c r="A217" s="702"/>
      <c r="B217" s="703"/>
      <c r="C217" s="703"/>
      <c r="D217" s="703"/>
      <c r="E217" s="703"/>
      <c r="F217" s="704"/>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c r="A218" s="702"/>
      <c r="B218" s="703"/>
      <c r="C218" s="703"/>
      <c r="D218" s="703"/>
      <c r="E218" s="703"/>
      <c r="F218" s="704"/>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c r="A219" s="702"/>
      <c r="B219" s="703"/>
      <c r="C219" s="703"/>
      <c r="D219" s="703"/>
      <c r="E219" s="703"/>
      <c r="F219" s="704"/>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c r="A220" s="702"/>
      <c r="B220" s="703"/>
      <c r="C220" s="703"/>
      <c r="D220" s="703"/>
      <c r="E220" s="703"/>
      <c r="F220" s="70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702"/>
      <c r="B221" s="703"/>
      <c r="C221" s="703"/>
      <c r="D221" s="703"/>
      <c r="E221" s="703"/>
      <c r="F221" s="70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702"/>
      <c r="B222" s="703"/>
      <c r="C222" s="703"/>
      <c r="D222" s="703"/>
      <c r="E222" s="703"/>
      <c r="F222" s="70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702"/>
      <c r="B223" s="703"/>
      <c r="C223" s="703"/>
      <c r="D223" s="703"/>
      <c r="E223" s="703"/>
      <c r="F223" s="70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702"/>
      <c r="B224" s="703"/>
      <c r="C224" s="703"/>
      <c r="D224" s="703"/>
      <c r="E224" s="703"/>
      <c r="F224" s="70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702"/>
      <c r="B225" s="703"/>
      <c r="C225" s="703"/>
      <c r="D225" s="703"/>
      <c r="E225" s="703"/>
      <c r="F225" s="70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c r="A226" s="702"/>
      <c r="B226" s="703"/>
      <c r="C226" s="703"/>
      <c r="D226" s="703"/>
      <c r="E226" s="703"/>
      <c r="F226" s="704"/>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2" hidden="1" customHeight="1">
      <c r="A227" s="702"/>
      <c r="B227" s="703"/>
      <c r="C227" s="703"/>
      <c r="D227" s="703"/>
      <c r="E227" s="703"/>
      <c r="F227" s="704"/>
      <c r="G227" s="394" t="s">
        <v>399</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400</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c r="A228" s="702"/>
      <c r="B228" s="703"/>
      <c r="C228" s="703"/>
      <c r="D228" s="703"/>
      <c r="E228" s="703"/>
      <c r="F228" s="704"/>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hidden="1" customHeight="1">
      <c r="A229" s="702"/>
      <c r="B229" s="703"/>
      <c r="C229" s="703"/>
      <c r="D229" s="703"/>
      <c r="E229" s="703"/>
      <c r="F229" s="70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6"/>
    </row>
    <row r="230" spans="1:50" ht="24.75" hidden="1" customHeight="1">
      <c r="A230" s="702"/>
      <c r="B230" s="703"/>
      <c r="C230" s="703"/>
      <c r="D230" s="703"/>
      <c r="E230" s="703"/>
      <c r="F230" s="704"/>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c r="A231" s="702"/>
      <c r="B231" s="703"/>
      <c r="C231" s="703"/>
      <c r="D231" s="703"/>
      <c r="E231" s="703"/>
      <c r="F231" s="704"/>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c r="A232" s="702"/>
      <c r="B232" s="703"/>
      <c r="C232" s="703"/>
      <c r="D232" s="703"/>
      <c r="E232" s="703"/>
      <c r="F232" s="704"/>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c r="A233" s="702"/>
      <c r="B233" s="703"/>
      <c r="C233" s="703"/>
      <c r="D233" s="703"/>
      <c r="E233" s="703"/>
      <c r="F233" s="704"/>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c r="A234" s="702"/>
      <c r="B234" s="703"/>
      <c r="C234" s="703"/>
      <c r="D234" s="703"/>
      <c r="E234" s="703"/>
      <c r="F234" s="704"/>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c r="A235" s="702"/>
      <c r="B235" s="703"/>
      <c r="C235" s="703"/>
      <c r="D235" s="703"/>
      <c r="E235" s="703"/>
      <c r="F235" s="704"/>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c r="A236" s="702"/>
      <c r="B236" s="703"/>
      <c r="C236" s="703"/>
      <c r="D236" s="703"/>
      <c r="E236" s="703"/>
      <c r="F236" s="704"/>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c r="A237" s="702"/>
      <c r="B237" s="703"/>
      <c r="C237" s="703"/>
      <c r="D237" s="703"/>
      <c r="E237" s="703"/>
      <c r="F237" s="704"/>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c r="A238" s="702"/>
      <c r="B238" s="703"/>
      <c r="C238" s="703"/>
      <c r="D238" s="703"/>
      <c r="E238" s="703"/>
      <c r="F238" s="704"/>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c r="A239" s="702"/>
      <c r="B239" s="703"/>
      <c r="C239" s="703"/>
      <c r="D239" s="703"/>
      <c r="E239" s="703"/>
      <c r="F239" s="704"/>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2" hidden="1" customHeight="1">
      <c r="A240" s="702"/>
      <c r="B240" s="703"/>
      <c r="C240" s="703"/>
      <c r="D240" s="703"/>
      <c r="E240" s="703"/>
      <c r="F240" s="704"/>
      <c r="G240" s="394" t="s">
        <v>401</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402</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c r="A241" s="702"/>
      <c r="B241" s="703"/>
      <c r="C241" s="703"/>
      <c r="D241" s="703"/>
      <c r="E241" s="703"/>
      <c r="F241" s="704"/>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hidden="1" customHeight="1">
      <c r="A242" s="702"/>
      <c r="B242" s="703"/>
      <c r="C242" s="703"/>
      <c r="D242" s="703"/>
      <c r="E242" s="703"/>
      <c r="F242" s="70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6"/>
    </row>
    <row r="243" spans="1:50" ht="24.75" hidden="1" customHeight="1">
      <c r="A243" s="702"/>
      <c r="B243" s="703"/>
      <c r="C243" s="703"/>
      <c r="D243" s="703"/>
      <c r="E243" s="703"/>
      <c r="F243" s="704"/>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c r="A244" s="702"/>
      <c r="B244" s="703"/>
      <c r="C244" s="703"/>
      <c r="D244" s="703"/>
      <c r="E244" s="703"/>
      <c r="F244" s="704"/>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c r="A245" s="702"/>
      <c r="B245" s="703"/>
      <c r="C245" s="703"/>
      <c r="D245" s="703"/>
      <c r="E245" s="703"/>
      <c r="F245" s="704"/>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c r="A246" s="702"/>
      <c r="B246" s="703"/>
      <c r="C246" s="703"/>
      <c r="D246" s="703"/>
      <c r="E246" s="703"/>
      <c r="F246" s="704"/>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c r="A247" s="702"/>
      <c r="B247" s="703"/>
      <c r="C247" s="703"/>
      <c r="D247" s="703"/>
      <c r="E247" s="703"/>
      <c r="F247" s="704"/>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c r="A248" s="702"/>
      <c r="B248" s="703"/>
      <c r="C248" s="703"/>
      <c r="D248" s="703"/>
      <c r="E248" s="703"/>
      <c r="F248" s="704"/>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c r="A249" s="702"/>
      <c r="B249" s="703"/>
      <c r="C249" s="703"/>
      <c r="D249" s="703"/>
      <c r="E249" s="703"/>
      <c r="F249" s="704"/>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c r="A250" s="702"/>
      <c r="B250" s="703"/>
      <c r="C250" s="703"/>
      <c r="D250" s="703"/>
      <c r="E250" s="703"/>
      <c r="F250" s="704"/>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c r="A251" s="702"/>
      <c r="B251" s="703"/>
      <c r="C251" s="703"/>
      <c r="D251" s="703"/>
      <c r="E251" s="703"/>
      <c r="F251" s="704"/>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c r="A252" s="702"/>
      <c r="B252" s="703"/>
      <c r="C252" s="703"/>
      <c r="D252" s="703"/>
      <c r="E252" s="703"/>
      <c r="F252" s="704"/>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2" hidden="1" customHeight="1">
      <c r="A253" s="702"/>
      <c r="B253" s="703"/>
      <c r="C253" s="703"/>
      <c r="D253" s="703"/>
      <c r="E253" s="703"/>
      <c r="F253" s="704"/>
      <c r="G253" s="394" t="s">
        <v>403</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c r="A254" s="702"/>
      <c r="B254" s="703"/>
      <c r="C254" s="703"/>
      <c r="D254" s="703"/>
      <c r="E254" s="703"/>
      <c r="F254" s="704"/>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hidden="1" customHeight="1">
      <c r="A255" s="702"/>
      <c r="B255" s="703"/>
      <c r="C255" s="703"/>
      <c r="D255" s="703"/>
      <c r="E255" s="703"/>
      <c r="F255" s="70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6"/>
    </row>
    <row r="256" spans="1:50" ht="24.75" hidden="1" customHeight="1">
      <c r="A256" s="702"/>
      <c r="B256" s="703"/>
      <c r="C256" s="703"/>
      <c r="D256" s="703"/>
      <c r="E256" s="703"/>
      <c r="F256" s="704"/>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c r="A257" s="702"/>
      <c r="B257" s="703"/>
      <c r="C257" s="703"/>
      <c r="D257" s="703"/>
      <c r="E257" s="703"/>
      <c r="F257" s="704"/>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c r="A258" s="702"/>
      <c r="B258" s="703"/>
      <c r="C258" s="703"/>
      <c r="D258" s="703"/>
      <c r="E258" s="703"/>
      <c r="F258" s="704"/>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c r="A259" s="702"/>
      <c r="B259" s="703"/>
      <c r="C259" s="703"/>
      <c r="D259" s="703"/>
      <c r="E259" s="703"/>
      <c r="F259" s="704"/>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c r="A260" s="702"/>
      <c r="B260" s="703"/>
      <c r="C260" s="703"/>
      <c r="D260" s="703"/>
      <c r="E260" s="703"/>
      <c r="F260" s="704"/>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c r="A261" s="702"/>
      <c r="B261" s="703"/>
      <c r="C261" s="703"/>
      <c r="D261" s="703"/>
      <c r="E261" s="703"/>
      <c r="F261" s="704"/>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c r="A262" s="702"/>
      <c r="B262" s="703"/>
      <c r="C262" s="703"/>
      <c r="D262" s="703"/>
      <c r="E262" s="703"/>
      <c r="F262" s="704"/>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c r="A263" s="702"/>
      <c r="B263" s="703"/>
      <c r="C263" s="703"/>
      <c r="D263" s="703"/>
      <c r="E263" s="703"/>
      <c r="F263" s="704"/>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c r="A264" s="702"/>
      <c r="B264" s="703"/>
      <c r="C264" s="703"/>
      <c r="D264" s="703"/>
      <c r="E264" s="703"/>
      <c r="F264" s="704"/>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329" sqref="M132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8"/>
      <c r="D4" s="114"/>
      <c r="E4" s="114"/>
      <c r="F4" s="114"/>
      <c r="G4" s="114"/>
      <c r="H4" s="114"/>
      <c r="I4" s="114"/>
      <c r="J4" s="114"/>
      <c r="K4" s="114"/>
      <c r="L4" s="114"/>
      <c r="M4" s="118"/>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8"/>
      <c r="D5" s="114"/>
      <c r="E5" s="114"/>
      <c r="F5" s="114"/>
      <c r="G5" s="114"/>
      <c r="H5" s="114"/>
      <c r="I5" s="114"/>
      <c r="J5" s="114"/>
      <c r="K5" s="114"/>
      <c r="L5" s="114"/>
      <c r="M5" s="118"/>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8"/>
      <c r="D6" s="114"/>
      <c r="E6" s="114"/>
      <c r="F6" s="114"/>
      <c r="G6" s="114"/>
      <c r="H6" s="114"/>
      <c r="I6" s="114"/>
      <c r="J6" s="114"/>
      <c r="K6" s="114"/>
      <c r="L6" s="114"/>
      <c r="M6" s="118"/>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8"/>
      <c r="D7" s="114"/>
      <c r="E7" s="114"/>
      <c r="F7" s="114"/>
      <c r="G7" s="114"/>
      <c r="H7" s="114"/>
      <c r="I7" s="114"/>
      <c r="J7" s="114"/>
      <c r="K7" s="114"/>
      <c r="L7" s="114"/>
      <c r="M7" s="118"/>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hidden="1"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hidden="1"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7" spans="1:50" hidden="1"/>
    <row r="68" spans="1:50" hidden="1">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hidden="1"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hidden="1"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0" spans="1:50" hidden="1"/>
    <row r="101" spans="1:50" hidden="1">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hidden="1"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hidden="1"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row r="134" spans="1:50" hidden="1">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3"/>
      <c r="B135" s="113"/>
      <c r="C135" s="119" t="s">
        <v>407</v>
      </c>
      <c r="D135" s="119"/>
      <c r="E135" s="119"/>
      <c r="F135" s="119"/>
      <c r="G135" s="119"/>
      <c r="H135" s="119"/>
      <c r="I135" s="119"/>
      <c r="J135" s="119"/>
      <c r="K135" s="119"/>
      <c r="L135" s="119"/>
      <c r="M135" s="119" t="s">
        <v>408</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409</v>
      </c>
      <c r="AL135" s="119"/>
      <c r="AM135" s="119"/>
      <c r="AN135" s="119"/>
      <c r="AO135" s="119"/>
      <c r="AP135" s="119"/>
      <c r="AQ135" s="119" t="s">
        <v>23</v>
      </c>
      <c r="AR135" s="119"/>
      <c r="AS135" s="119"/>
      <c r="AT135" s="119"/>
      <c r="AU135" s="121" t="s">
        <v>24</v>
      </c>
      <c r="AV135" s="122"/>
      <c r="AW135" s="122"/>
      <c r="AX135" s="123"/>
    </row>
    <row r="136" spans="1:50" ht="24" hidden="1"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row r="167" spans="1:50" hidden="1">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3"/>
      <c r="B168" s="113"/>
      <c r="C168" s="119" t="s">
        <v>407</v>
      </c>
      <c r="D168" s="119"/>
      <c r="E168" s="119"/>
      <c r="F168" s="119"/>
      <c r="G168" s="119"/>
      <c r="H168" s="119"/>
      <c r="I168" s="119"/>
      <c r="J168" s="119"/>
      <c r="K168" s="119"/>
      <c r="L168" s="119"/>
      <c r="M168" s="119" t="s">
        <v>408</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409</v>
      </c>
      <c r="AL168" s="119"/>
      <c r="AM168" s="119"/>
      <c r="AN168" s="119"/>
      <c r="AO168" s="119"/>
      <c r="AP168" s="119"/>
      <c r="AQ168" s="119" t="s">
        <v>23</v>
      </c>
      <c r="AR168" s="119"/>
      <c r="AS168" s="119"/>
      <c r="AT168" s="119"/>
      <c r="AU168" s="121" t="s">
        <v>24</v>
      </c>
      <c r="AV168" s="122"/>
      <c r="AW168" s="122"/>
      <c r="AX168" s="123"/>
    </row>
    <row r="169" spans="1:50" ht="24" hidden="1"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row r="200" spans="1:50" hidden="1">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3"/>
      <c r="B201" s="113"/>
      <c r="C201" s="119" t="s">
        <v>407</v>
      </c>
      <c r="D201" s="119"/>
      <c r="E201" s="119"/>
      <c r="F201" s="119"/>
      <c r="G201" s="119"/>
      <c r="H201" s="119"/>
      <c r="I201" s="119"/>
      <c r="J201" s="119"/>
      <c r="K201" s="119"/>
      <c r="L201" s="119"/>
      <c r="M201" s="119" t="s">
        <v>408</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409</v>
      </c>
      <c r="AL201" s="119"/>
      <c r="AM201" s="119"/>
      <c r="AN201" s="119"/>
      <c r="AO201" s="119"/>
      <c r="AP201" s="119"/>
      <c r="AQ201" s="119" t="s">
        <v>23</v>
      </c>
      <c r="AR201" s="119"/>
      <c r="AS201" s="119"/>
      <c r="AT201" s="119"/>
      <c r="AU201" s="121" t="s">
        <v>24</v>
      </c>
      <c r="AV201" s="122"/>
      <c r="AW201" s="122"/>
      <c r="AX201" s="123"/>
    </row>
    <row r="202" spans="1:50" ht="24" hidden="1"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row r="233" spans="1:50" hidden="1">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3"/>
      <c r="B234" s="113"/>
      <c r="C234" s="119" t="s">
        <v>422</v>
      </c>
      <c r="D234" s="119"/>
      <c r="E234" s="119"/>
      <c r="F234" s="119"/>
      <c r="G234" s="119"/>
      <c r="H234" s="119"/>
      <c r="I234" s="119"/>
      <c r="J234" s="119"/>
      <c r="K234" s="119"/>
      <c r="L234" s="119"/>
      <c r="M234" s="119" t="s">
        <v>423</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424</v>
      </c>
      <c r="AL234" s="119"/>
      <c r="AM234" s="119"/>
      <c r="AN234" s="119"/>
      <c r="AO234" s="119"/>
      <c r="AP234" s="119"/>
      <c r="AQ234" s="119" t="s">
        <v>23</v>
      </c>
      <c r="AR234" s="119"/>
      <c r="AS234" s="119"/>
      <c r="AT234" s="119"/>
      <c r="AU234" s="121" t="s">
        <v>24</v>
      </c>
      <c r="AV234" s="122"/>
      <c r="AW234" s="122"/>
      <c r="AX234" s="123"/>
    </row>
    <row r="235" spans="1:50" ht="24" hidden="1"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row r="266" spans="1:50" hidden="1">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3"/>
      <c r="B267" s="113"/>
      <c r="C267" s="119" t="s">
        <v>407</v>
      </c>
      <c r="D267" s="119"/>
      <c r="E267" s="119"/>
      <c r="F267" s="119"/>
      <c r="G267" s="119"/>
      <c r="H267" s="119"/>
      <c r="I267" s="119"/>
      <c r="J267" s="119"/>
      <c r="K267" s="119"/>
      <c r="L267" s="119"/>
      <c r="M267" s="119" t="s">
        <v>408</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409</v>
      </c>
      <c r="AL267" s="119"/>
      <c r="AM267" s="119"/>
      <c r="AN267" s="119"/>
      <c r="AO267" s="119"/>
      <c r="AP267" s="119"/>
      <c r="AQ267" s="119" t="s">
        <v>23</v>
      </c>
      <c r="AR267" s="119"/>
      <c r="AS267" s="119"/>
      <c r="AT267" s="119"/>
      <c r="AU267" s="121" t="s">
        <v>24</v>
      </c>
      <c r="AV267" s="122"/>
      <c r="AW267" s="122"/>
      <c r="AX267" s="123"/>
    </row>
    <row r="268" spans="1:50" ht="24" hidden="1"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row r="332" spans="1:50" hidden="1">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3"/>
      <c r="B333" s="113"/>
      <c r="C333" s="119" t="s">
        <v>407</v>
      </c>
      <c r="D333" s="119"/>
      <c r="E333" s="119"/>
      <c r="F333" s="119"/>
      <c r="G333" s="119"/>
      <c r="H333" s="119"/>
      <c r="I333" s="119"/>
      <c r="J333" s="119"/>
      <c r="K333" s="119"/>
      <c r="L333" s="119"/>
      <c r="M333" s="119" t="s">
        <v>408</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409</v>
      </c>
      <c r="AL333" s="119"/>
      <c r="AM333" s="119"/>
      <c r="AN333" s="119"/>
      <c r="AO333" s="119"/>
      <c r="AP333" s="119"/>
      <c r="AQ333" s="119" t="s">
        <v>23</v>
      </c>
      <c r="AR333" s="119"/>
      <c r="AS333" s="119"/>
      <c r="AT333" s="119"/>
      <c r="AU333" s="121" t="s">
        <v>24</v>
      </c>
      <c r="AV333" s="122"/>
      <c r="AW333" s="122"/>
      <c r="AX333" s="123"/>
    </row>
    <row r="334" spans="1:50" ht="24" hidden="1"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row r="365" spans="1:50" hidden="1">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row r="398" spans="1:50" hidden="1">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3"/>
      <c r="B399" s="113"/>
      <c r="C399" s="119" t="s">
        <v>407</v>
      </c>
      <c r="D399" s="119"/>
      <c r="E399" s="119"/>
      <c r="F399" s="119"/>
      <c r="G399" s="119"/>
      <c r="H399" s="119"/>
      <c r="I399" s="119"/>
      <c r="J399" s="119"/>
      <c r="K399" s="119"/>
      <c r="L399" s="119"/>
      <c r="M399" s="119" t="s">
        <v>408</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409</v>
      </c>
      <c r="AL399" s="119"/>
      <c r="AM399" s="119"/>
      <c r="AN399" s="119"/>
      <c r="AO399" s="119"/>
      <c r="AP399" s="119"/>
      <c r="AQ399" s="119" t="s">
        <v>23</v>
      </c>
      <c r="AR399" s="119"/>
      <c r="AS399" s="119"/>
      <c r="AT399" s="119"/>
      <c r="AU399" s="121" t="s">
        <v>24</v>
      </c>
      <c r="AV399" s="122"/>
      <c r="AW399" s="122"/>
      <c r="AX399" s="123"/>
    </row>
    <row r="400" spans="1:50" ht="24" hidden="1"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row r="431" spans="1:50" hidden="1">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row r="464" spans="1:50" hidden="1">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row r="497" spans="1:50" hidden="1">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row r="530" spans="1:50" hidden="1">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3"/>
      <c r="B531" s="113"/>
      <c r="C531" s="119" t="s">
        <v>407</v>
      </c>
      <c r="D531" s="119"/>
      <c r="E531" s="119"/>
      <c r="F531" s="119"/>
      <c r="G531" s="119"/>
      <c r="H531" s="119"/>
      <c r="I531" s="119"/>
      <c r="J531" s="119"/>
      <c r="K531" s="119"/>
      <c r="L531" s="119"/>
      <c r="M531" s="119" t="s">
        <v>408</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409</v>
      </c>
      <c r="AL531" s="119"/>
      <c r="AM531" s="119"/>
      <c r="AN531" s="119"/>
      <c r="AO531" s="119"/>
      <c r="AP531" s="119"/>
      <c r="AQ531" s="119" t="s">
        <v>23</v>
      </c>
      <c r="AR531" s="119"/>
      <c r="AS531" s="119"/>
      <c r="AT531" s="119"/>
      <c r="AU531" s="121" t="s">
        <v>24</v>
      </c>
      <c r="AV531" s="122"/>
      <c r="AW531" s="122"/>
      <c r="AX531" s="123"/>
    </row>
    <row r="532" spans="1:50" ht="24" hidden="1"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row r="596" spans="1:50" hidden="1">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3"/>
      <c r="B597" s="113"/>
      <c r="C597" s="119" t="s">
        <v>407</v>
      </c>
      <c r="D597" s="119"/>
      <c r="E597" s="119"/>
      <c r="F597" s="119"/>
      <c r="G597" s="119"/>
      <c r="H597" s="119"/>
      <c r="I597" s="119"/>
      <c r="J597" s="119"/>
      <c r="K597" s="119"/>
      <c r="L597" s="119"/>
      <c r="M597" s="119" t="s">
        <v>408</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409</v>
      </c>
      <c r="AL597" s="119"/>
      <c r="AM597" s="119"/>
      <c r="AN597" s="119"/>
      <c r="AO597" s="119"/>
      <c r="AP597" s="119"/>
      <c r="AQ597" s="119" t="s">
        <v>23</v>
      </c>
      <c r="AR597" s="119"/>
      <c r="AS597" s="119"/>
      <c r="AT597" s="119"/>
      <c r="AU597" s="121" t="s">
        <v>24</v>
      </c>
      <c r="AV597" s="122"/>
      <c r="AW597" s="122"/>
      <c r="AX597" s="123"/>
    </row>
    <row r="598" spans="1:50" ht="24" hidden="1"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row r="662" spans="1:50" hidden="1">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3"/>
      <c r="B663" s="113"/>
      <c r="C663" s="119" t="s">
        <v>407</v>
      </c>
      <c r="D663" s="119"/>
      <c r="E663" s="119"/>
      <c r="F663" s="119"/>
      <c r="G663" s="119"/>
      <c r="H663" s="119"/>
      <c r="I663" s="119"/>
      <c r="J663" s="119"/>
      <c r="K663" s="119"/>
      <c r="L663" s="119"/>
      <c r="M663" s="119" t="s">
        <v>408</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409</v>
      </c>
      <c r="AL663" s="119"/>
      <c r="AM663" s="119"/>
      <c r="AN663" s="119"/>
      <c r="AO663" s="119"/>
      <c r="AP663" s="119"/>
      <c r="AQ663" s="119" t="s">
        <v>23</v>
      </c>
      <c r="AR663" s="119"/>
      <c r="AS663" s="119"/>
      <c r="AT663" s="119"/>
      <c r="AU663" s="121" t="s">
        <v>24</v>
      </c>
      <c r="AV663" s="122"/>
      <c r="AW663" s="122"/>
      <c r="AX663" s="123"/>
    </row>
    <row r="664" spans="1:50" ht="24" hidden="1"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row r="695" spans="1:50" hidden="1">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3"/>
      <c r="B696" s="113"/>
      <c r="C696" s="119" t="s">
        <v>407</v>
      </c>
      <c r="D696" s="119"/>
      <c r="E696" s="119"/>
      <c r="F696" s="119"/>
      <c r="G696" s="119"/>
      <c r="H696" s="119"/>
      <c r="I696" s="119"/>
      <c r="J696" s="119"/>
      <c r="K696" s="119"/>
      <c r="L696" s="119"/>
      <c r="M696" s="119" t="s">
        <v>408</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409</v>
      </c>
      <c r="AL696" s="119"/>
      <c r="AM696" s="119"/>
      <c r="AN696" s="119"/>
      <c r="AO696" s="119"/>
      <c r="AP696" s="119"/>
      <c r="AQ696" s="119" t="s">
        <v>23</v>
      </c>
      <c r="AR696" s="119"/>
      <c r="AS696" s="119"/>
      <c r="AT696" s="119"/>
      <c r="AU696" s="121" t="s">
        <v>24</v>
      </c>
      <c r="AV696" s="122"/>
      <c r="AW696" s="122"/>
      <c r="AX696" s="123"/>
    </row>
    <row r="697" spans="1:50" ht="24" hidden="1"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row r="728" spans="1:50" hidden="1">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row r="761" spans="1:50" hidden="1">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3"/>
      <c r="B762" s="113"/>
      <c r="C762" s="119" t="s">
        <v>407</v>
      </c>
      <c r="D762" s="119"/>
      <c r="E762" s="119"/>
      <c r="F762" s="119"/>
      <c r="G762" s="119"/>
      <c r="H762" s="119"/>
      <c r="I762" s="119"/>
      <c r="J762" s="119"/>
      <c r="K762" s="119"/>
      <c r="L762" s="119"/>
      <c r="M762" s="119" t="s">
        <v>408</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409</v>
      </c>
      <c r="AL762" s="119"/>
      <c r="AM762" s="119"/>
      <c r="AN762" s="119"/>
      <c r="AO762" s="119"/>
      <c r="AP762" s="119"/>
      <c r="AQ762" s="119" t="s">
        <v>23</v>
      </c>
      <c r="AR762" s="119"/>
      <c r="AS762" s="119"/>
      <c r="AT762" s="119"/>
      <c r="AU762" s="121" t="s">
        <v>24</v>
      </c>
      <c r="AV762" s="122"/>
      <c r="AW762" s="122"/>
      <c r="AX762" s="123"/>
    </row>
    <row r="763" spans="1:50" ht="24" hidden="1"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row r="794" spans="1:50" hidden="1">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row r="860" spans="1:50" hidden="1">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3"/>
      <c r="B861" s="113"/>
      <c r="C861" s="119" t="s">
        <v>407</v>
      </c>
      <c r="D861" s="119"/>
      <c r="E861" s="119"/>
      <c r="F861" s="119"/>
      <c r="G861" s="119"/>
      <c r="H861" s="119"/>
      <c r="I861" s="119"/>
      <c r="J861" s="119"/>
      <c r="K861" s="119"/>
      <c r="L861" s="119"/>
      <c r="M861" s="119" t="s">
        <v>408</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409</v>
      </c>
      <c r="AL861" s="119"/>
      <c r="AM861" s="119"/>
      <c r="AN861" s="119"/>
      <c r="AO861" s="119"/>
      <c r="AP861" s="119"/>
      <c r="AQ861" s="119" t="s">
        <v>23</v>
      </c>
      <c r="AR861" s="119"/>
      <c r="AS861" s="119"/>
      <c r="AT861" s="119"/>
      <c r="AU861" s="121" t="s">
        <v>24</v>
      </c>
      <c r="AV861" s="122"/>
      <c r="AW861" s="122"/>
      <c r="AX861" s="123"/>
    </row>
    <row r="862" spans="1:50" ht="24" hidden="1"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row r="893" spans="1:50" hidden="1">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3"/>
      <c r="B894" s="113"/>
      <c r="C894" s="119" t="s">
        <v>407</v>
      </c>
      <c r="D894" s="119"/>
      <c r="E894" s="119"/>
      <c r="F894" s="119"/>
      <c r="G894" s="119"/>
      <c r="H894" s="119"/>
      <c r="I894" s="119"/>
      <c r="J894" s="119"/>
      <c r="K894" s="119"/>
      <c r="L894" s="119"/>
      <c r="M894" s="119" t="s">
        <v>408</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409</v>
      </c>
      <c r="AL894" s="119"/>
      <c r="AM894" s="119"/>
      <c r="AN894" s="119"/>
      <c r="AO894" s="119"/>
      <c r="AP894" s="119"/>
      <c r="AQ894" s="119" t="s">
        <v>23</v>
      </c>
      <c r="AR894" s="119"/>
      <c r="AS894" s="119"/>
      <c r="AT894" s="119"/>
      <c r="AU894" s="121" t="s">
        <v>24</v>
      </c>
      <c r="AV894" s="122"/>
      <c r="AW894" s="122"/>
      <c r="AX894" s="123"/>
    </row>
    <row r="895" spans="1:50" ht="24" hidden="1"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row r="959" spans="1:50" hidden="1">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row r="992" spans="1:50" hidden="1">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row r="1025" spans="1:50" hidden="1">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3"/>
      <c r="B1026" s="113"/>
      <c r="C1026" s="119" t="s">
        <v>447</v>
      </c>
      <c r="D1026" s="119"/>
      <c r="E1026" s="119"/>
      <c r="F1026" s="119"/>
      <c r="G1026" s="119"/>
      <c r="H1026" s="119"/>
      <c r="I1026" s="119"/>
      <c r="J1026" s="119"/>
      <c r="K1026" s="119"/>
      <c r="L1026" s="119"/>
      <c r="M1026" s="119" t="s">
        <v>448</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449</v>
      </c>
      <c r="AL1026" s="119"/>
      <c r="AM1026" s="119"/>
      <c r="AN1026" s="119"/>
      <c r="AO1026" s="119"/>
      <c r="AP1026" s="119"/>
      <c r="AQ1026" s="119" t="s">
        <v>23</v>
      </c>
      <c r="AR1026" s="119"/>
      <c r="AS1026" s="119"/>
      <c r="AT1026" s="119"/>
      <c r="AU1026" s="121" t="s">
        <v>24</v>
      </c>
      <c r="AV1026" s="122"/>
      <c r="AW1026" s="122"/>
      <c r="AX1026" s="123"/>
    </row>
    <row r="1027" spans="1:50" ht="24" hidden="1"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row r="1058" spans="1:50" hidden="1">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3"/>
      <c r="B1092" s="113"/>
      <c r="C1092" s="119" t="s">
        <v>407</v>
      </c>
      <c r="D1092" s="119"/>
      <c r="E1092" s="119"/>
      <c r="F1092" s="119"/>
      <c r="G1092" s="119"/>
      <c r="H1092" s="119"/>
      <c r="I1092" s="119"/>
      <c r="J1092" s="119"/>
      <c r="K1092" s="119"/>
      <c r="L1092" s="119"/>
      <c r="M1092" s="119" t="s">
        <v>408</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409</v>
      </c>
      <c r="AL1092" s="119"/>
      <c r="AM1092" s="119"/>
      <c r="AN1092" s="119"/>
      <c r="AO1092" s="119"/>
      <c r="AP1092" s="119"/>
      <c r="AQ1092" s="119" t="s">
        <v>23</v>
      </c>
      <c r="AR1092" s="119"/>
      <c r="AS1092" s="119"/>
      <c r="AT1092" s="119"/>
      <c r="AU1092" s="121" t="s">
        <v>24</v>
      </c>
      <c r="AV1092" s="122"/>
      <c r="AW1092" s="122"/>
      <c r="AX1092" s="123"/>
    </row>
    <row r="1093" spans="1:50" ht="24" hidden="1"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row r="1124" spans="1:50" hidden="1">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row r="1157" spans="1:50" hidden="1">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3"/>
      <c r="B1158" s="113"/>
      <c r="C1158" s="119" t="s">
        <v>407</v>
      </c>
      <c r="D1158" s="119"/>
      <c r="E1158" s="119"/>
      <c r="F1158" s="119"/>
      <c r="G1158" s="119"/>
      <c r="H1158" s="119"/>
      <c r="I1158" s="119"/>
      <c r="J1158" s="119"/>
      <c r="K1158" s="119"/>
      <c r="L1158" s="119"/>
      <c r="M1158" s="119" t="s">
        <v>408</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409</v>
      </c>
      <c r="AL1158" s="119"/>
      <c r="AM1158" s="119"/>
      <c r="AN1158" s="119"/>
      <c r="AO1158" s="119"/>
      <c r="AP1158" s="119"/>
      <c r="AQ1158" s="119" t="s">
        <v>23</v>
      </c>
      <c r="AR1158" s="119"/>
      <c r="AS1158" s="119"/>
      <c r="AT1158" s="119"/>
      <c r="AU1158" s="121" t="s">
        <v>24</v>
      </c>
      <c r="AV1158" s="122"/>
      <c r="AW1158" s="122"/>
      <c r="AX1158" s="123"/>
    </row>
    <row r="1159" spans="1:50" ht="24" hidden="1"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row r="1190" spans="1:50" hidden="1">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row r="1256" spans="1:50" hidden="1">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row r="1289" spans="1:50" hidden="1">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2015-09-01T01:34:51Z</cp:lastPrinted>
  <dcterms:created xsi:type="dcterms:W3CDTF">2012-03-13T00:50:25Z</dcterms:created>
  <dcterms:modified xsi:type="dcterms:W3CDTF">2015-09-01T07:54:21Z</dcterms:modified>
</cp:coreProperties>
</file>