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<sst xmlns="http://schemas.openxmlformats.org/spreadsheetml/2006/main" count="1373" uniqueCount="563">
  <si>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</si>
  <si>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</si>
  <si>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</si>
  <si>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</si>
  <si>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</si>
  <si>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</si>
  <si>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</si>
  <si>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</si>
  <si>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</si>
  <si>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</si>
  <si>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</si>
  <si>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</si>
  <si>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</si>
  <si>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</si>
  <si>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</si>
  <si>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</si>
  <si>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</si>
  <si>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</si>
  <si>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</si>
  <si>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</si>
  <si>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</si>
  <si>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</si>
  <si>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</si>
  <si>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</si>
  <si>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</si>
  <si>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</si>
  <si>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</si>
  <si>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</si>
  <si>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</si>
  <si>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</si>
  <si>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</si>
  <si>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</si>
  <si>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</si>
  <si>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</si>
  <si>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</si>
  <si>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</si>
  <si>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</si>
  <si>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</si>
  <si>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</si>
  <si>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</si>
  <si>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</si>
  <si>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</si>
  <si>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</si>
  <si>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</si>
  <si>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</si>
  <si>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</si>
  <si>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</si>
  <si>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</si>
  <si>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</si>
  <si>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</si>
  <si>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</si>
  <si>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</si>
  <si>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</si>
  <si>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</si>
  <si>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</si>
  <si>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</si>
  <si>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</si>
  <si>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</si>
  <si>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</si>
  <si>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</si>
  <si>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</si>
  <si>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</si>
  <si>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</si>
  <si>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</si>
  <si>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</si>
  <si>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</si>
  <si>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</si>
  <si>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</si>
  <si>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</si>
  <si>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</si>
  <si>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</si>
  <si>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</si>
  <si>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</si>
  <si>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</si>
  <si>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</si>
  <si>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</si>
  <si>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</si>
  <si>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</si>
  <si>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</si>
  <si>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</si>
  <si>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</si>
  <si>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</si>
  <si>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</si>
  <si>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</si>
  <si>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</si>
  <si>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</si>
  <si>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</si>
  <si>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</si>
  <si>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</si>
  <si>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</si>
  <si>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</si>
  <si>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</si>
  <si>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</si>
  <si>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</si>
  <si>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</si>
  <si>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</si>
  <si>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</si>
  <si>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</si>
  <si>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</si>
  <si>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</si>
  <si>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</si>
  <si>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</si>
  <si>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</si>
  <si>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</si>
  <si>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</si>
  <si>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</si>
  <si>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</si>
  <si>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</si>
  <si>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</si>
  <si>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</si>
  <si>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</si>
  <si>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</si>
  <si>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</si>
  <si>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</si>
  <si>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</si>
  <si>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</si>
  <si>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</si>
  <si>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</si>
  <si>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</si>
  <si>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</si>
  <si>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</si>
  <si>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</si>
  <si>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</si>
  <si>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</si>
  <si>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</si>
  <si>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</si>
  <si>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</si>
  <si>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</si>
  <si>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</si>
  <si>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</si>
  <si>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</si>
  <si>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</si>
  <si>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</si>
  <si>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</si>
  <si>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</si>
  <si>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</si>
  <si>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</si>
  <si>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</si>
  <si>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</si>
  <si>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</si>
  <si>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</si>
  <si>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</si>
  <si>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</si>
  <si>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</si>
  <si>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</si>
  <si>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</si>
  <si>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</si>
  <si>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</si>
  <si>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</si>
  <si>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</si>
  <si>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</si>
  <si>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</si>
  <si>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</si>
  <si>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</si>
  <si>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</si>
  <si>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</si>
  <si>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</si>
  <si>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</si>
  <si>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</si>
  <si>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</si>
  <si>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</si>
  <si>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</si>
  <si>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</si>
  <si>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</si>
  <si>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</si>
  <si>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</si>
  <si>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</si>
  <si>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</si>
  <si>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</si>
  <si>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</si>
  <si>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</si>
  <si>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</si>
  <si>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</si>
  <si>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</si>
  <si>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</si>
  <si>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</si>
  <si>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</si>
  <si>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</si>
  <si>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</si>
  <si>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</si>
  <si>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</si>
  <si>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</si>
  <si>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</si>
  <si>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</si>
  <si>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</si>
  <si>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</si>
  <si>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</si>
  <si>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</si>
  <si>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</si>
  <si>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</si>
  <si>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</si>
  <si>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</si>
  <si>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</si>
  <si>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</si>
  <si>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</si>
  <si>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</si>
  <si>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</si>
  <si>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</si>
  <si>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</si>
  <si>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</si>
  <si>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</si>
  <si>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</si>
  <si>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</si>
  <si>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</si>
  <si>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</si>
  <si>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</si>
  <si>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</si>
  <si>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</si>
  <si>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</si>
  <si>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</si>
  <si>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</si>
  <si>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</si>
  <si>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</si>
  <si>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</si>
  <si>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</si>
  <si>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</si>
  <si>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</si>
  <si>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</si>
  <si>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</si>
  <si>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</si>
  <si>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</si>
  <si>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</si>
  <si>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</si>
  <si>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</si>
  <si>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</si>
  <si>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</si>
  <si>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</si>
  <si>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</si>
  <si>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</si>
  <si>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</si>
  <si>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</si>
  <si>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</si>
  <si>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</si>
  <si>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</si>
  <si>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</si>
  <si>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</si>
  <si>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</si>
  <si>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</si>
  <si>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</si>
  <si>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</si>
  <si>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</si>
  <si>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</si>
  <si>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</si>
  <si>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</si>
  <si>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</si>
  <si>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</si>
  <si>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</si>
  <si>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</si>
  <si>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</si>
  <si>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</si>
  <si>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</si>
  <si>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</si>
  <si>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</si>
  <si>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</si>
  <si>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</si>
  <si>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</si>
  <si>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</si>
  <si>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</si>
  <si>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</si>
  <si>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</si>
  <si>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</si>
  <si>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</si>
  <si>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</si>
  <si>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</si>
  <si>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</si>
  <si>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</si>
  <si>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</si>
  <si>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</si>
  <si>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</si>
  <si>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</si>
  <si>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</si>
  <si>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</si>
  <si>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</si>
  <si>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</si>
  <si>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</si>
  <si>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</si>
  <si>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</si>
  <si>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</si>
  <si>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</si>
  <si>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</si>
  <si>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</si>
  <si>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</si>
  <si>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</si>
  <si>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</si>
  <si>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</si>
  <si>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</si>
  <si>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</si>
  <si>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</si>
  <si>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</si>
  <si>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</si>
  <si>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</si>
  <si>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</si>
  <si>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</si>
  <si>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</si>
  <si>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</si>
  <si>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</si>
  <si>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</si>
  <si>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</si>
  <si>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</si>
  <si>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</si>
  <si>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</si>
  <si>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</si>
  <si>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</si>
  <si>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</si>
  <si>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</si>
  <si>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</si>
  <si>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</si>
  <si>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</si>
  <si>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</si>
  <si>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</si>
  <si>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</si>
  <si>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</si>
  <si>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</si>
  <si>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</si>
  <si>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</si>
  <si>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</si>
  <si>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</si>
  <si>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</si>
  <si>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</si>
  <si>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</si>
  <si>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</si>
  <si>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</si>
  <si>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</si>
  <si>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</si>
  <si>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</si>
  <si>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</si>
  <si>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</si>
  <si>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</si>
  <si>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</si>
  <si>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</si>
  <si>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</si>
  <si>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</si>
  <si>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</si>
  <si>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</si>
  <si>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</si>
  <si>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</si>
  <si>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</si>
  <si>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</si>
  <si>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</si>
  <si>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</si>
  <si>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</si>
  <si>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</si>
  <si>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</si>
  <si>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</si>
  <si>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</si>
  <si>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</si>
  <si>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</si>
  <si>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</si>
  <si>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</si>
  <si>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</si>
  <si>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</si>
  <si>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</si>
  <si>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</si>
  <si>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</si>
  <si>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</si>
  <si>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</si>
  <si>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</si>
  <si>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</si>
  <si>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</si>
  <si>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</si>
  <si>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</si>
  <si>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</si>
  <si>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</si>
  <si>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</si>
  <si>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</si>
  <si>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</si>
  <si>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</si>
  <si>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</si>
  <si>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</si>
  <si>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</si>
  <si>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</si>
  <si>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</si>
  <si>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</si>
  <si>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</si>
  <si>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</si>
  <si>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</si>
  <si>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</si>
  <si>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</si>
  <si>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</si>
  <si>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</si>
  <si>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</si>
  <si>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</si>
  <si>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</si>
  <si>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</si>
  <si>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</si>
  <si>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</si>
  <si>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</si>
  <si>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</si>
  <si>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</si>
  <si>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</si>
  <si>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</si>
  <si>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</si>
  <si>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</si>
  <si>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</si>
  <si>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</si>
  <si>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</si>
  <si>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</si>
  <si>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</si>
  <si>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</si>
  <si>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</si>
  <si>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</si>
  <si>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</si>
  <si>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</si>
  <si>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</si>
  <si>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</si>
  <si>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</si>
  <si>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</si>
  <si>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</si>
  <si>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</si>
  <si>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</si>
  <si>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</si>
  <si>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</si>
  <si>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</si>
  <si>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</si>
  <si>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</si>
  <si>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</si>
  <si>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</si>
  <si>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</si>
  <si>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</si>
  <si>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</si>
  <si>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</si>
  <si>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</si>
  <si>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</si>
  <si>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</si>
  <si>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</si>
  <si>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</si>
  <si>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</si>
  <si>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</si>
  <si>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</si>
  <si>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</si>
  <si>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</si>
  <si>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</si>
  <si>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</si>
  <si>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</si>
  <si>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</si>
  <si>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</si>
  <si>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</si>
  <si>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</si>
  <si>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</si>
  <si>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</si>
  <si>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</si>
  <si>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</si>
  <si>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</si>
  <si>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</si>
  <si>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</si>
  <si>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</si>
  <si>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</si>
  <si>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</si>
  <si>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</si>
  <si>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</si>
  <si>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</si>
  <si>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</si>
  <si>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</si>
  <si>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</si>
  <si>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</si>
  <si>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</si>
  <si>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</si>
  <si>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</si>
  <si>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</si>
  <si>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</si>
  <si>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</si>
  <si>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</si>
  <si>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</si>
  <si>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</si>
  <si>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</si>
  <si>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</si>
  <si>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海外子女教育体制の強化</t>
    <rPh sb="0" eb="2">
      <t>カイガイ</t>
    </rPh>
    <rPh sb="2" eb="4">
      <t>シジョ</t>
    </rPh>
    <rPh sb="4" eb="6">
      <t>キョウイク</t>
    </rPh>
    <rPh sb="6" eb="8">
      <t>タイセイ</t>
    </rPh>
    <rPh sb="9" eb="11">
      <t>キョウカ</t>
    </rPh>
    <phoneticPr fontId="5"/>
  </si>
  <si>
    <t>政策課</t>
    <rPh sb="0" eb="3">
      <t>セイサクカ</t>
    </rPh>
    <phoneticPr fontId="5"/>
  </si>
  <si>
    <t>領事局</t>
    <rPh sb="0" eb="3">
      <t>リョウジキョク</t>
    </rPh>
    <phoneticPr fontId="5"/>
  </si>
  <si>
    <t>外務省設置法第四条第八及び九号</t>
  </si>
  <si>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5"/>
  </si>
  <si>
    <t>①日本人学校等の在外教育施設が借り上げる校舎借料の一部に対し，日本人学校等運営理事会等設置団体に在外公館を通じ国庫援助を実施。
②日本人学校等の在外教育施設で現地採用する教員・講師の給与の一部に対し，日本人学校等運営理事会等設置団体に在外公館を通じ国庫援助を実施。
③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6">
      <t>チアン</t>
    </rPh>
    <rPh sb="136" eb="138">
      <t>ジョウキョウ</t>
    </rPh>
    <rPh sb="139" eb="140">
      <t>ワル</t>
    </rPh>
    <rPh sb="141" eb="143">
      <t>チイキ</t>
    </rPh>
    <rPh sb="144" eb="146">
      <t>ショザイ</t>
    </rPh>
    <rPh sb="148" eb="151">
      <t>ニホンジン</t>
    </rPh>
    <rPh sb="151" eb="153">
      <t>ガッコウ</t>
    </rPh>
    <rPh sb="154" eb="156">
      <t>アンゼン</t>
    </rPh>
    <rPh sb="156" eb="158">
      <t>タイサク</t>
    </rPh>
    <rPh sb="162" eb="165">
      <t>ニホンジン</t>
    </rPh>
    <rPh sb="165" eb="167">
      <t>ガッコウ</t>
    </rPh>
    <rPh sb="167" eb="169">
      <t>ウンエイ</t>
    </rPh>
    <rPh sb="169" eb="172">
      <t>リジカイ</t>
    </rPh>
    <rPh sb="172" eb="173">
      <t>トウ</t>
    </rPh>
    <rPh sb="173" eb="176">
      <t>ニホンジン</t>
    </rPh>
    <rPh sb="176" eb="178">
      <t>ガッコウ</t>
    </rPh>
    <rPh sb="178" eb="180">
      <t>セッチ</t>
    </rPh>
    <rPh sb="180" eb="182">
      <t>ダンタイ</t>
    </rPh>
    <rPh sb="183" eb="184">
      <t>ホドコ</t>
    </rPh>
    <rPh sb="190" eb="191">
      <t>ヤト</t>
    </rPh>
    <rPh sb="192" eb="193">
      <t>ア</t>
    </rPh>
    <rPh sb="194" eb="196">
      <t>ケイヒ</t>
    </rPh>
    <rPh sb="196" eb="197">
      <t>オヨ</t>
    </rPh>
    <rPh sb="198" eb="200">
      <t>ケイホウ</t>
    </rPh>
    <rPh sb="200" eb="202">
      <t>キキ</t>
    </rPh>
    <rPh sb="202" eb="203">
      <t>ナラ</t>
    </rPh>
    <rPh sb="205" eb="207">
      <t>カンシ</t>
    </rPh>
    <rPh sb="211" eb="213">
      <t>イジ</t>
    </rPh>
    <rPh sb="213" eb="216">
      <t>カンリヒ</t>
    </rPh>
    <rPh sb="217" eb="218">
      <t>タイ</t>
    </rPh>
    <rPh sb="220" eb="222">
      <t>ザイガイ</t>
    </rPh>
    <rPh sb="222" eb="224">
      <t>コウカン</t>
    </rPh>
    <rPh sb="225" eb="226">
      <t>ツウ</t>
    </rPh>
    <rPh sb="227" eb="229">
      <t>コッコ</t>
    </rPh>
    <rPh sb="229" eb="231">
      <t>エンジョ</t>
    </rPh>
    <rPh sb="232" eb="234">
      <t>ジッシ</t>
    </rPh>
    <phoneticPr fontId="5"/>
  </si>
  <si>
    <t>課長　飯田　慎一</t>
    <rPh sb="0" eb="2">
      <t>カチョウ</t>
    </rPh>
    <rPh sb="3" eb="5">
      <t>イイダ</t>
    </rPh>
    <rPh sb="6" eb="8">
      <t>シンイチ</t>
    </rPh>
    <phoneticPr fontId="5"/>
  </si>
  <si>
    <t>基本目標Ⅳ：領事政策
具体的施策Ⅳ－１－１：領事サービスの充実</t>
    <rPh sb="0" eb="10">
      <t>キ</t>
    </rPh>
    <rPh sb="11" eb="16">
      <t>グ</t>
    </rPh>
    <rPh sb="22" eb="24">
      <t>リョウジ</t>
    </rPh>
    <rPh sb="29" eb="31">
      <t>ジュウジツ</t>
    </rPh>
    <phoneticPr fontId="5"/>
  </si>
  <si>
    <t>-</t>
  </si>
  <si>
    <t>-</t>
    <phoneticPr fontId="5"/>
  </si>
  <si>
    <t>-</t>
    <phoneticPr fontId="5"/>
  </si>
  <si>
    <t>外務省</t>
  </si>
  <si>
    <t>人</t>
    <rPh sb="0" eb="1">
      <t>ニン</t>
    </rPh>
    <phoneticPr fontId="5"/>
  </si>
  <si>
    <t>校</t>
    <rPh sb="0" eb="1">
      <t>コウ</t>
    </rPh>
    <phoneticPr fontId="5"/>
  </si>
  <si>
    <t>千円</t>
    <rPh sb="0" eb="2">
      <t>センエン</t>
    </rPh>
    <phoneticPr fontId="5"/>
  </si>
  <si>
    <t>千円/1校</t>
    <rPh sb="0" eb="2">
      <t>センエン</t>
    </rPh>
    <rPh sb="4" eb="5">
      <t>コウ</t>
    </rPh>
    <phoneticPr fontId="5"/>
  </si>
  <si>
    <t>８５５，３３５／２１４</t>
    <phoneticPr fontId="5"/>
  </si>
  <si>
    <t>９０３，３３６／２００</t>
    <phoneticPr fontId="5"/>
  </si>
  <si>
    <t>７８３，８１３／２８９</t>
    <phoneticPr fontId="5"/>
  </si>
  <si>
    <t>８０２，８７７／２４７</t>
    <phoneticPr fontId="5"/>
  </si>
  <si>
    <t>２００，４７６／４４</t>
    <phoneticPr fontId="5"/>
  </si>
  <si>
    <t>２２３，９９５／４５</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</si>
  <si>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</si>
  <si>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</si>
  <si>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2">
      <t>タイサク</t>
    </rPh>
    <rPh sb="12" eb="13">
      <t>ヒ</t>
    </rPh>
    <phoneticPr fontId="5"/>
  </si>
  <si>
    <t>○</t>
  </si>
  <si>
    <t>‐</t>
  </si>
  <si>
    <t>文部科学省初等中等教育局国際教育課</t>
    <rPh sb="0" eb="2">
      <t>モンブ</t>
    </rPh>
    <rPh sb="2" eb="5">
      <t>カガクショウ</t>
    </rPh>
    <rPh sb="5" eb="7">
      <t>ショトウ</t>
    </rPh>
    <rPh sb="7" eb="9">
      <t>チュウトウ</t>
    </rPh>
    <rPh sb="9" eb="12">
      <t>キョウイクキョク</t>
    </rPh>
    <rPh sb="12" eb="14">
      <t>コクサイ</t>
    </rPh>
    <rPh sb="14" eb="17">
      <t>キョウイクカ</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</si>
  <si>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</si>
  <si>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外務省は校舎借料及び現地採用教員・講師謝金等について政府援助を実施し，文部科学省は派遣教員の選考・派遣，教材整備補助を行うほか，海外から帰国した児童生徒に対する教育の充実等にも取り組んでいる。</t>
    <rPh sb="0" eb="3">
      <t>ガイムショウ</t>
    </rPh>
    <rPh sb="4" eb="6">
      <t>コウシャ</t>
    </rPh>
    <rPh sb="6" eb="8">
      <t>シャクリョウ</t>
    </rPh>
    <rPh sb="8" eb="9">
      <t>オヨ</t>
    </rPh>
    <rPh sb="10" eb="12">
      <t>ゲンチ</t>
    </rPh>
    <rPh sb="12" eb="14">
      <t>サイヨウ</t>
    </rPh>
    <rPh sb="14" eb="16">
      <t>キョウイン</t>
    </rPh>
    <rPh sb="17" eb="19">
      <t>コウシ</t>
    </rPh>
    <rPh sb="19" eb="21">
      <t>シャキン</t>
    </rPh>
    <rPh sb="21" eb="22">
      <t>トウ</t>
    </rPh>
    <rPh sb="26" eb="28">
      <t>セイフ</t>
    </rPh>
    <rPh sb="28" eb="30">
      <t>エンジョ</t>
    </rPh>
    <rPh sb="31" eb="33">
      <t>ジッシ</t>
    </rPh>
    <rPh sb="35" eb="37">
      <t>モンブ</t>
    </rPh>
    <rPh sb="37" eb="40">
      <t>カガクショウ</t>
    </rPh>
    <rPh sb="41" eb="43">
      <t>ハケン</t>
    </rPh>
    <rPh sb="43" eb="45">
      <t>キョウイン</t>
    </rPh>
    <rPh sb="46" eb="48">
      <t>センコウ</t>
    </rPh>
    <rPh sb="49" eb="51">
      <t>ハケン</t>
    </rPh>
    <rPh sb="52" eb="54">
      <t>キョウザイ</t>
    </rPh>
    <rPh sb="54" eb="56">
      <t>セイビ</t>
    </rPh>
    <rPh sb="56" eb="58">
      <t>ホジョ</t>
    </rPh>
    <rPh sb="59" eb="60">
      <t>オコナ</t>
    </rPh>
    <rPh sb="64" eb="66">
      <t>カイガイ</t>
    </rPh>
    <rPh sb="68" eb="70">
      <t>キコク</t>
    </rPh>
    <rPh sb="72" eb="74">
      <t>ジドウ</t>
    </rPh>
    <rPh sb="74" eb="76">
      <t>セイト</t>
    </rPh>
    <rPh sb="77" eb="78">
      <t>タイ</t>
    </rPh>
    <rPh sb="80" eb="82">
      <t>キョウイク</t>
    </rPh>
    <rPh sb="83" eb="85">
      <t>ジュウジツ</t>
    </rPh>
    <rPh sb="85" eb="86">
      <t>トウ</t>
    </rPh>
    <rPh sb="88" eb="89">
      <t>ト</t>
    </rPh>
    <rPh sb="90" eb="91">
      <t>ク</t>
    </rPh>
    <phoneticPr fontId="5"/>
  </si>
  <si>
    <t>十分に活用されている。</t>
    <rPh sb="0" eb="2">
      <t>ジュウブン</t>
    </rPh>
    <rPh sb="3" eb="5">
      <t>カツヨウ</t>
    </rPh>
    <phoneticPr fontId="5"/>
  </si>
  <si>
    <t>直接・間接的に国民が裨益するとの観点からニーズがあると考えられる。</t>
    <rPh sb="0" eb="2">
      <t>チョクセツ</t>
    </rPh>
    <rPh sb="3" eb="6">
      <t>カンセツテキ</t>
    </rPh>
    <rPh sb="7" eb="9">
      <t>コクミン</t>
    </rPh>
    <rPh sb="10" eb="12">
      <t>ヒエキ</t>
    </rPh>
    <rPh sb="16" eb="18">
      <t>カンテン</t>
    </rPh>
    <rPh sb="27" eb="28">
      <t>カンガ</t>
    </rPh>
    <phoneticPr fontId="5"/>
  </si>
  <si>
    <t>採算性を計れる事業ではなく国以外が実施し得ない。</t>
    <phoneticPr fontId="5"/>
  </si>
  <si>
    <t>適切な事業であり，優先度の高い事業である。</t>
    <rPh sb="0" eb="2">
      <t>テキセツ</t>
    </rPh>
    <rPh sb="3" eb="5">
      <t>ジギョウ</t>
    </rPh>
    <rPh sb="9" eb="12">
      <t>ユウセンド</t>
    </rPh>
    <rPh sb="13" eb="14">
      <t>タカ</t>
    </rPh>
    <rPh sb="15" eb="17">
      <t>ジギョウ</t>
    </rPh>
    <phoneticPr fontId="5"/>
  </si>
  <si>
    <t>妥当である。</t>
    <rPh sb="0" eb="2">
      <t>ダトウ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</si>
  <si>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</si>
  <si>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支出目的及び費目・使途について検証を実施の上，工夫は行われている。</t>
    <rPh sb="0" eb="2">
      <t>シシュツ</t>
    </rPh>
    <rPh sb="2" eb="4">
      <t>モクテキ</t>
    </rPh>
    <rPh sb="4" eb="5">
      <t>オヨ</t>
    </rPh>
    <rPh sb="6" eb="8">
      <t>ヒモク</t>
    </rPh>
    <rPh sb="9" eb="10">
      <t>ツカ</t>
    </rPh>
    <rPh sb="10" eb="11">
      <t>ト</t>
    </rPh>
    <rPh sb="15" eb="17">
      <t>ケンショウ</t>
    </rPh>
    <rPh sb="18" eb="20">
      <t>ジッシ</t>
    </rPh>
    <rPh sb="21" eb="22">
      <t>ウエ</t>
    </rPh>
    <rPh sb="23" eb="25">
      <t>クフウ</t>
    </rPh>
    <rPh sb="26" eb="27">
      <t>オコナ</t>
    </rPh>
    <phoneticPr fontId="5"/>
  </si>
  <si>
    <t>現状通り</t>
  </si>
  <si>
    <t>在外公館等借料</t>
    <rPh sb="0" eb="2">
      <t>ザイガイ</t>
    </rPh>
    <rPh sb="2" eb="4">
      <t>コウカン</t>
    </rPh>
    <rPh sb="4" eb="5">
      <t>トウ</t>
    </rPh>
    <rPh sb="5" eb="7">
      <t>シャクリョウ</t>
    </rPh>
    <phoneticPr fontId="5"/>
  </si>
  <si>
    <t>諸謝金</t>
    <rPh sb="0" eb="1">
      <t>ショ</t>
    </rPh>
    <rPh sb="1" eb="3">
      <t>シャキン</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</si>
  <si>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</si>
  <si>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　</t>
  </si>
  <si>
    <t>各校の政府援助対象教員数（各校の児童生徒数に応じた必要教員数（除く派遣教員））</t>
    <phoneticPr fontId="5"/>
  </si>
  <si>
    <t>各校の政府援助対象教員数（各校の児童生徒数に応じた必要教員数（除く派遣教員））について，ほぼ達成できた。</t>
    <rPh sb="46" eb="48">
      <t>タッセイ</t>
    </rPh>
    <phoneticPr fontId="5"/>
  </si>
  <si>
    <t>①海外子女教育施設経費
②海外子女教育教員・講師等関係経費
③海外子女教育施設安全対策費</t>
    <rPh sb="1" eb="3">
      <t>カイガイ</t>
    </rPh>
    <rPh sb="3" eb="5">
      <t>シジョ</t>
    </rPh>
    <rPh sb="5" eb="7">
      <t>キョウイク</t>
    </rPh>
    <rPh sb="7" eb="9">
      <t>シセツ</t>
    </rPh>
    <rPh sb="9" eb="11">
      <t>ケイヒ</t>
    </rPh>
    <rPh sb="13" eb="15">
      <t>カイガイ</t>
    </rPh>
    <rPh sb="15" eb="17">
      <t>シジョ</t>
    </rPh>
    <rPh sb="17" eb="19">
      <t>キョウイク</t>
    </rPh>
    <rPh sb="19" eb="21">
      <t>キョウイン</t>
    </rPh>
    <rPh sb="22" eb="24">
      <t>コウシ</t>
    </rPh>
    <rPh sb="24" eb="25">
      <t>トウ</t>
    </rPh>
    <rPh sb="25" eb="27">
      <t>カンケイ</t>
    </rPh>
    <rPh sb="27" eb="29">
      <t>ケイヒ</t>
    </rPh>
    <rPh sb="31" eb="33">
      <t>カイガイ</t>
    </rPh>
    <rPh sb="33" eb="35">
      <t>シジョ</t>
    </rPh>
    <rPh sb="35" eb="37">
      <t>キョウイク</t>
    </rPh>
    <rPh sb="37" eb="39">
      <t>シセツ</t>
    </rPh>
    <rPh sb="39" eb="41">
      <t>アンゼン</t>
    </rPh>
    <rPh sb="41" eb="44">
      <t>タイサクヒ</t>
    </rPh>
    <phoneticPr fontId="5"/>
  </si>
  <si>
    <t>海外子女数が将来何人になるかが予測できないため。</t>
    <rPh sb="0" eb="2">
      <t>カイガイ</t>
    </rPh>
    <rPh sb="2" eb="4">
      <t>シジョ</t>
    </rPh>
    <rPh sb="4" eb="5">
      <t>スウ</t>
    </rPh>
    <rPh sb="6" eb="8">
      <t>ショウライ</t>
    </rPh>
    <rPh sb="8" eb="10">
      <t>ナンニン</t>
    </rPh>
    <rPh sb="15" eb="17">
      <t>ヨソク</t>
    </rPh>
    <phoneticPr fontId="5"/>
  </si>
  <si>
    <t>サンフランシスコ日本語補習校理事会(現地採用講師４６人分謝礼）</t>
    <rPh sb="8" eb="11">
      <t>ニホンゴ</t>
    </rPh>
    <rPh sb="11" eb="13">
      <t>ホシュウ</t>
    </rPh>
    <rPh sb="13" eb="14">
      <t>コウ</t>
    </rPh>
    <rPh sb="14" eb="17">
      <t>リジカイ</t>
    </rPh>
    <rPh sb="18" eb="20">
      <t>ゲンチ</t>
    </rPh>
    <rPh sb="20" eb="22">
      <t>サイヨウ</t>
    </rPh>
    <rPh sb="22" eb="24">
      <t>コウシ</t>
    </rPh>
    <rPh sb="26" eb="27">
      <t>ニン</t>
    </rPh>
    <rPh sb="27" eb="28">
      <t>ブン</t>
    </rPh>
    <rPh sb="28" eb="30">
      <t>シャレイ</t>
    </rPh>
    <phoneticPr fontId="5"/>
  </si>
  <si>
    <t>サンパウロ日本人学校教育会(警備員謝金）</t>
    <rPh sb="5" eb="8">
      <t>ニホンジン</t>
    </rPh>
    <rPh sb="8" eb="10">
      <t>ガッコウ</t>
    </rPh>
    <rPh sb="10" eb="12">
      <t>キョウイク</t>
    </rPh>
    <rPh sb="12" eb="13">
      <t>カイ</t>
    </rPh>
    <rPh sb="14" eb="16">
      <t>ケイビ</t>
    </rPh>
    <rPh sb="16" eb="17">
      <t>イン</t>
    </rPh>
    <rPh sb="17" eb="19">
      <t>シャキン</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</si>
  <si>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</si>
  <si>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</si>
  <si>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日本人学校設置団体が施す安全対策経費に対する国庫援助</t>
    <rPh sb="0" eb="3">
      <t>ニホンジン</t>
    </rPh>
    <rPh sb="3" eb="5">
      <t>ガッコウ</t>
    </rPh>
    <rPh sb="5" eb="7">
      <t>セッチ</t>
    </rPh>
    <rPh sb="7" eb="9">
      <t>ダンタイ</t>
    </rPh>
    <rPh sb="10" eb="11">
      <t>ホドコ</t>
    </rPh>
    <rPh sb="12" eb="14">
      <t>アンゼン</t>
    </rPh>
    <rPh sb="14" eb="16">
      <t>タイサク</t>
    </rPh>
    <rPh sb="16" eb="18">
      <t>ケイヒ</t>
    </rPh>
    <rPh sb="19" eb="20">
      <t>タイ</t>
    </rPh>
    <rPh sb="22" eb="24">
      <t>コッコ</t>
    </rPh>
    <rPh sb="24" eb="26">
      <t>エンジョ</t>
    </rPh>
    <phoneticPr fontId="5"/>
  </si>
  <si>
    <t>現地採用教員/講師の給与の一部を国庫援助</t>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</si>
  <si>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</si>
  <si>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</si>
  <si>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フカ</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</si>
  <si>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</si>
  <si>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シンガポール日本人学校運営理事会</t>
    <rPh sb="6" eb="9">
      <t>ニホンジン</t>
    </rPh>
    <rPh sb="9" eb="11">
      <t>ガッコウ</t>
    </rPh>
    <rPh sb="11" eb="13">
      <t>ウンエイ</t>
    </rPh>
    <rPh sb="13" eb="16">
      <t>リジカイ</t>
    </rPh>
    <phoneticPr fontId="5"/>
  </si>
  <si>
    <t>香港日本人学校経営理事会</t>
    <rPh sb="0" eb="2">
      <t>ホンコン</t>
    </rPh>
    <rPh sb="2" eb="5">
      <t>ニホンジン</t>
    </rPh>
    <rPh sb="5" eb="7">
      <t>ガッコウ</t>
    </rPh>
    <rPh sb="7" eb="9">
      <t>ケイエイ</t>
    </rPh>
    <rPh sb="9" eb="12">
      <t>リジカイ</t>
    </rPh>
    <phoneticPr fontId="5"/>
  </si>
  <si>
    <t>ニューヨーク教育委員会</t>
    <rPh sb="6" eb="8">
      <t>キョウイク</t>
    </rPh>
    <rPh sb="8" eb="11">
      <t>イインカイ</t>
    </rPh>
    <phoneticPr fontId="5"/>
  </si>
  <si>
    <t>シラチャ日本人学校運営理事会</t>
    <rPh sb="4" eb="7">
      <t>ニホンジン</t>
    </rPh>
    <rPh sb="7" eb="9">
      <t>ガッコウ</t>
    </rPh>
    <rPh sb="9" eb="11">
      <t>ウンエイ</t>
    </rPh>
    <rPh sb="11" eb="14">
      <t>リジカイ</t>
    </rPh>
    <phoneticPr fontId="5"/>
  </si>
  <si>
    <t>泰日協会学校理事会</t>
    <rPh sb="0" eb="2">
      <t>タイニチ</t>
    </rPh>
    <rPh sb="2" eb="4">
      <t>キョウカイ</t>
    </rPh>
    <rPh sb="4" eb="6">
      <t>ガッコウ</t>
    </rPh>
    <rPh sb="6" eb="9">
      <t>リジカイ</t>
    </rPh>
    <phoneticPr fontId="5"/>
  </si>
  <si>
    <t>サンフランシスコ日本語補習校理事会</t>
    <rPh sb="8" eb="11">
      <t>ニホンゴ</t>
    </rPh>
    <rPh sb="11" eb="13">
      <t>ホシュウ</t>
    </rPh>
    <rPh sb="13" eb="14">
      <t>コウ</t>
    </rPh>
    <rPh sb="14" eb="17">
      <t>リジカイ</t>
    </rPh>
    <phoneticPr fontId="5"/>
  </si>
  <si>
    <t>あさひ学園理事会</t>
    <rPh sb="3" eb="5">
      <t>ガクエン</t>
    </rPh>
    <rPh sb="5" eb="8">
      <t>リジカイ</t>
    </rPh>
    <phoneticPr fontId="5"/>
  </si>
  <si>
    <t>上海日本人学校運営委員会</t>
    <rPh sb="0" eb="2">
      <t>シャンハイ</t>
    </rPh>
    <rPh sb="2" eb="5">
      <t>ニホンジン</t>
    </rPh>
    <rPh sb="5" eb="7">
      <t>ガッコウ</t>
    </rPh>
    <rPh sb="7" eb="9">
      <t>ウンエイ</t>
    </rPh>
    <rPh sb="9" eb="12">
      <t>イインカイ</t>
    </rPh>
    <phoneticPr fontId="5"/>
  </si>
  <si>
    <t>ロンドン補習授業校運営委員会</t>
    <rPh sb="4" eb="6">
      <t>ホシュウ</t>
    </rPh>
    <rPh sb="6" eb="8">
      <t>ジュギョウ</t>
    </rPh>
    <rPh sb="8" eb="9">
      <t>コウ</t>
    </rPh>
    <rPh sb="9" eb="11">
      <t>ウンエイ</t>
    </rPh>
    <rPh sb="11" eb="14">
      <t>イインカイ</t>
    </rPh>
    <phoneticPr fontId="5"/>
  </si>
  <si>
    <t>ジュネーブ日本語補習学校協会</t>
    <rPh sb="5" eb="8">
      <t>ニホンゴ</t>
    </rPh>
    <rPh sb="8" eb="10">
      <t>ホシュウ</t>
    </rPh>
    <rPh sb="10" eb="12">
      <t>ガッコウ</t>
    </rPh>
    <rPh sb="12" eb="14">
      <t>キョウカイ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</si>
  <si>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</si>
  <si>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ニューヨーク教育管理委員会</t>
    <rPh sb="6" eb="8">
      <t>キョウイク</t>
    </rPh>
    <rPh sb="8" eb="10">
      <t>カンリ</t>
    </rPh>
    <rPh sb="10" eb="13">
      <t>イインカイ</t>
    </rPh>
    <phoneticPr fontId="5"/>
  </si>
  <si>
    <t>サンパウロ日本人学校教育会</t>
    <rPh sb="5" eb="8">
      <t>ニホンジン</t>
    </rPh>
    <rPh sb="8" eb="10">
      <t>ガッコウ</t>
    </rPh>
    <rPh sb="10" eb="12">
      <t>キョウイク</t>
    </rPh>
    <rPh sb="12" eb="13">
      <t>カイ</t>
    </rPh>
    <phoneticPr fontId="5"/>
  </si>
  <si>
    <t>ジャカルタ日本人学校学校維持会</t>
    <rPh sb="5" eb="8">
      <t>ニホンジン</t>
    </rPh>
    <rPh sb="8" eb="10">
      <t>ガッコウ</t>
    </rPh>
    <rPh sb="10" eb="12">
      <t>ガッコウ</t>
    </rPh>
    <rPh sb="12" eb="15">
      <t>イジカイ</t>
    </rPh>
    <phoneticPr fontId="5"/>
  </si>
  <si>
    <t>カラカス日本人学校理事会</t>
    <rPh sb="4" eb="7">
      <t>ニホンジン</t>
    </rPh>
    <rPh sb="7" eb="9">
      <t>ガッコウ</t>
    </rPh>
    <rPh sb="9" eb="12">
      <t>リジカイ</t>
    </rPh>
    <phoneticPr fontId="5"/>
  </si>
  <si>
    <t>マナウス日本文化振興会</t>
    <rPh sb="4" eb="6">
      <t>ニホン</t>
    </rPh>
    <rPh sb="6" eb="8">
      <t>ブンカ</t>
    </rPh>
    <rPh sb="8" eb="11">
      <t>シンコウカイ</t>
    </rPh>
    <phoneticPr fontId="5"/>
  </si>
  <si>
    <t>北京日本人学校運営理事会</t>
    <rPh sb="0" eb="2">
      <t>ペキン</t>
    </rPh>
    <rPh sb="2" eb="5">
      <t>ニホンジン</t>
    </rPh>
    <rPh sb="5" eb="7">
      <t>ガッコウ</t>
    </rPh>
    <rPh sb="7" eb="9">
      <t>ウンエイ</t>
    </rPh>
    <rPh sb="9" eb="12">
      <t>リジカイ</t>
    </rPh>
    <phoneticPr fontId="5"/>
  </si>
  <si>
    <t>モスクワ日本人学校運営委員会</t>
    <rPh sb="4" eb="7">
      <t>ニホンジン</t>
    </rPh>
    <rPh sb="7" eb="9">
      <t>ガッコウ</t>
    </rPh>
    <rPh sb="9" eb="11">
      <t>ウンエイ</t>
    </rPh>
    <rPh sb="11" eb="14">
      <t>イインカイ</t>
    </rPh>
    <phoneticPr fontId="5"/>
  </si>
  <si>
    <t>パナマ日本人学校運営委員会</t>
    <rPh sb="3" eb="6">
      <t>ニホンジン</t>
    </rPh>
    <rPh sb="6" eb="8">
      <t>ガッコウ</t>
    </rPh>
    <rPh sb="8" eb="10">
      <t>ウンエイ</t>
    </rPh>
    <rPh sb="10" eb="13">
      <t>イインカイ</t>
    </rPh>
    <phoneticPr fontId="5"/>
  </si>
  <si>
    <t>２４９，７４８／６５</t>
    <phoneticPr fontId="5"/>
  </si>
  <si>
    <t>大連日本人学校理事会</t>
    <rPh sb="0" eb="2">
      <t>ダイレン</t>
    </rPh>
    <rPh sb="2" eb="5">
      <t>ニホンジン</t>
    </rPh>
    <rPh sb="5" eb="7">
      <t>ガッコウ</t>
    </rPh>
    <rPh sb="7" eb="10">
      <t>リジカイ</t>
    </rPh>
    <phoneticPr fontId="5"/>
  </si>
  <si>
    <t>1,118,558／１９９</t>
    <phoneticPr fontId="5"/>
  </si>
  <si>
    <t>９６７，１５４／２８５</t>
    <phoneticPr fontId="5"/>
  </si>
  <si>
    <t>A.広州日本人学校理事会</t>
    <rPh sb="2" eb="4">
      <t>コウシュウ</t>
    </rPh>
    <rPh sb="4" eb="7">
      <t>ニホンジン</t>
    </rPh>
    <rPh sb="7" eb="9">
      <t>ガッコウ</t>
    </rPh>
    <rPh sb="9" eb="12">
      <t>リジカイ</t>
    </rPh>
    <phoneticPr fontId="5"/>
  </si>
  <si>
    <t>B.サンフランシスコ日本語補習校理事会</t>
    <phoneticPr fontId="5"/>
  </si>
  <si>
    <t>C.サンパウロ日本人学校教育会</t>
    <phoneticPr fontId="5"/>
  </si>
  <si>
    <t>①日本人学校・補習授業校政府援助実施校数(借料)</t>
    <rPh sb="1" eb="4">
      <t>ニホンジン</t>
    </rPh>
    <rPh sb="4" eb="6">
      <t>ガッコウ</t>
    </rPh>
    <rPh sb="7" eb="9">
      <t>ホシュウ</t>
    </rPh>
    <rPh sb="9" eb="11">
      <t>ジュギョウ</t>
    </rPh>
    <rPh sb="11" eb="12">
      <t>コウ</t>
    </rPh>
    <rPh sb="12" eb="14">
      <t>セイフ</t>
    </rPh>
    <rPh sb="14" eb="16">
      <t>エンジョ</t>
    </rPh>
    <rPh sb="16" eb="18">
      <t>ジッシ</t>
    </rPh>
    <rPh sb="18" eb="20">
      <t>コウスウ</t>
    </rPh>
    <rPh sb="21" eb="23">
      <t>シャクリョウ</t>
    </rPh>
    <phoneticPr fontId="5"/>
  </si>
  <si>
    <t>②日本人学校・補習授業校政府援助実施校数（教員・講師）</t>
    <rPh sb="21" eb="23">
      <t>キョウイン</t>
    </rPh>
    <rPh sb="24" eb="26">
      <t>コウシ</t>
    </rPh>
    <phoneticPr fontId="5"/>
  </si>
  <si>
    <t>③日本人学校政府援助実施校数（安全対策）</t>
    <rPh sb="1" eb="4">
      <t>ニホンジン</t>
    </rPh>
    <rPh sb="4" eb="6">
      <t>ガッコウ</t>
    </rPh>
    <rPh sb="6" eb="8">
      <t>セイフ</t>
    </rPh>
    <rPh sb="8" eb="10">
      <t>エンジョ</t>
    </rPh>
    <rPh sb="10" eb="12">
      <t>ジッシ</t>
    </rPh>
    <rPh sb="12" eb="14">
      <t>コウスウ</t>
    </rPh>
    <rPh sb="15" eb="17">
      <t>アンゼン</t>
    </rPh>
    <rPh sb="17" eb="19">
      <t>タイサク</t>
    </rPh>
    <phoneticPr fontId="5"/>
  </si>
  <si>
    <t>①政府援助総額（借料）／政府援助実施校数　　　　　　　　　　　　　　</t>
    <rPh sb="1" eb="3">
      <t>セイフ</t>
    </rPh>
    <rPh sb="3" eb="5">
      <t>エンジョ</t>
    </rPh>
    <rPh sb="5" eb="7">
      <t>ソウガク</t>
    </rPh>
    <rPh sb="8" eb="10">
      <t>シャクリョウ</t>
    </rPh>
    <rPh sb="12" eb="14">
      <t>セイフ</t>
    </rPh>
    <rPh sb="14" eb="16">
      <t>エンジョ</t>
    </rPh>
    <rPh sb="16" eb="18">
      <t>ジッシ</t>
    </rPh>
    <rPh sb="18" eb="20">
      <t>コウスウ</t>
    </rPh>
    <phoneticPr fontId="5"/>
  </si>
  <si>
    <t>②政府援助総額(教員・講師)／政府援助実施校数　　　　　　　　　　　　　　</t>
    <rPh sb="1" eb="3">
      <t>セイフ</t>
    </rPh>
    <rPh sb="3" eb="5">
      <t>エンジョ</t>
    </rPh>
    <rPh sb="5" eb="7">
      <t>ソウガク</t>
    </rPh>
    <rPh sb="8" eb="10">
      <t>キョウイン</t>
    </rPh>
    <rPh sb="11" eb="13">
      <t>コウシ</t>
    </rPh>
    <rPh sb="15" eb="17">
      <t>セイフ</t>
    </rPh>
    <rPh sb="17" eb="19">
      <t>エンジョ</t>
    </rPh>
    <rPh sb="19" eb="22">
      <t>ジッシコウ</t>
    </rPh>
    <rPh sb="22" eb="23">
      <t>スウ</t>
    </rPh>
    <phoneticPr fontId="5"/>
  </si>
  <si>
    <t>③政府援助総額（安全対策）／政府援助実施校数　　　　　　　　　　　　　　</t>
    <rPh sb="1" eb="3">
      <t>セイフ</t>
    </rPh>
    <rPh sb="3" eb="5">
      <t>エンジョ</t>
    </rPh>
    <rPh sb="5" eb="7">
      <t>ソウガク</t>
    </rPh>
    <rPh sb="8" eb="10">
      <t>アンゼン</t>
    </rPh>
    <rPh sb="10" eb="12">
      <t>タイサク</t>
    </rPh>
    <rPh sb="14" eb="16">
      <t>セイフ</t>
    </rPh>
    <rPh sb="16" eb="18">
      <t>エンジョ</t>
    </rPh>
    <rPh sb="18" eb="20">
      <t>ジッシ</t>
    </rPh>
    <rPh sb="20" eb="22">
      <t>コウスウ</t>
    </rPh>
    <phoneticPr fontId="5"/>
  </si>
  <si>
    <t>本件は，海外における義務教育年齢相当子女に対して，国内に近い教育が受けられるよう最大限の援助を行う事業であるところ，政府援助対象校の実態を把握し，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5">
      <t>タイショウコウ</t>
    </rPh>
    <rPh sb="66" eb="68">
      <t>ジッタイ</t>
    </rPh>
    <rPh sb="69" eb="71">
      <t>ハアク</t>
    </rPh>
    <rPh sb="75" eb="78">
      <t>ヒツヨウセイ</t>
    </rPh>
    <rPh sb="79" eb="81">
      <t>テキセツ</t>
    </rPh>
    <rPh sb="82" eb="84">
      <t>ケントウ</t>
    </rPh>
    <rPh sb="85" eb="86">
      <t>ウエ</t>
    </rPh>
    <rPh sb="87" eb="88">
      <t>ヒ</t>
    </rPh>
    <rPh sb="89" eb="90">
      <t>ツヅ</t>
    </rPh>
    <rPh sb="91" eb="93">
      <t>ジギョウ</t>
    </rPh>
    <rPh sb="94" eb="96">
      <t>ケイゾク</t>
    </rPh>
    <phoneticPr fontId="5"/>
  </si>
  <si>
    <t>３３５，９３４／75</t>
    <phoneticPr fontId="5"/>
  </si>
  <si>
    <t>１，３０７，０２４/１９９</t>
    <phoneticPr fontId="5"/>
  </si>
  <si>
    <t>１，２５４，５２１／２８９</t>
    <phoneticPr fontId="5"/>
  </si>
  <si>
    <t>0112</t>
    <phoneticPr fontId="5"/>
  </si>
  <si>
    <t>海外における義務教育年齢相当子女は年々増加傾向にある。これらの子女はグローバル人材の素養を体得しており，更なるグローバル人材を育成するためにも，引き続き国内に近い教育が受けられるように最大限の援助を実施していくとともに，在外公館を通じた現地の要望等の把握に努める。</t>
    <rPh sb="0" eb="2">
      <t>カイガイ</t>
    </rPh>
    <rPh sb="6" eb="8">
      <t>ギム</t>
    </rPh>
    <rPh sb="8" eb="10">
      <t>キョウイク</t>
    </rPh>
    <rPh sb="10" eb="12">
      <t>ネンレイ</t>
    </rPh>
    <rPh sb="12" eb="14">
      <t>ソウトウ</t>
    </rPh>
    <rPh sb="14" eb="16">
      <t>シジョ</t>
    </rPh>
    <rPh sb="17" eb="19">
      <t>ネンネン</t>
    </rPh>
    <rPh sb="19" eb="21">
      <t>ゾウカ</t>
    </rPh>
    <rPh sb="21" eb="23">
      <t>ケイコウ</t>
    </rPh>
    <rPh sb="31" eb="33">
      <t>シジョ</t>
    </rPh>
    <rPh sb="39" eb="41">
      <t>ジンザイ</t>
    </rPh>
    <rPh sb="42" eb="44">
      <t>ソヨウ</t>
    </rPh>
    <rPh sb="45" eb="47">
      <t>タイトク</t>
    </rPh>
    <rPh sb="52" eb="53">
      <t>サラ</t>
    </rPh>
    <rPh sb="60" eb="62">
      <t>ジンザイ</t>
    </rPh>
    <rPh sb="63" eb="65">
      <t>イクセイ</t>
    </rPh>
    <rPh sb="72" eb="73">
      <t>ヒ</t>
    </rPh>
    <rPh sb="74" eb="75">
      <t>ツヅ</t>
    </rPh>
    <rPh sb="76" eb="78">
      <t>コクナイ</t>
    </rPh>
    <rPh sb="79" eb="80">
      <t>チカ</t>
    </rPh>
    <rPh sb="81" eb="83">
      <t>キョウイク</t>
    </rPh>
    <rPh sb="84" eb="85">
      <t>ウ</t>
    </rPh>
    <rPh sb="92" eb="95">
      <t>サイダイゲン</t>
    </rPh>
    <rPh sb="96" eb="98">
      <t>エンジョ</t>
    </rPh>
    <rPh sb="99" eb="101">
      <t>ジッシ</t>
    </rPh>
    <rPh sb="110" eb="112">
      <t>ザイガイ</t>
    </rPh>
    <rPh sb="112" eb="114">
      <t>コウカン</t>
    </rPh>
    <rPh sb="115" eb="116">
      <t>ツウ</t>
    </rPh>
    <rPh sb="118" eb="120">
      <t>ゲンチ</t>
    </rPh>
    <rPh sb="121" eb="123">
      <t>ヨウボウ</t>
    </rPh>
    <rPh sb="123" eb="124">
      <t>トウ</t>
    </rPh>
    <rPh sb="125" eb="127">
      <t>ハアク</t>
    </rPh>
    <rPh sb="128" eb="129">
      <t>ツト</t>
    </rPh>
    <phoneticPr fontId="5"/>
  </si>
  <si>
    <t>（海外子女教員・講師等関係旅費）
各校の児童生徒数増加にともなう必要教員・講師数の増加のため
（海外子女教育施設経費）
物価上昇等による借料の値上がりのため
（海外子女教育施設安全対策費）
シリア邦人殺害テロ事件を踏まえた安全対策強化にともない日本人学校等の支援対象校拡大のため。</t>
    <rPh sb="1" eb="3">
      <t>カイガイ</t>
    </rPh>
    <rPh sb="3" eb="5">
      <t>シジョ</t>
    </rPh>
    <rPh sb="5" eb="7">
      <t>キョウイン</t>
    </rPh>
    <rPh sb="8" eb="10">
      <t>コウシ</t>
    </rPh>
    <rPh sb="10" eb="11">
      <t>トウ</t>
    </rPh>
    <rPh sb="11" eb="13">
      <t>カンケイ</t>
    </rPh>
    <rPh sb="13" eb="15">
      <t>リョヒ</t>
    </rPh>
    <rPh sb="17" eb="19">
      <t>カクコウ</t>
    </rPh>
    <rPh sb="20" eb="22">
      <t>ジドウ</t>
    </rPh>
    <rPh sb="22" eb="25">
      <t>セイトスウ</t>
    </rPh>
    <rPh sb="25" eb="27">
      <t>ゾウカ</t>
    </rPh>
    <rPh sb="32" eb="34">
      <t>ヒツヨウ</t>
    </rPh>
    <rPh sb="34" eb="36">
      <t>キョウイン</t>
    </rPh>
    <rPh sb="37" eb="39">
      <t>コウシ</t>
    </rPh>
    <rPh sb="39" eb="40">
      <t>カズ</t>
    </rPh>
    <rPh sb="41" eb="43">
      <t>ゾウカ</t>
    </rPh>
    <rPh sb="49" eb="51">
      <t>カイガイ</t>
    </rPh>
    <rPh sb="51" eb="53">
      <t>シジョ</t>
    </rPh>
    <rPh sb="53" eb="55">
      <t>キョウイク</t>
    </rPh>
    <rPh sb="55" eb="57">
      <t>シセツ</t>
    </rPh>
    <rPh sb="57" eb="59">
      <t>ケイヒ</t>
    </rPh>
    <rPh sb="61" eb="63">
      <t>ブッカ</t>
    </rPh>
    <rPh sb="63" eb="65">
      <t>ジョウショウ</t>
    </rPh>
    <rPh sb="65" eb="66">
      <t>トウ</t>
    </rPh>
    <rPh sb="69" eb="71">
      <t>シャクリョウ</t>
    </rPh>
    <rPh sb="72" eb="74">
      <t>ネア</t>
    </rPh>
    <rPh sb="82" eb="84">
      <t>カイガイ</t>
    </rPh>
    <rPh sb="84" eb="86">
      <t>シジョ</t>
    </rPh>
    <rPh sb="86" eb="88">
      <t>キョウイク</t>
    </rPh>
    <rPh sb="88" eb="90">
      <t>シセツ</t>
    </rPh>
    <rPh sb="90" eb="92">
      <t>アンゼン</t>
    </rPh>
    <rPh sb="92" eb="95">
      <t>タイサクヒ</t>
    </rPh>
    <rPh sb="100" eb="102">
      <t>ホウジン</t>
    </rPh>
    <rPh sb="102" eb="104">
      <t>サツガイ</t>
    </rPh>
    <rPh sb="106" eb="108">
      <t>ジケン</t>
    </rPh>
    <rPh sb="109" eb="110">
      <t>フ</t>
    </rPh>
    <rPh sb="113" eb="115">
      <t>アンゼン</t>
    </rPh>
    <rPh sb="115" eb="117">
      <t>タイサク</t>
    </rPh>
    <rPh sb="117" eb="119">
      <t>キョウカ</t>
    </rPh>
    <rPh sb="124" eb="127">
      <t>ニホンジン</t>
    </rPh>
    <rPh sb="127" eb="129">
      <t>ガッコウ</t>
    </rPh>
    <rPh sb="129" eb="130">
      <t>トウ</t>
    </rPh>
    <rPh sb="131" eb="133">
      <t>シエン</t>
    </rPh>
    <rPh sb="133" eb="135">
      <t>タイショウ</t>
    </rPh>
    <rPh sb="135" eb="136">
      <t>コウ</t>
    </rPh>
    <rPh sb="136" eb="138">
      <t>カクダイ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</si>
  <si>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</si>
  <si>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海外在留邦人数が増加する中，政府として海外子女に対する教育の充実を図っていくことが重要である。また海外における邦人の安全対策強化の一環として日本人学校の安全対策を講じていくことが重要であり，本件事業を継続・強化することの意義は高い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</si>
</sst>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139</xdr:row>
      <xdr:rowOff>0</xdr:rowOff>
    </xdr:from>
    <xdr:to>
      <xdr:col>49</xdr:col>
      <xdr:colOff>268941</xdr:colOff>
      <xdr:row>153</xdr:row>
      <xdr:rowOff>67235</xdr:rowOff>
    </xdr:to>
    <xdr:pic>
      <xdr:nvPicPr>
        <xdr:cNvPr id="3" name="図 2"/>
        <xdr:cNvPicPr>
          <a:picLocks noChangeAspect="1"/>
        </xdr:cNvPicPr>
      </xdr:nvPicPr>
      <xdr:blipFill>
        <a:blip xmlns:r="http://schemas.openxmlformats.org/officeDocument/2006/relationships" r:embed="rId1"/>
        <a:stretch>
          <a:fillRect/>
        </a:stretch>
      </xdr:blipFill>
      <xdr:spPr>
        <a:xfrm>
          <a:off x="1075765" y="49709294"/>
          <a:ext cx="7978588" cy="4930588"/>
        </a:xfrm>
        <a:prstGeom prst="rect">
          <a:avLst/>
        </a:prstGeom>
      </xdr:spPr>
    </xdr:pic>
    <xdr:clientData/>
  </xdr:twoCellAnchor>
  <xdr:twoCellAnchor editAs="oneCell">
    <xdr:from>
      <xdr:col>5</xdr:col>
      <xdr:colOff>179293</xdr:colOff>
      <xdr:row>154</xdr:row>
      <xdr:rowOff>11203</xdr:rowOff>
    </xdr:from>
    <xdr:to>
      <xdr:col>49</xdr:col>
      <xdr:colOff>280146</xdr:colOff>
      <xdr:row>167</xdr:row>
      <xdr:rowOff>190497</xdr:rowOff>
    </xdr:to>
    <xdr:pic>
      <xdr:nvPicPr>
        <xdr:cNvPr id="6" name="図 5"/>
        <xdr:cNvPicPr>
          <a:picLocks noChangeAspect="1"/>
        </xdr:cNvPicPr>
      </xdr:nvPicPr>
      <xdr:blipFill>
        <a:blip xmlns:r="http://schemas.openxmlformats.org/officeDocument/2006/relationships" r:embed="rId2"/>
        <a:stretch>
          <a:fillRect/>
        </a:stretch>
      </xdr:blipFill>
      <xdr:spPr>
        <a:xfrm>
          <a:off x="1075764" y="54931232"/>
          <a:ext cx="7989794" cy="4695265"/>
        </a:xfrm>
        <a:prstGeom prst="rect">
          <a:avLst/>
        </a:prstGeom>
      </xdr:spPr>
    </xdr:pic>
    <xdr:clientData/>
  </xdr:twoCellAnchor>
  <xdr:twoCellAnchor>
    <xdr:from>
      <xdr:col>6</xdr:col>
      <xdr:colOff>145675</xdr:colOff>
      <xdr:row>166</xdr:row>
      <xdr:rowOff>246529</xdr:rowOff>
    </xdr:from>
    <xdr:to>
      <xdr:col>48</xdr:col>
      <xdr:colOff>145676</xdr:colOff>
      <xdr:row>176</xdr:row>
      <xdr:rowOff>381703</xdr:rowOff>
    </xdr:to>
    <xdr:grpSp>
      <xdr:nvGrpSpPr>
        <xdr:cNvPr id="8" name="グループ化 7"/>
        <xdr:cNvGrpSpPr/>
      </xdr:nvGrpSpPr>
      <xdr:grpSpPr>
        <a:xfrm>
          <a:off x="1364875" y="53802429"/>
          <a:ext cx="8534401" cy="4757974"/>
          <a:chOff x="646134" y="288271"/>
          <a:chExt cx="5874747" cy="4718380"/>
        </a:xfrm>
      </xdr:grpSpPr>
      <xdr:sp macro="" textlink="">
        <xdr:nvSpPr>
          <xdr:cNvPr id="9" name="テキスト ボックス 10"/>
          <xdr:cNvSpPr txBox="1"/>
        </xdr:nvSpPr>
        <xdr:spPr>
          <a:xfrm>
            <a:off x="3663868" y="644572"/>
            <a:ext cx="1556204" cy="8617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342900" lvl="0" indent="-342900">
              <a:spcBef>
                <a:spcPct val="20000"/>
              </a:spcBef>
            </a:pPr>
            <a:r>
              <a:rPr lang="ja-JP" altLang="en-US" sz="3200">
                <a:solidFill>
                  <a:srgbClr val="FF0000"/>
                </a:solidFill>
                <a:effectLst>
                  <a:outerShdw blurRad="38100" dist="38100" dir="2700000" algn="tl">
                    <a:srgbClr val="000000">
                      <a:alpha val="43137"/>
                    </a:srgbClr>
                  </a:outerShdw>
                </a:effectLst>
              </a:rPr>
              <a:t>外務省</a:t>
            </a:r>
            <a:endParaRPr lang="en-US" altLang="ja-JP" sz="3200">
              <a:solidFill>
                <a:srgbClr val="FF0000"/>
              </a:solidFill>
              <a:effectLst>
                <a:outerShdw blurRad="38100" dist="38100" dir="2700000" algn="tl">
                  <a:srgbClr val="000000">
                    <a:alpha val="43137"/>
                  </a:srgbClr>
                </a:outerShdw>
              </a:effectLst>
            </a:endParaRPr>
          </a:p>
          <a:p>
            <a:endParaRPr kumimoji="1" lang="ja-JP" altLang="en-US"/>
          </a:p>
        </xdr:txBody>
      </xdr:sp>
      <xdr:sp macro="" textlink="">
        <xdr:nvSpPr>
          <xdr:cNvPr id="10" name="テキスト ボックス 22"/>
          <xdr:cNvSpPr txBox="1"/>
        </xdr:nvSpPr>
        <xdr:spPr>
          <a:xfrm>
            <a:off x="2411760" y="1382304"/>
            <a:ext cx="4010768"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b="1"/>
              <a:t>海外子女教育施設安全対策費２４５百万円</a:t>
            </a:r>
          </a:p>
          <a:p>
            <a:pPr algn="ctr"/>
            <a:r>
              <a:rPr lang="ja-JP" altLang="en-US" sz="1600" b="1"/>
              <a:t>日本人学校の安全対策援助</a:t>
            </a:r>
            <a:endParaRPr kumimoji="1" lang="ja-JP" altLang="en-US" sz="1600" b="1"/>
          </a:p>
        </xdr:txBody>
      </xdr:sp>
      <xdr:cxnSp macro="">
        <xdr:nvCxnSpPr>
          <xdr:cNvPr id="11" name="直線コネクタ 10"/>
          <xdr:cNvCxnSpPr/>
        </xdr:nvCxnSpPr>
        <xdr:spPr>
          <a:xfrm flipV="1">
            <a:off x="2518342" y="1285351"/>
            <a:ext cx="3867648" cy="158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5"/>
          <xdr:cNvSpPr txBox="1"/>
        </xdr:nvSpPr>
        <xdr:spPr>
          <a:xfrm>
            <a:off x="3106373" y="2798075"/>
            <a:ext cx="2786083"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在外公館</a:t>
            </a:r>
          </a:p>
        </xdr:txBody>
      </xdr:sp>
      <xdr:sp macro="" textlink="">
        <xdr:nvSpPr>
          <xdr:cNvPr id="13" name="テキスト ボックス 16"/>
          <xdr:cNvSpPr txBox="1"/>
        </xdr:nvSpPr>
        <xdr:spPr>
          <a:xfrm>
            <a:off x="2796996" y="4014072"/>
            <a:ext cx="3723885" cy="99257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b="1"/>
              <a:t>Ｃ．日本人学校運営理事会等</a:t>
            </a:r>
            <a:r>
              <a:rPr lang="ja-JP" altLang="en-US" b="1"/>
              <a:t>　　　　　　　　　　　　　　２５０百万円</a:t>
            </a:r>
            <a:endParaRPr kumimoji="1" lang="en-US" altLang="ja-JP" b="1"/>
          </a:p>
          <a:p>
            <a:r>
              <a:rPr lang="ja-JP" altLang="en-US"/>
              <a:t>　　　　</a:t>
            </a:r>
            <a:endParaRPr kumimoji="1" lang="ja-JP" altLang="en-US"/>
          </a:p>
        </xdr:txBody>
      </xdr:sp>
      <xdr:sp macro="" textlink="">
        <xdr:nvSpPr>
          <xdr:cNvPr id="14" name="角丸四角形 13"/>
          <xdr:cNvSpPr/>
        </xdr:nvSpPr>
        <xdr:spPr>
          <a:xfrm flipV="1">
            <a:off x="2458303" y="710501"/>
            <a:ext cx="3867648" cy="15841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円/楕円 14"/>
          <xdr:cNvSpPr/>
        </xdr:nvSpPr>
        <xdr:spPr>
          <a:xfrm>
            <a:off x="3653559" y="2696989"/>
            <a:ext cx="1571636" cy="571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下矢印 15"/>
          <xdr:cNvSpPr/>
        </xdr:nvSpPr>
        <xdr:spPr>
          <a:xfrm>
            <a:off x="4197061" y="2356389"/>
            <a:ext cx="484632" cy="2857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7" name="下矢印 16"/>
          <xdr:cNvSpPr/>
        </xdr:nvSpPr>
        <xdr:spPr>
          <a:xfrm>
            <a:off x="4197061" y="3332298"/>
            <a:ext cx="484632" cy="3571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正方形/長方形 17"/>
          <xdr:cNvSpPr/>
        </xdr:nvSpPr>
        <xdr:spPr>
          <a:xfrm>
            <a:off x="2742651" y="4014072"/>
            <a:ext cx="3643339" cy="6429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23"/>
          <xdr:cNvSpPr txBox="1"/>
        </xdr:nvSpPr>
        <xdr:spPr>
          <a:xfrm>
            <a:off x="646134" y="288271"/>
            <a:ext cx="380558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③　海外子女教育施設安全対策費（Ｃ．ブロック）</a:t>
            </a:r>
            <a:r>
              <a:rPr lang="ja-JP" altLang="en-US" sz="1200"/>
              <a:t>　</a:t>
            </a:r>
            <a:r>
              <a:rPr lang="ja-JP" altLang="en-US" sz="1200">
                <a:solidFill>
                  <a:prstClr val="black"/>
                </a:solidFill>
              </a:rPr>
              <a:t>　</a:t>
            </a:r>
            <a:endParaRPr kumimoji="1" lang="ja-JP" altLang="en-US"/>
          </a:p>
        </xdr:txBody>
      </xdr:sp>
      <xdr:sp macro="" textlink="">
        <xdr:nvSpPr>
          <xdr:cNvPr id="20" name="正方形/長方形 19"/>
          <xdr:cNvSpPr/>
        </xdr:nvSpPr>
        <xdr:spPr>
          <a:xfrm>
            <a:off x="2817572" y="3644740"/>
            <a:ext cx="2262158" cy="3693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t>日本人学校実施校数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E1" sqref="E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t="s">
        <v>507</v>
      </c>
      <c r="AR2" s="106"/>
      <c r="AS2" s="68" t="str">
        <f>IF(OR(AQ2="　", AQ2=""), "", "-")</f>
        <v/>
      </c>
      <c r="AT2" s="107">
        <v>86</v>
      </c>
      <c r="AU2" s="107"/>
      <c r="AV2" s="69" t="str">
        <f>IF(AW2="", "", "-")</f>
        <v/>
      </c>
      <c r="AW2" s="111"/>
      <c r="AX2" s="111"/>
    </row>
    <row r="3" spans="1:50" ht="21.2"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477</v>
      </c>
      <c r="AK3" s="296"/>
      <c r="AL3" s="296"/>
      <c r="AM3" s="296"/>
      <c r="AN3" s="296"/>
      <c r="AO3" s="296"/>
      <c r="AP3" s="296"/>
      <c r="AQ3" s="296"/>
      <c r="AR3" s="296"/>
      <c r="AS3" s="296"/>
      <c r="AT3" s="296"/>
      <c r="AU3" s="296"/>
      <c r="AV3" s="296"/>
      <c r="AW3" s="296"/>
      <c r="AX3" s="36" t="s">
        <v>91</v>
      </c>
    </row>
    <row r="4" spans="1:50" ht="24.75" customHeight="1" x14ac:dyDescent="0.15">
      <c r="A4" s="516" t="s">
        <v>30</v>
      </c>
      <c r="B4" s="517"/>
      <c r="C4" s="517"/>
      <c r="D4" s="517"/>
      <c r="E4" s="517"/>
      <c r="F4" s="517"/>
      <c r="G4" s="489" t="s">
        <v>466</v>
      </c>
      <c r="H4" s="490"/>
      <c r="I4" s="490"/>
      <c r="J4" s="490"/>
      <c r="K4" s="490"/>
      <c r="L4" s="490"/>
      <c r="M4" s="490"/>
      <c r="N4" s="490"/>
      <c r="O4" s="490"/>
      <c r="P4" s="490"/>
      <c r="Q4" s="490"/>
      <c r="R4" s="490"/>
      <c r="S4" s="490"/>
      <c r="T4" s="490"/>
      <c r="U4" s="490"/>
      <c r="V4" s="490"/>
      <c r="W4" s="490"/>
      <c r="X4" s="491"/>
      <c r="Y4" s="492" t="s">
        <v>1</v>
      </c>
      <c r="Z4" s="493"/>
      <c r="AA4" s="493"/>
      <c r="AB4" s="493"/>
      <c r="AC4" s="493"/>
      <c r="AD4" s="494"/>
      <c r="AE4" s="495" t="s">
        <v>468</v>
      </c>
      <c r="AF4" s="496"/>
      <c r="AG4" s="496"/>
      <c r="AH4" s="496"/>
      <c r="AI4" s="496"/>
      <c r="AJ4" s="496"/>
      <c r="AK4" s="496"/>
      <c r="AL4" s="496"/>
      <c r="AM4" s="496"/>
      <c r="AN4" s="496"/>
      <c r="AO4" s="496"/>
      <c r="AP4" s="497"/>
      <c r="AQ4" s="498" t="s">
        <v>2</v>
      </c>
      <c r="AR4" s="493"/>
      <c r="AS4" s="493"/>
      <c r="AT4" s="493"/>
      <c r="AU4" s="493"/>
      <c r="AV4" s="493"/>
      <c r="AW4" s="493"/>
      <c r="AX4" s="499"/>
    </row>
    <row r="5" spans="1:50" ht="30.2" customHeight="1" x14ac:dyDescent="0.15">
      <c r="A5" s="500" t="s">
        <v>93</v>
      </c>
      <c r="B5" s="501"/>
      <c r="C5" s="501"/>
      <c r="D5" s="501"/>
      <c r="E5" s="501"/>
      <c r="F5" s="502"/>
      <c r="G5" s="322" t="s">
        <v>160</v>
      </c>
      <c r="H5" s="323"/>
      <c r="I5" s="323"/>
      <c r="J5" s="323"/>
      <c r="K5" s="323"/>
      <c r="L5" s="323"/>
      <c r="M5" s="324" t="s">
        <v>92</v>
      </c>
      <c r="N5" s="325"/>
      <c r="O5" s="325"/>
      <c r="P5" s="325"/>
      <c r="Q5" s="325"/>
      <c r="R5" s="326"/>
      <c r="S5" s="327" t="s">
        <v>157</v>
      </c>
      <c r="T5" s="323"/>
      <c r="U5" s="323"/>
      <c r="V5" s="323"/>
      <c r="W5" s="323"/>
      <c r="X5" s="328"/>
      <c r="Y5" s="507" t="s">
        <v>3</v>
      </c>
      <c r="Z5" s="508"/>
      <c r="AA5" s="508"/>
      <c r="AB5" s="508"/>
      <c r="AC5" s="508"/>
      <c r="AD5" s="509"/>
      <c r="AE5" s="510" t="s">
        <v>467</v>
      </c>
      <c r="AF5" s="511"/>
      <c r="AG5" s="511"/>
      <c r="AH5" s="511"/>
      <c r="AI5" s="511"/>
      <c r="AJ5" s="511"/>
      <c r="AK5" s="511"/>
      <c r="AL5" s="511"/>
      <c r="AM5" s="511"/>
      <c r="AN5" s="511"/>
      <c r="AO5" s="511"/>
      <c r="AP5" s="512"/>
      <c r="AQ5" s="513" t="s">
        <v>472</v>
      </c>
      <c r="AR5" s="514"/>
      <c r="AS5" s="514"/>
      <c r="AT5" s="514"/>
      <c r="AU5" s="514"/>
      <c r="AV5" s="514"/>
      <c r="AW5" s="514"/>
      <c r="AX5" s="515"/>
    </row>
    <row r="6" spans="1:50" ht="39.200000000000003"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473</v>
      </c>
      <c r="AF6" s="525"/>
      <c r="AG6" s="525"/>
      <c r="AH6" s="525"/>
      <c r="AI6" s="525"/>
      <c r="AJ6" s="525"/>
      <c r="AK6" s="525"/>
      <c r="AL6" s="525"/>
      <c r="AM6" s="525"/>
      <c r="AN6" s="525"/>
      <c r="AO6" s="525"/>
      <c r="AP6" s="525"/>
      <c r="AQ6" s="526"/>
      <c r="AR6" s="526"/>
      <c r="AS6" s="526"/>
      <c r="AT6" s="526"/>
      <c r="AU6" s="526"/>
      <c r="AV6" s="526"/>
      <c r="AW6" s="526"/>
      <c r="AX6" s="527"/>
    </row>
    <row r="7" spans="1:50" ht="49.7" customHeight="1" x14ac:dyDescent="0.15">
      <c r="A7" s="445" t="s">
        <v>25</v>
      </c>
      <c r="B7" s="446"/>
      <c r="C7" s="446"/>
      <c r="D7" s="446"/>
      <c r="E7" s="446"/>
      <c r="F7" s="446"/>
      <c r="G7" s="447" t="s">
        <v>469</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474</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470</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4" t="s">
        <v>36</v>
      </c>
      <c r="B10" s="455"/>
      <c r="C10" s="455"/>
      <c r="D10" s="455"/>
      <c r="E10" s="455"/>
      <c r="F10" s="455"/>
      <c r="G10" s="483" t="s">
        <v>471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x14ac:dyDescent="0.15">
      <c r="A11" s="454" t="s">
        <v>6</v>
      </c>
      <c r="B11" s="455"/>
      <c r="C11" s="455"/>
      <c r="D11" s="455"/>
      <c r="E11" s="455"/>
      <c r="F11" s="456"/>
      <c r="G11" s="504" t="str">
        <f>入力規則等!P10</f>
        <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2"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2" customHeight="1" x14ac:dyDescent="0.15">
      <c r="A13" s="460"/>
      <c r="B13" s="461"/>
      <c r="C13" s="461"/>
      <c r="D13" s="461"/>
      <c r="E13" s="461"/>
      <c r="F13" s="462"/>
      <c r="G13" s="471" t="s">
        <v>7</v>
      </c>
      <c r="H13" s="472"/>
      <c r="I13" s="477" t="s">
        <v>8</v>
      </c>
      <c r="J13" s="478"/>
      <c r="K13" s="478"/>
      <c r="L13" s="478"/>
      <c r="M13" s="478"/>
      <c r="N13" s="478"/>
      <c r="O13" s="479"/>
      <c r="P13" s="71">
        <v>2024</v>
      </c>
      <c r="Q13" s="72"/>
      <c r="R13" s="72"/>
      <c r="S13" s="72"/>
      <c r="T13" s="72"/>
      <c r="U13" s="72"/>
      <c r="V13" s="73"/>
      <c r="W13" s="71">
        <v>2096</v>
      </c>
      <c r="X13" s="72"/>
      <c r="Y13" s="72"/>
      <c r="Z13" s="72"/>
      <c r="AA13" s="72"/>
      <c r="AB13" s="72"/>
      <c r="AC13" s="73"/>
      <c r="AD13" s="71">
        <v>2527</v>
      </c>
      <c r="AE13" s="72"/>
      <c r="AF13" s="72"/>
      <c r="AG13" s="72"/>
      <c r="AH13" s="72"/>
      <c r="AI13" s="72"/>
      <c r="AJ13" s="73"/>
      <c r="AK13" s="71">
        <v>2897</v>
      </c>
      <c r="AL13" s="72"/>
      <c r="AM13" s="72"/>
      <c r="AN13" s="72"/>
      <c r="AO13" s="72"/>
      <c r="AP13" s="72"/>
      <c r="AQ13" s="73"/>
      <c r="AR13" s="666">
        <v>3432</v>
      </c>
      <c r="AS13" s="667"/>
      <c r="AT13" s="667"/>
      <c r="AU13" s="667"/>
      <c r="AV13" s="667"/>
      <c r="AW13" s="667"/>
      <c r="AX13" s="668"/>
    </row>
    <row r="14" spans="1:50" ht="21.2" customHeight="1" x14ac:dyDescent="0.15">
      <c r="A14" s="460"/>
      <c r="B14" s="461"/>
      <c r="C14" s="461"/>
      <c r="D14" s="461"/>
      <c r="E14" s="461"/>
      <c r="F14" s="462"/>
      <c r="G14" s="473"/>
      <c r="H14" s="474"/>
      <c r="I14" s="339" t="s">
        <v>9</v>
      </c>
      <c r="J14" s="468"/>
      <c r="K14" s="468"/>
      <c r="L14" s="468"/>
      <c r="M14" s="468"/>
      <c r="N14" s="468"/>
      <c r="O14" s="469"/>
      <c r="P14" s="71" t="s">
        <v>475</v>
      </c>
      <c r="Q14" s="72"/>
      <c r="R14" s="72"/>
      <c r="S14" s="72"/>
      <c r="T14" s="72"/>
      <c r="U14" s="72"/>
      <c r="V14" s="73"/>
      <c r="W14" s="71">
        <v>-30</v>
      </c>
      <c r="X14" s="72"/>
      <c r="Y14" s="72"/>
      <c r="Z14" s="72"/>
      <c r="AA14" s="72"/>
      <c r="AB14" s="72"/>
      <c r="AC14" s="73"/>
      <c r="AD14" s="71" t="s">
        <v>475</v>
      </c>
      <c r="AE14" s="72"/>
      <c r="AF14" s="72"/>
      <c r="AG14" s="72"/>
      <c r="AH14" s="72"/>
      <c r="AI14" s="72"/>
      <c r="AJ14" s="73"/>
      <c r="AK14" s="71" t="s">
        <v>475</v>
      </c>
      <c r="AL14" s="72"/>
      <c r="AM14" s="72"/>
      <c r="AN14" s="72"/>
      <c r="AO14" s="72"/>
      <c r="AP14" s="72"/>
      <c r="AQ14" s="73"/>
      <c r="AR14" s="664"/>
      <c r="AS14" s="664"/>
      <c r="AT14" s="664"/>
      <c r="AU14" s="664"/>
      <c r="AV14" s="664"/>
      <c r="AW14" s="664"/>
      <c r="AX14" s="665"/>
    </row>
    <row r="15" spans="1:50" ht="21.2" customHeight="1" x14ac:dyDescent="0.15">
      <c r="A15" s="460"/>
      <c r="B15" s="461"/>
      <c r="C15" s="461"/>
      <c r="D15" s="461"/>
      <c r="E15" s="461"/>
      <c r="F15" s="462"/>
      <c r="G15" s="473"/>
      <c r="H15" s="474"/>
      <c r="I15" s="339" t="s">
        <v>62</v>
      </c>
      <c r="J15" s="340"/>
      <c r="K15" s="340"/>
      <c r="L15" s="340"/>
      <c r="M15" s="340"/>
      <c r="N15" s="340"/>
      <c r="O15" s="341"/>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476</v>
      </c>
      <c r="AL15" s="72"/>
      <c r="AM15" s="72"/>
      <c r="AN15" s="72"/>
      <c r="AO15" s="72"/>
      <c r="AP15" s="72"/>
      <c r="AQ15" s="73"/>
      <c r="AR15" s="71"/>
      <c r="AS15" s="72"/>
      <c r="AT15" s="72"/>
      <c r="AU15" s="72"/>
      <c r="AV15" s="72"/>
      <c r="AW15" s="72"/>
      <c r="AX15" s="663"/>
    </row>
    <row r="16" spans="1:50" ht="21.2" customHeight="1" x14ac:dyDescent="0.15">
      <c r="A16" s="460"/>
      <c r="B16" s="461"/>
      <c r="C16" s="461"/>
      <c r="D16" s="461"/>
      <c r="E16" s="461"/>
      <c r="F16" s="462"/>
      <c r="G16" s="473"/>
      <c r="H16" s="474"/>
      <c r="I16" s="339" t="s">
        <v>63</v>
      </c>
      <c r="J16" s="340"/>
      <c r="K16" s="340"/>
      <c r="L16" s="340"/>
      <c r="M16" s="340"/>
      <c r="N16" s="340"/>
      <c r="O16" s="341"/>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475</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39" t="s">
        <v>61</v>
      </c>
      <c r="J17" s="468"/>
      <c r="K17" s="468"/>
      <c r="L17" s="468"/>
      <c r="M17" s="468"/>
      <c r="N17" s="468"/>
      <c r="O17" s="469"/>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475</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2" t="s">
        <v>22</v>
      </c>
      <c r="J18" s="343"/>
      <c r="K18" s="343"/>
      <c r="L18" s="343"/>
      <c r="M18" s="343"/>
      <c r="N18" s="343"/>
      <c r="O18" s="344"/>
      <c r="P18" s="312">
        <f>SUM(P13:V17)</f>
        <v>2024</v>
      </c>
      <c r="Q18" s="313"/>
      <c r="R18" s="313"/>
      <c r="S18" s="313"/>
      <c r="T18" s="313"/>
      <c r="U18" s="313"/>
      <c r="V18" s="314"/>
      <c r="W18" s="312">
        <f>SUM(W13:AC17)</f>
        <v>2066</v>
      </c>
      <c r="X18" s="313"/>
      <c r="Y18" s="313"/>
      <c r="Z18" s="313"/>
      <c r="AA18" s="313"/>
      <c r="AB18" s="313"/>
      <c r="AC18" s="314"/>
      <c r="AD18" s="312">
        <f t="shared" ref="AD18" si="0">SUM(AD13:AJ17)</f>
        <v>2527</v>
      </c>
      <c r="AE18" s="313"/>
      <c r="AF18" s="313"/>
      <c r="AG18" s="313"/>
      <c r="AH18" s="313"/>
      <c r="AI18" s="313"/>
      <c r="AJ18" s="314"/>
      <c r="AK18" s="312">
        <f t="shared" ref="AK18" si="1">SUM(AK13:AQ17)</f>
        <v>2897</v>
      </c>
      <c r="AL18" s="313"/>
      <c r="AM18" s="313"/>
      <c r="AN18" s="313"/>
      <c r="AO18" s="313"/>
      <c r="AP18" s="313"/>
      <c r="AQ18" s="314"/>
      <c r="AR18" s="312">
        <f t="shared" ref="AR18" si="2">SUM(AR13:AX17)</f>
        <v>3432</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v>1840</v>
      </c>
      <c r="Q19" s="72"/>
      <c r="R19" s="72"/>
      <c r="S19" s="72"/>
      <c r="T19" s="72"/>
      <c r="U19" s="72"/>
      <c r="V19" s="73"/>
      <c r="W19" s="71">
        <v>1930</v>
      </c>
      <c r="X19" s="72"/>
      <c r="Y19" s="72"/>
      <c r="Z19" s="72"/>
      <c r="AA19" s="72"/>
      <c r="AB19" s="72"/>
      <c r="AC19" s="73"/>
      <c r="AD19" s="71">
        <v>2335</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0.90909090909090906</v>
      </c>
      <c r="Q20" s="317"/>
      <c r="R20" s="317"/>
      <c r="S20" s="317"/>
      <c r="T20" s="317"/>
      <c r="U20" s="317"/>
      <c r="V20" s="317"/>
      <c r="W20" s="317">
        <f>IF(W18=0, "-", W19/W18)</f>
        <v>0.93417231364956432</v>
      </c>
      <c r="X20" s="317"/>
      <c r="Y20" s="317"/>
      <c r="Z20" s="317"/>
      <c r="AA20" s="317"/>
      <c r="AB20" s="317"/>
      <c r="AC20" s="317"/>
      <c r="AD20" s="317">
        <f>IF(AD18=0, "-", AD19/AD18)</f>
        <v>0.92402057776018998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c r="AV22" s="110"/>
      <c r="AW22" s="108" t="s">
        <v>360</v>
      </c>
      <c r="AX22" s="109"/>
    </row>
    <row r="23" spans="1:50" ht="22.7" customHeight="1" x14ac:dyDescent="0.15">
      <c r="A23" s="214"/>
      <c r="B23" s="212"/>
      <c r="C23" s="212"/>
      <c r="D23" s="212"/>
      <c r="E23" s="212"/>
      <c r="F23" s="213"/>
      <c r="G23" s="318"/>
      <c r="H23" s="285"/>
      <c r="I23" s="285"/>
      <c r="J23" s="285"/>
      <c r="K23" s="285"/>
      <c r="L23" s="285"/>
      <c r="M23" s="285"/>
      <c r="N23" s="285"/>
      <c r="O23" s="286"/>
      <c r="P23" s="210"/>
      <c r="Q23" s="192"/>
      <c r="R23" s="192"/>
      <c r="S23" s="192"/>
      <c r="T23" s="192"/>
      <c r="U23" s="192"/>
      <c r="V23" s="192"/>
      <c r="W23" s="192"/>
      <c r="X23" s="193"/>
      <c r="Y23" s="290" t="s">
        <v>14</v>
      </c>
      <c r="Z23" s="291"/>
      <c r="AA23" s="292"/>
      <c r="AB23" s="659"/>
      <c r="AC23" s="293"/>
      <c r="AD23" s="293"/>
      <c r="AE23" s="93"/>
      <c r="AF23" s="94"/>
      <c r="AG23" s="94"/>
      <c r="AH23" s="94"/>
      <c r="AI23" s="95"/>
      <c r="AJ23" s="93"/>
      <c r="AK23" s="94"/>
      <c r="AL23" s="94"/>
      <c r="AM23" s="94"/>
      <c r="AN23" s="95"/>
      <c r="AO23" s="93"/>
      <c r="AP23" s="94"/>
      <c r="AQ23" s="94"/>
      <c r="AR23" s="94"/>
      <c r="AS23" s="95"/>
      <c r="AT23" s="224"/>
      <c r="AU23" s="224"/>
      <c r="AV23" s="224"/>
      <c r="AW23" s="224"/>
      <c r="AX23" s="225"/>
    </row>
    <row r="24" spans="1:50" ht="22.7"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32"/>
      <c r="AC24" s="283"/>
      <c r="AD24" s="283"/>
      <c r="AE24" s="93"/>
      <c r="AF24" s="94"/>
      <c r="AG24" s="94"/>
      <c r="AH24" s="94"/>
      <c r="AI24" s="95"/>
      <c r="AJ24" s="93"/>
      <c r="AK24" s="94"/>
      <c r="AL24" s="94"/>
      <c r="AM24" s="94"/>
      <c r="AN24" s="95"/>
      <c r="AO24" s="93"/>
      <c r="AP24" s="94"/>
      <c r="AQ24" s="94"/>
      <c r="AR24" s="94"/>
      <c r="AS24" s="95"/>
      <c r="AT24" s="93"/>
      <c r="AU24" s="94"/>
      <c r="AV24" s="94"/>
      <c r="AW24" s="94"/>
      <c r="AX24" s="96"/>
    </row>
    <row r="25" spans="1:50" ht="22.7" customHeight="1" x14ac:dyDescent="0.15">
      <c r="A25" s="669"/>
      <c r="B25" s="670"/>
      <c r="C25" s="670"/>
      <c r="D25" s="670"/>
      <c r="E25" s="670"/>
      <c r="F25" s="671"/>
      <c r="G25" s="319"/>
      <c r="H25" s="320"/>
      <c r="I25" s="320"/>
      <c r="J25" s="320"/>
      <c r="K25" s="320"/>
      <c r="L25" s="320"/>
      <c r="M25" s="320"/>
      <c r="N25" s="320"/>
      <c r="O25" s="321"/>
      <c r="P25" s="194"/>
      <c r="Q25" s="194"/>
      <c r="R25" s="194"/>
      <c r="S25" s="194"/>
      <c r="T25" s="194"/>
      <c r="U25" s="194"/>
      <c r="V25" s="194"/>
      <c r="W25" s="194"/>
      <c r="X25" s="195"/>
      <c r="Y25" s="120" t="s">
        <v>15</v>
      </c>
      <c r="Z25" s="121"/>
      <c r="AA25" s="168"/>
      <c r="AB25" s="681" t="s">
        <v>363</v>
      </c>
      <c r="AC25" s="261"/>
      <c r="AD25" s="261"/>
      <c r="AE25" s="93"/>
      <c r="AF25" s="94"/>
      <c r="AG25" s="94"/>
      <c r="AH25" s="94"/>
      <c r="AI25" s="95"/>
      <c r="AJ25" s="93"/>
      <c r="AK25" s="94"/>
      <c r="AL25" s="94"/>
      <c r="AM25" s="94"/>
      <c r="AN25" s="95"/>
      <c r="AO25" s="93"/>
      <c r="AP25" s="94"/>
      <c r="AQ25" s="94"/>
      <c r="AR25" s="94"/>
      <c r="AS25" s="95"/>
      <c r="AT25" s="265"/>
      <c r="AU25" s="266"/>
      <c r="AV25" s="266"/>
      <c r="AW25" s="266"/>
      <c r="AX25" s="267"/>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0" t="s">
        <v>303</v>
      </c>
      <c r="AU26" s="661"/>
      <c r="AV26" s="661"/>
      <c r="AW26" s="661"/>
      <c r="AX26" s="662"/>
    </row>
    <row r="27" spans="1:50" ht="18.75" hidden="1"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2.7" hidden="1" customHeight="1" x14ac:dyDescent="0.15">
      <c r="A28" s="214"/>
      <c r="B28" s="212"/>
      <c r="C28" s="212"/>
      <c r="D28" s="212"/>
      <c r="E28" s="212"/>
      <c r="F28" s="213"/>
      <c r="G28" s="318"/>
      <c r="H28" s="285"/>
      <c r="I28" s="285"/>
      <c r="J28" s="285"/>
      <c r="K28" s="285"/>
      <c r="L28" s="285"/>
      <c r="M28" s="285"/>
      <c r="N28" s="285"/>
      <c r="O28" s="286"/>
      <c r="P28" s="210"/>
      <c r="Q28" s="192"/>
      <c r="R28" s="192"/>
      <c r="S28" s="192"/>
      <c r="T28" s="192"/>
      <c r="U28" s="192"/>
      <c r="V28" s="192"/>
      <c r="W28" s="192"/>
      <c r="X28" s="193"/>
      <c r="Y28" s="290" t="s">
        <v>14</v>
      </c>
      <c r="Z28" s="291"/>
      <c r="AA28" s="292"/>
      <c r="AB28" s="293"/>
      <c r="AC28" s="293"/>
      <c r="AD28" s="293"/>
      <c r="AE28" s="93"/>
      <c r="AF28" s="94"/>
      <c r="AG28" s="94"/>
      <c r="AH28" s="94"/>
      <c r="AI28" s="95"/>
      <c r="AJ28" s="93"/>
      <c r="AK28" s="94"/>
      <c r="AL28" s="94"/>
      <c r="AM28" s="94"/>
      <c r="AN28" s="95"/>
      <c r="AO28" s="93"/>
      <c r="AP28" s="94"/>
      <c r="AQ28" s="94"/>
      <c r="AR28" s="94"/>
      <c r="AS28" s="95"/>
      <c r="AT28" s="224"/>
      <c r="AU28" s="224"/>
      <c r="AV28" s="224"/>
      <c r="AW28" s="224"/>
      <c r="AX28" s="225"/>
    </row>
    <row r="29" spans="1:50" ht="22.7" hidden="1"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9"/>
      <c r="B30" s="670"/>
      <c r="C30" s="670"/>
      <c r="D30" s="670"/>
      <c r="E30" s="670"/>
      <c r="F30" s="671"/>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7" hidden="1" customHeight="1" x14ac:dyDescent="0.15">
      <c r="A33" s="214"/>
      <c r="B33" s="212"/>
      <c r="C33" s="212"/>
      <c r="D33" s="212"/>
      <c r="E33" s="212"/>
      <c r="F33" s="213"/>
      <c r="G33" s="284"/>
      <c r="H33" s="285"/>
      <c r="I33" s="285"/>
      <c r="J33" s="285"/>
      <c r="K33" s="285"/>
      <c r="L33" s="285"/>
      <c r="M33" s="285"/>
      <c r="N33" s="285"/>
      <c r="O33" s="286"/>
      <c r="P33" s="210"/>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4"/>
      <c r="AU33" s="224"/>
      <c r="AV33" s="224"/>
      <c r="AW33" s="224"/>
      <c r="AX33" s="225"/>
    </row>
    <row r="34" spans="1:50" ht="22.7" hidden="1"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9"/>
      <c r="B35" s="670"/>
      <c r="C35" s="670"/>
      <c r="D35" s="670"/>
      <c r="E35" s="670"/>
      <c r="F35" s="671"/>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7" hidden="1" customHeight="1" x14ac:dyDescent="0.15">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7"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9"/>
      <c r="B40" s="670"/>
      <c r="C40" s="670"/>
      <c r="D40" s="670"/>
      <c r="E40" s="670"/>
      <c r="F40" s="671"/>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7" hidden="1" customHeight="1" x14ac:dyDescent="0.15">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7"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7"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2" t="s">
        <v>320</v>
      </c>
      <c r="B47" s="684" t="s">
        <v>317</v>
      </c>
      <c r="C47" s="234"/>
      <c r="D47" s="234"/>
      <c r="E47" s="234"/>
      <c r="F47" s="235"/>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2"/>
      <c r="B48" s="684"/>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customHeight="1" x14ac:dyDescent="0.15">
      <c r="A49" s="232"/>
      <c r="B49" s="684"/>
      <c r="C49" s="234"/>
      <c r="D49" s="234"/>
      <c r="E49" s="234"/>
      <c r="F49" s="235"/>
      <c r="G49" s="333" t="s">
        <v>511</v>
      </c>
      <c r="H49" s="333"/>
      <c r="I49" s="333"/>
      <c r="J49" s="333"/>
      <c r="K49" s="333"/>
      <c r="L49" s="333"/>
      <c r="M49" s="333"/>
      <c r="N49" s="333"/>
      <c r="O49" s="333"/>
      <c r="P49" s="333"/>
      <c r="Q49" s="333"/>
      <c r="R49" s="333"/>
      <c r="S49" s="333"/>
      <c r="T49" s="333"/>
      <c r="U49" s="333"/>
      <c r="V49" s="333"/>
      <c r="W49" s="333"/>
      <c r="X49" s="333"/>
      <c r="Y49" s="333"/>
      <c r="Z49" s="333"/>
      <c r="AA49" s="334"/>
      <c r="AB49" s="613" t="s">
        <v>509</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4"/>
    </row>
    <row r="50" spans="1:50" ht="22.7" customHeight="1" x14ac:dyDescent="0.15">
      <c r="A50" s="232"/>
      <c r="B50" s="684"/>
      <c r="C50" s="234"/>
      <c r="D50" s="234"/>
      <c r="E50" s="234"/>
      <c r="F50" s="235"/>
      <c r="G50" s="335"/>
      <c r="H50" s="335"/>
      <c r="I50" s="335"/>
      <c r="J50" s="335"/>
      <c r="K50" s="335"/>
      <c r="L50" s="335"/>
      <c r="M50" s="335"/>
      <c r="N50" s="335"/>
      <c r="O50" s="335"/>
      <c r="P50" s="335"/>
      <c r="Q50" s="335"/>
      <c r="R50" s="335"/>
      <c r="S50" s="335"/>
      <c r="T50" s="335"/>
      <c r="U50" s="335"/>
      <c r="V50" s="335"/>
      <c r="W50" s="335"/>
      <c r="X50" s="335"/>
      <c r="Y50" s="335"/>
      <c r="Z50" s="335"/>
      <c r="AA50" s="336"/>
      <c r="AB50" s="61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6"/>
    </row>
    <row r="51" spans="1:50" ht="22.7" customHeight="1" x14ac:dyDescent="0.15">
      <c r="A51" s="232"/>
      <c r="B51" s="685"/>
      <c r="C51" s="236"/>
      <c r="D51" s="236"/>
      <c r="E51" s="236"/>
      <c r="F51" s="237"/>
      <c r="G51" s="337"/>
      <c r="H51" s="337"/>
      <c r="I51" s="337"/>
      <c r="J51" s="337"/>
      <c r="K51" s="337"/>
      <c r="L51" s="337"/>
      <c r="M51" s="337"/>
      <c r="N51" s="337"/>
      <c r="O51" s="337"/>
      <c r="P51" s="337"/>
      <c r="Q51" s="337"/>
      <c r="R51" s="337"/>
      <c r="S51" s="337"/>
      <c r="T51" s="337"/>
      <c r="U51" s="337"/>
      <c r="V51" s="337"/>
      <c r="W51" s="337"/>
      <c r="X51" s="337"/>
      <c r="Y51" s="337"/>
      <c r="Z51" s="337"/>
      <c r="AA51" s="338"/>
      <c r="AB51" s="61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8"/>
    </row>
    <row r="52" spans="1:50" ht="18.75"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v>27</v>
      </c>
      <c r="AV53" s="110"/>
      <c r="AW53" s="108" t="s">
        <v>360</v>
      </c>
      <c r="AX53" s="109"/>
    </row>
    <row r="54" spans="1:50" ht="22.7" customHeight="1" x14ac:dyDescent="0.15">
      <c r="A54" s="232"/>
      <c r="B54" s="234"/>
      <c r="C54" s="234"/>
      <c r="D54" s="234"/>
      <c r="E54" s="234"/>
      <c r="F54" s="235"/>
      <c r="G54" s="271" t="s">
        <v>508</v>
      </c>
      <c r="H54" s="192"/>
      <c r="I54" s="192"/>
      <c r="J54" s="192"/>
      <c r="K54" s="192"/>
      <c r="L54" s="192"/>
      <c r="M54" s="192"/>
      <c r="N54" s="192"/>
      <c r="O54" s="193"/>
      <c r="P54" s="210" t="s">
        <v>508</v>
      </c>
      <c r="Q54" s="252"/>
      <c r="R54" s="252"/>
      <c r="S54" s="252"/>
      <c r="T54" s="252"/>
      <c r="U54" s="252"/>
      <c r="V54" s="252"/>
      <c r="W54" s="252"/>
      <c r="X54" s="253"/>
      <c r="Y54" s="258" t="s">
        <v>86</v>
      </c>
      <c r="Z54" s="259"/>
      <c r="AA54" s="260"/>
      <c r="AB54" s="365" t="s">
        <v>478</v>
      </c>
      <c r="AC54" s="223"/>
      <c r="AD54" s="223"/>
      <c r="AE54" s="93">
        <v>1650</v>
      </c>
      <c r="AF54" s="94"/>
      <c r="AG54" s="94"/>
      <c r="AH54" s="94"/>
      <c r="AI54" s="95"/>
      <c r="AJ54" s="93">
        <v>1689</v>
      </c>
      <c r="AK54" s="94"/>
      <c r="AL54" s="94"/>
      <c r="AM54" s="94"/>
      <c r="AN54" s="95"/>
      <c r="AO54" s="93">
        <v>1710</v>
      </c>
      <c r="AP54" s="94"/>
      <c r="AQ54" s="94"/>
      <c r="AR54" s="94"/>
      <c r="AS54" s="95"/>
      <c r="AT54" s="224"/>
      <c r="AU54" s="224"/>
      <c r="AV54" s="224"/>
      <c r="AW54" s="224"/>
      <c r="AX54" s="225"/>
    </row>
    <row r="55" spans="1:50" ht="22.7"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7" t="s">
        <v>478</v>
      </c>
      <c r="AC55" s="229"/>
      <c r="AD55" s="229"/>
      <c r="AE55" s="93">
        <v>1737</v>
      </c>
      <c r="AF55" s="94"/>
      <c r="AG55" s="94"/>
      <c r="AH55" s="94"/>
      <c r="AI55" s="95"/>
      <c r="AJ55" s="93">
        <v>1791</v>
      </c>
      <c r="AK55" s="94"/>
      <c r="AL55" s="94"/>
      <c r="AM55" s="94"/>
      <c r="AN55" s="95"/>
      <c r="AO55" s="93">
        <v>1822</v>
      </c>
      <c r="AP55" s="94"/>
      <c r="AQ55" s="94"/>
      <c r="AR55" s="94"/>
      <c r="AS55" s="95"/>
      <c r="AT55" s="93">
        <v>1898</v>
      </c>
      <c r="AU55" s="94"/>
      <c r="AV55" s="94"/>
      <c r="AW55" s="94"/>
      <c r="AX55" s="96"/>
    </row>
    <row r="56" spans="1:50" ht="22.7" customHeight="1" x14ac:dyDescent="0.15">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v>95</v>
      </c>
      <c r="AF56" s="94"/>
      <c r="AG56" s="94"/>
      <c r="AH56" s="94"/>
      <c r="AI56" s="95"/>
      <c r="AJ56" s="93">
        <v>94.3</v>
      </c>
      <c r="AK56" s="94"/>
      <c r="AL56" s="94"/>
      <c r="AM56" s="94"/>
      <c r="AN56" s="95"/>
      <c r="AO56" s="93">
        <v>93.7</v>
      </c>
      <c r="AP56" s="94"/>
      <c r="AQ56" s="94"/>
      <c r="AR56" s="94"/>
      <c r="AS56" s="95"/>
      <c r="AT56" s="265"/>
      <c r="AU56" s="266"/>
      <c r="AV56" s="266"/>
      <c r="AW56" s="266"/>
      <c r="AX56" s="267"/>
    </row>
    <row r="57" spans="1:50" ht="18.75"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t="22.7" customHeight="1" x14ac:dyDescent="0.15">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7"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7" customHeight="1" x14ac:dyDescent="0.15">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t="18.75"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t="22.7" customHeight="1" x14ac:dyDescent="0.15">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7"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7" customHeight="1" x14ac:dyDescent="0.15">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8" t="s">
        <v>69</v>
      </c>
      <c r="AF67" s="118"/>
      <c r="AG67" s="118"/>
      <c r="AH67" s="118"/>
      <c r="AI67" s="118"/>
      <c r="AJ67" s="658" t="s">
        <v>70</v>
      </c>
      <c r="AK67" s="118"/>
      <c r="AL67" s="118"/>
      <c r="AM67" s="118"/>
      <c r="AN67" s="118"/>
      <c r="AO67" s="658" t="s">
        <v>71</v>
      </c>
      <c r="AP67" s="118"/>
      <c r="AQ67" s="118"/>
      <c r="AR67" s="118"/>
      <c r="AS67" s="118"/>
      <c r="AT67" s="173" t="s">
        <v>74</v>
      </c>
      <c r="AU67" s="174"/>
      <c r="AV67" s="174"/>
      <c r="AW67" s="174"/>
      <c r="AX67" s="175"/>
    </row>
    <row r="68" spans="1:60" ht="22.7" customHeight="1" x14ac:dyDescent="0.15">
      <c r="A68" s="182"/>
      <c r="B68" s="183"/>
      <c r="C68" s="183"/>
      <c r="D68" s="183"/>
      <c r="E68" s="183"/>
      <c r="F68" s="184"/>
      <c r="G68" s="210" t="s">
        <v>548</v>
      </c>
      <c r="H68" s="192"/>
      <c r="I68" s="192"/>
      <c r="J68" s="192"/>
      <c r="K68" s="192"/>
      <c r="L68" s="192"/>
      <c r="M68" s="192"/>
      <c r="N68" s="192"/>
      <c r="O68" s="192"/>
      <c r="P68" s="192"/>
      <c r="Q68" s="192"/>
      <c r="R68" s="192"/>
      <c r="S68" s="192"/>
      <c r="T68" s="192"/>
      <c r="U68" s="192"/>
      <c r="V68" s="192"/>
      <c r="W68" s="192"/>
      <c r="X68" s="193"/>
      <c r="Y68" s="329" t="s">
        <v>66</v>
      </c>
      <c r="Z68" s="330"/>
      <c r="AA68" s="331"/>
      <c r="AB68" s="199" t="s">
        <v>479</v>
      </c>
      <c r="AC68" s="200"/>
      <c r="AD68" s="201"/>
      <c r="AE68" s="93">
        <v>214</v>
      </c>
      <c r="AF68" s="94"/>
      <c r="AG68" s="94"/>
      <c r="AH68" s="94"/>
      <c r="AI68" s="95"/>
      <c r="AJ68" s="93">
        <v>200</v>
      </c>
      <c r="AK68" s="94"/>
      <c r="AL68" s="94"/>
      <c r="AM68" s="94"/>
      <c r="AN68" s="95"/>
      <c r="AO68" s="93">
        <v>199</v>
      </c>
      <c r="AP68" s="94"/>
      <c r="AQ68" s="94"/>
      <c r="AR68" s="94"/>
      <c r="AS68" s="95"/>
      <c r="AT68" s="202"/>
      <c r="AU68" s="202"/>
      <c r="AV68" s="202"/>
      <c r="AW68" s="202"/>
      <c r="AX68" s="203"/>
      <c r="AY68" s="10"/>
      <c r="AZ68" s="10"/>
      <c r="BA68" s="10"/>
      <c r="BB68" s="10"/>
      <c r="BC68" s="10"/>
    </row>
    <row r="69" spans="1:60" ht="22.7"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479</v>
      </c>
      <c r="AC69" s="208"/>
      <c r="AD69" s="209"/>
      <c r="AE69" s="93">
        <v>214</v>
      </c>
      <c r="AF69" s="94"/>
      <c r="AG69" s="94"/>
      <c r="AH69" s="94"/>
      <c r="AI69" s="95"/>
      <c r="AJ69" s="93">
        <v>295</v>
      </c>
      <c r="AK69" s="94"/>
      <c r="AL69" s="94"/>
      <c r="AM69" s="94"/>
      <c r="AN69" s="95"/>
      <c r="AO69" s="93">
        <v>295</v>
      </c>
      <c r="AP69" s="94"/>
      <c r="AQ69" s="94"/>
      <c r="AR69" s="94"/>
      <c r="AS69" s="95"/>
      <c r="AT69" s="93">
        <v>199</v>
      </c>
      <c r="AU69" s="94"/>
      <c r="AV69" s="94"/>
      <c r="AW69" s="94"/>
      <c r="AX69" s="96"/>
      <c r="AY69" s="10"/>
      <c r="AZ69" s="10"/>
      <c r="BA69" s="10"/>
      <c r="BB69" s="10"/>
      <c r="BC69" s="10"/>
      <c r="BD69" s="10"/>
      <c r="BE69" s="10"/>
      <c r="BF69" s="10"/>
      <c r="BG69" s="10"/>
      <c r="BH69" s="10"/>
    </row>
    <row r="70" spans="1:60" ht="33"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7" customHeight="1" x14ac:dyDescent="0.15">
      <c r="A71" s="182"/>
      <c r="B71" s="183"/>
      <c r="C71" s="183"/>
      <c r="D71" s="183"/>
      <c r="E71" s="183"/>
      <c r="F71" s="184"/>
      <c r="G71" s="210" t="s">
        <v>549</v>
      </c>
      <c r="H71" s="192"/>
      <c r="I71" s="192"/>
      <c r="J71" s="192"/>
      <c r="K71" s="192"/>
      <c r="L71" s="192"/>
      <c r="M71" s="192"/>
      <c r="N71" s="192"/>
      <c r="O71" s="192"/>
      <c r="P71" s="192"/>
      <c r="Q71" s="192"/>
      <c r="R71" s="192"/>
      <c r="S71" s="192"/>
      <c r="T71" s="192"/>
      <c r="U71" s="192"/>
      <c r="V71" s="192"/>
      <c r="W71" s="192"/>
      <c r="X71" s="193"/>
      <c r="Y71" s="196" t="s">
        <v>66</v>
      </c>
      <c r="Z71" s="197"/>
      <c r="AA71" s="198"/>
      <c r="AB71" s="199" t="s">
        <v>479</v>
      </c>
      <c r="AC71" s="200"/>
      <c r="AD71" s="201"/>
      <c r="AE71" s="93">
        <v>289</v>
      </c>
      <c r="AF71" s="94"/>
      <c r="AG71" s="94"/>
      <c r="AH71" s="94"/>
      <c r="AI71" s="95"/>
      <c r="AJ71" s="93">
        <v>247</v>
      </c>
      <c r="AK71" s="94"/>
      <c r="AL71" s="94"/>
      <c r="AM71" s="94"/>
      <c r="AN71" s="95"/>
      <c r="AO71" s="93">
        <v>285</v>
      </c>
      <c r="AP71" s="94"/>
      <c r="AQ71" s="94"/>
      <c r="AR71" s="94"/>
      <c r="AS71" s="95"/>
      <c r="AT71" s="202"/>
      <c r="AU71" s="202"/>
      <c r="AV71" s="202"/>
      <c r="AW71" s="202"/>
      <c r="AX71" s="203"/>
      <c r="AY71" s="10"/>
      <c r="AZ71" s="10"/>
      <c r="BA71" s="10"/>
      <c r="BB71" s="10"/>
      <c r="BC71" s="10"/>
    </row>
    <row r="72" spans="1:60" ht="22.7"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479</v>
      </c>
      <c r="AC72" s="208"/>
      <c r="AD72" s="209"/>
      <c r="AE72" s="93">
        <v>289</v>
      </c>
      <c r="AF72" s="94"/>
      <c r="AG72" s="94"/>
      <c r="AH72" s="94"/>
      <c r="AI72" s="95"/>
      <c r="AJ72" s="93">
        <v>295</v>
      </c>
      <c r="AK72" s="94"/>
      <c r="AL72" s="94"/>
      <c r="AM72" s="94"/>
      <c r="AN72" s="95"/>
      <c r="AO72" s="93">
        <v>295</v>
      </c>
      <c r="AP72" s="94"/>
      <c r="AQ72" s="94"/>
      <c r="AR72" s="94"/>
      <c r="AS72" s="95"/>
      <c r="AT72" s="93">
        <v>289</v>
      </c>
      <c r="AU72" s="94"/>
      <c r="AV72" s="94"/>
      <c r="AW72" s="94"/>
      <c r="AX72" s="96"/>
      <c r="AY72" s="10"/>
      <c r="AZ72" s="10"/>
      <c r="BA72" s="10"/>
      <c r="BB72" s="10"/>
      <c r="BC72" s="10"/>
      <c r="BD72" s="10"/>
      <c r="BE72" s="10"/>
      <c r="BF72" s="10"/>
      <c r="BG72" s="10"/>
      <c r="BH72" s="10"/>
    </row>
    <row r="73" spans="1:60" ht="31.7"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7" customHeight="1" x14ac:dyDescent="0.15">
      <c r="A74" s="182"/>
      <c r="B74" s="183"/>
      <c r="C74" s="183"/>
      <c r="D74" s="183"/>
      <c r="E74" s="183"/>
      <c r="F74" s="184"/>
      <c r="G74" s="210" t="s">
        <v>550</v>
      </c>
      <c r="H74" s="192"/>
      <c r="I74" s="192"/>
      <c r="J74" s="192"/>
      <c r="K74" s="192"/>
      <c r="L74" s="192"/>
      <c r="M74" s="192"/>
      <c r="N74" s="192"/>
      <c r="O74" s="192"/>
      <c r="P74" s="192"/>
      <c r="Q74" s="192"/>
      <c r="R74" s="192"/>
      <c r="S74" s="192"/>
      <c r="T74" s="192"/>
      <c r="U74" s="192"/>
      <c r="V74" s="192"/>
      <c r="W74" s="192"/>
      <c r="X74" s="193"/>
      <c r="Y74" s="196" t="s">
        <v>66</v>
      </c>
      <c r="Z74" s="197"/>
      <c r="AA74" s="198"/>
      <c r="AB74" s="199" t="s">
        <v>479</v>
      </c>
      <c r="AC74" s="200"/>
      <c r="AD74" s="201"/>
      <c r="AE74" s="93">
        <v>44</v>
      </c>
      <c r="AF74" s="94"/>
      <c r="AG74" s="94"/>
      <c r="AH74" s="94"/>
      <c r="AI74" s="95"/>
      <c r="AJ74" s="93">
        <v>45</v>
      </c>
      <c r="AK74" s="94"/>
      <c r="AL74" s="94"/>
      <c r="AM74" s="94"/>
      <c r="AN74" s="95"/>
      <c r="AO74" s="93">
        <v>65</v>
      </c>
      <c r="AP74" s="94"/>
      <c r="AQ74" s="94"/>
      <c r="AR74" s="94"/>
      <c r="AS74" s="95"/>
      <c r="AT74" s="202"/>
      <c r="AU74" s="202"/>
      <c r="AV74" s="202"/>
      <c r="AW74" s="202"/>
      <c r="AX74" s="203"/>
      <c r="AY74" s="10"/>
      <c r="AZ74" s="10"/>
      <c r="BA74" s="10"/>
      <c r="BB74" s="10"/>
      <c r="BC74" s="10"/>
    </row>
    <row r="75" spans="1:60" ht="22.7"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t="s">
        <v>479</v>
      </c>
      <c r="AC75" s="208"/>
      <c r="AD75" s="209"/>
      <c r="AE75" s="93">
        <v>44</v>
      </c>
      <c r="AF75" s="94"/>
      <c r="AG75" s="94"/>
      <c r="AH75" s="94"/>
      <c r="AI75" s="95"/>
      <c r="AJ75" s="93">
        <v>45</v>
      </c>
      <c r="AK75" s="94"/>
      <c r="AL75" s="94"/>
      <c r="AM75" s="94"/>
      <c r="AN75" s="95"/>
      <c r="AO75" s="93">
        <v>50</v>
      </c>
      <c r="AP75" s="94"/>
      <c r="AQ75" s="94"/>
      <c r="AR75" s="94"/>
      <c r="AS75" s="95"/>
      <c r="AT75" s="93">
        <v>75</v>
      </c>
      <c r="AU75" s="94"/>
      <c r="AV75" s="94"/>
      <c r="AW75" s="94"/>
      <c r="AX75" s="96"/>
      <c r="AY75" s="10"/>
      <c r="AZ75" s="10"/>
      <c r="BA75" s="10"/>
      <c r="BB75" s="10"/>
      <c r="BC75" s="10"/>
      <c r="BD75" s="10"/>
      <c r="BE75" s="10"/>
      <c r="BF75" s="10"/>
      <c r="BG75" s="10"/>
      <c r="BH75" s="10"/>
    </row>
    <row r="76" spans="1:60" ht="31.7"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7"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7"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7"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7"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7" customHeight="1" x14ac:dyDescent="0.15">
      <c r="A83" s="126"/>
      <c r="B83" s="124"/>
      <c r="C83" s="124"/>
      <c r="D83" s="124"/>
      <c r="E83" s="124"/>
      <c r="F83" s="125"/>
      <c r="G83" s="141" t="s">
        <v>551</v>
      </c>
      <c r="H83" s="141"/>
      <c r="I83" s="141"/>
      <c r="J83" s="141"/>
      <c r="K83" s="141"/>
      <c r="L83" s="141"/>
      <c r="M83" s="141"/>
      <c r="N83" s="141"/>
      <c r="O83" s="141"/>
      <c r="P83" s="141"/>
      <c r="Q83" s="141"/>
      <c r="R83" s="141"/>
      <c r="S83" s="141"/>
      <c r="T83" s="141"/>
      <c r="U83" s="141"/>
      <c r="V83" s="141"/>
      <c r="W83" s="141"/>
      <c r="X83" s="141"/>
      <c r="Y83" s="143" t="s">
        <v>17</v>
      </c>
      <c r="Z83" s="144"/>
      <c r="AA83" s="145"/>
      <c r="AB83" s="178" t="s">
        <v>480</v>
      </c>
      <c r="AC83" s="147"/>
      <c r="AD83" s="148"/>
      <c r="AE83" s="149">
        <v>3997</v>
      </c>
      <c r="AF83" s="150"/>
      <c r="AG83" s="150"/>
      <c r="AH83" s="150"/>
      <c r="AI83" s="150"/>
      <c r="AJ83" s="149">
        <v>4517</v>
      </c>
      <c r="AK83" s="150"/>
      <c r="AL83" s="150"/>
      <c r="AM83" s="150"/>
      <c r="AN83" s="150"/>
      <c r="AO83" s="149">
        <v>5621</v>
      </c>
      <c r="AP83" s="150"/>
      <c r="AQ83" s="150"/>
      <c r="AR83" s="150"/>
      <c r="AS83" s="150"/>
      <c r="AT83" s="93">
        <v>6568</v>
      </c>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481</v>
      </c>
      <c r="AC84" s="155"/>
      <c r="AD84" s="156"/>
      <c r="AE84" s="154" t="s">
        <v>482</v>
      </c>
      <c r="AF84" s="155"/>
      <c r="AG84" s="155"/>
      <c r="AH84" s="155"/>
      <c r="AI84" s="156"/>
      <c r="AJ84" s="154" t="s">
        <v>483</v>
      </c>
      <c r="AK84" s="155"/>
      <c r="AL84" s="155"/>
      <c r="AM84" s="155"/>
      <c r="AN84" s="156"/>
      <c r="AO84" s="154" t="s">
        <v>543</v>
      </c>
      <c r="AP84" s="155"/>
      <c r="AQ84" s="155"/>
      <c r="AR84" s="155"/>
      <c r="AS84" s="156"/>
      <c r="AT84" s="154" t="s">
        <v>556</v>
      </c>
      <c r="AU84" s="155"/>
      <c r="AV84" s="155"/>
      <c r="AW84" s="155"/>
      <c r="AX84" s="157"/>
    </row>
    <row r="85" spans="1:60" ht="32.25"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7" customHeight="1" x14ac:dyDescent="0.15">
      <c r="A86" s="126"/>
      <c r="B86" s="124"/>
      <c r="C86" s="124"/>
      <c r="D86" s="124"/>
      <c r="E86" s="124"/>
      <c r="F86" s="125"/>
      <c r="G86" s="141" t="s">
        <v>552</v>
      </c>
      <c r="H86" s="141"/>
      <c r="I86" s="141"/>
      <c r="J86" s="141"/>
      <c r="K86" s="141"/>
      <c r="L86" s="141"/>
      <c r="M86" s="141"/>
      <c r="N86" s="141"/>
      <c r="O86" s="141"/>
      <c r="P86" s="141"/>
      <c r="Q86" s="141"/>
      <c r="R86" s="141"/>
      <c r="S86" s="141"/>
      <c r="T86" s="141"/>
      <c r="U86" s="141"/>
      <c r="V86" s="141"/>
      <c r="W86" s="141"/>
      <c r="X86" s="141"/>
      <c r="Y86" s="143" t="s">
        <v>17</v>
      </c>
      <c r="Z86" s="144"/>
      <c r="AA86" s="145"/>
      <c r="AB86" s="178" t="s">
        <v>480</v>
      </c>
      <c r="AC86" s="147"/>
      <c r="AD86" s="148"/>
      <c r="AE86" s="149">
        <v>2712</v>
      </c>
      <c r="AF86" s="150"/>
      <c r="AG86" s="150"/>
      <c r="AH86" s="150"/>
      <c r="AI86" s="150"/>
      <c r="AJ86" s="149">
        <v>3251</v>
      </c>
      <c r="AK86" s="150"/>
      <c r="AL86" s="150"/>
      <c r="AM86" s="150"/>
      <c r="AN86" s="150"/>
      <c r="AO86" s="149">
        <v>3394</v>
      </c>
      <c r="AP86" s="150"/>
      <c r="AQ86" s="150"/>
      <c r="AR86" s="150"/>
      <c r="AS86" s="150"/>
      <c r="AT86" s="93">
        <v>4341</v>
      </c>
      <c r="AU86" s="94"/>
      <c r="AV86" s="94"/>
      <c r="AW86" s="94"/>
      <c r="AX86" s="96"/>
    </row>
    <row r="87" spans="1:60" ht="47.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481</v>
      </c>
      <c r="AC87" s="155"/>
      <c r="AD87" s="156"/>
      <c r="AE87" s="154" t="s">
        <v>484</v>
      </c>
      <c r="AF87" s="155"/>
      <c r="AG87" s="155"/>
      <c r="AH87" s="155"/>
      <c r="AI87" s="156"/>
      <c r="AJ87" s="154" t="s">
        <v>485</v>
      </c>
      <c r="AK87" s="155"/>
      <c r="AL87" s="155"/>
      <c r="AM87" s="155"/>
      <c r="AN87" s="156"/>
      <c r="AO87" s="154" t="s">
        <v>544</v>
      </c>
      <c r="AP87" s="155"/>
      <c r="AQ87" s="155"/>
      <c r="AR87" s="155"/>
      <c r="AS87" s="156"/>
      <c r="AT87" s="154" t="s">
        <v>557</v>
      </c>
      <c r="AU87" s="155"/>
      <c r="AV87" s="155"/>
      <c r="AW87" s="155"/>
      <c r="AX87" s="157"/>
    </row>
    <row r="88" spans="1:60" ht="32.25"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7" customHeight="1" x14ac:dyDescent="0.15">
      <c r="A89" s="126"/>
      <c r="B89" s="124"/>
      <c r="C89" s="124"/>
      <c r="D89" s="124"/>
      <c r="E89" s="124"/>
      <c r="F89" s="125"/>
      <c r="G89" s="141" t="s">
        <v>553</v>
      </c>
      <c r="H89" s="141"/>
      <c r="I89" s="141"/>
      <c r="J89" s="141"/>
      <c r="K89" s="141"/>
      <c r="L89" s="141"/>
      <c r="M89" s="141"/>
      <c r="N89" s="141"/>
      <c r="O89" s="141"/>
      <c r="P89" s="141"/>
      <c r="Q89" s="141"/>
      <c r="R89" s="141"/>
      <c r="S89" s="141"/>
      <c r="T89" s="141"/>
      <c r="U89" s="141"/>
      <c r="V89" s="141"/>
      <c r="W89" s="141"/>
      <c r="X89" s="141"/>
      <c r="Y89" s="143" t="s">
        <v>17</v>
      </c>
      <c r="Z89" s="144"/>
      <c r="AA89" s="145"/>
      <c r="AB89" s="178" t="s">
        <v>480</v>
      </c>
      <c r="AC89" s="147"/>
      <c r="AD89" s="148"/>
      <c r="AE89" s="149">
        <v>4556</v>
      </c>
      <c r="AF89" s="150"/>
      <c r="AG89" s="150"/>
      <c r="AH89" s="150"/>
      <c r="AI89" s="150"/>
      <c r="AJ89" s="149">
        <v>4978</v>
      </c>
      <c r="AK89" s="150"/>
      <c r="AL89" s="150"/>
      <c r="AM89" s="150"/>
      <c r="AN89" s="150"/>
      <c r="AO89" s="149">
        <v>3842</v>
      </c>
      <c r="AP89" s="150"/>
      <c r="AQ89" s="150"/>
      <c r="AR89" s="150"/>
      <c r="AS89" s="150"/>
      <c r="AT89" s="93">
        <v>4479</v>
      </c>
      <c r="AU89" s="94"/>
      <c r="AV89" s="94"/>
      <c r="AW89" s="94"/>
      <c r="AX89" s="96"/>
    </row>
    <row r="90" spans="1:60" ht="47.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481</v>
      </c>
      <c r="AC90" s="155"/>
      <c r="AD90" s="156"/>
      <c r="AE90" s="154" t="s">
        <v>486</v>
      </c>
      <c r="AF90" s="155"/>
      <c r="AG90" s="155"/>
      <c r="AH90" s="155"/>
      <c r="AI90" s="156"/>
      <c r="AJ90" s="154" t="s">
        <v>487</v>
      </c>
      <c r="AK90" s="155"/>
      <c r="AL90" s="155"/>
      <c r="AM90" s="155"/>
      <c r="AN90" s="156"/>
      <c r="AO90" s="154" t="s">
        <v>541</v>
      </c>
      <c r="AP90" s="155"/>
      <c r="AQ90" s="155"/>
      <c r="AR90" s="155"/>
      <c r="AS90" s="156"/>
      <c r="AT90" s="154" t="s">
        <v>555</v>
      </c>
      <c r="AU90" s="155"/>
      <c r="AV90" s="155"/>
      <c r="AW90" s="155"/>
      <c r="AX90" s="157"/>
    </row>
    <row r="91" spans="1:60" ht="32.25"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7"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7"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488</v>
      </c>
      <c r="D98" s="410"/>
      <c r="E98" s="410"/>
      <c r="F98" s="410"/>
      <c r="G98" s="410"/>
      <c r="H98" s="410"/>
      <c r="I98" s="410"/>
      <c r="J98" s="410"/>
      <c r="K98" s="411"/>
      <c r="L98" s="71">
        <v>1307</v>
      </c>
      <c r="M98" s="72"/>
      <c r="N98" s="72"/>
      <c r="O98" s="72"/>
      <c r="P98" s="72"/>
      <c r="Q98" s="73"/>
      <c r="R98" s="71">
        <v>1356</v>
      </c>
      <c r="S98" s="72"/>
      <c r="T98" s="72"/>
      <c r="U98" s="72"/>
      <c r="V98" s="72"/>
      <c r="W98" s="73"/>
      <c r="X98" s="672" t="s">
        <v>560</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4"/>
      <c r="B99" s="375"/>
      <c r="C99" s="158" t="s">
        <v>489</v>
      </c>
      <c r="D99" s="159"/>
      <c r="E99" s="159"/>
      <c r="F99" s="159"/>
      <c r="G99" s="159"/>
      <c r="H99" s="159"/>
      <c r="I99" s="159"/>
      <c r="J99" s="159"/>
      <c r="K99" s="160"/>
      <c r="L99" s="71">
        <v>1255</v>
      </c>
      <c r="M99" s="72"/>
      <c r="N99" s="72"/>
      <c r="O99" s="72"/>
      <c r="P99" s="72"/>
      <c r="Q99" s="73"/>
      <c r="R99" s="71">
        <v>1354</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4"/>
      <c r="B100" s="375"/>
      <c r="C100" s="158" t="s">
        <v>490</v>
      </c>
      <c r="D100" s="159"/>
      <c r="E100" s="159"/>
      <c r="F100" s="159"/>
      <c r="G100" s="159"/>
      <c r="H100" s="159"/>
      <c r="I100" s="159"/>
      <c r="J100" s="159"/>
      <c r="K100" s="160"/>
      <c r="L100" s="71">
        <v>336</v>
      </c>
      <c r="M100" s="72"/>
      <c r="N100" s="72"/>
      <c r="O100" s="72"/>
      <c r="P100" s="72"/>
      <c r="Q100" s="73"/>
      <c r="R100" s="71">
        <v>722</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4"/>
      <c r="B101" s="375"/>
      <c r="C101" s="158"/>
      <c r="D101" s="159"/>
      <c r="E101" s="159"/>
      <c r="F101" s="159"/>
      <c r="G101" s="159"/>
      <c r="H101" s="159"/>
      <c r="I101" s="159"/>
      <c r="J101" s="159"/>
      <c r="K101" s="160"/>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4"/>
      <c r="B102" s="375"/>
      <c r="C102" s="158"/>
      <c r="D102" s="159"/>
      <c r="E102" s="159"/>
      <c r="F102" s="159"/>
      <c r="G102" s="159"/>
      <c r="H102" s="159"/>
      <c r="I102" s="159"/>
      <c r="J102" s="159"/>
      <c r="K102" s="160"/>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2" customHeight="1" thickBot="1" x14ac:dyDescent="0.2">
      <c r="A104" s="376"/>
      <c r="B104" s="377"/>
      <c r="C104" s="366" t="s">
        <v>22</v>
      </c>
      <c r="D104" s="367"/>
      <c r="E104" s="367"/>
      <c r="F104" s="367"/>
      <c r="G104" s="367"/>
      <c r="H104" s="367"/>
      <c r="I104" s="367"/>
      <c r="J104" s="367"/>
      <c r="K104" s="368"/>
      <c r="L104" s="369">
        <f>SUM(L98:Q103)</f>
        <v>2898</v>
      </c>
      <c r="M104" s="370"/>
      <c r="N104" s="370"/>
      <c r="O104" s="370"/>
      <c r="P104" s="370"/>
      <c r="Q104" s="371"/>
      <c r="R104" s="369">
        <f>SUM(R98:W103)</f>
        <v>3432</v>
      </c>
      <c r="S104" s="370"/>
      <c r="T104" s="370"/>
      <c r="U104" s="370"/>
      <c r="V104" s="370"/>
      <c r="W104" s="371"/>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2"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45" customHeight="1" x14ac:dyDescent="0.15">
      <c r="A108" s="303" t="s">
        <v>312</v>
      </c>
      <c r="B108" s="304"/>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491</v>
      </c>
      <c r="AE108" s="604"/>
      <c r="AF108" s="604"/>
      <c r="AG108" s="600" t="s">
        <v>497</v>
      </c>
      <c r="AH108" s="601"/>
      <c r="AI108" s="601"/>
      <c r="AJ108" s="601"/>
      <c r="AK108" s="601"/>
      <c r="AL108" s="601"/>
      <c r="AM108" s="601"/>
      <c r="AN108" s="601"/>
      <c r="AO108" s="601"/>
      <c r="AP108" s="601"/>
      <c r="AQ108" s="601"/>
      <c r="AR108" s="601"/>
      <c r="AS108" s="601"/>
      <c r="AT108" s="601"/>
      <c r="AU108" s="601"/>
      <c r="AV108" s="601"/>
      <c r="AW108" s="601"/>
      <c r="AX108" s="602"/>
    </row>
    <row r="109" spans="1:50" ht="26.45"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491</v>
      </c>
      <c r="AE109" s="439"/>
      <c r="AF109" s="439"/>
      <c r="AG109" s="300" t="s">
        <v>498</v>
      </c>
      <c r="AH109" s="301"/>
      <c r="AI109" s="301"/>
      <c r="AJ109" s="301"/>
      <c r="AK109" s="301"/>
      <c r="AL109" s="301"/>
      <c r="AM109" s="301"/>
      <c r="AN109" s="301"/>
      <c r="AO109" s="301"/>
      <c r="AP109" s="301"/>
      <c r="AQ109" s="301"/>
      <c r="AR109" s="301"/>
      <c r="AS109" s="301"/>
      <c r="AT109" s="301"/>
      <c r="AU109" s="301"/>
      <c r="AV109" s="301"/>
      <c r="AW109" s="301"/>
      <c r="AX109" s="302"/>
    </row>
    <row r="110" spans="1:50" ht="30.2"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491</v>
      </c>
      <c r="AE110" s="585"/>
      <c r="AF110" s="585"/>
      <c r="AG110" s="529" t="s">
        <v>499</v>
      </c>
      <c r="AH110" s="194"/>
      <c r="AI110" s="194"/>
      <c r="AJ110" s="194"/>
      <c r="AK110" s="194"/>
      <c r="AL110" s="194"/>
      <c r="AM110" s="194"/>
      <c r="AN110" s="194"/>
      <c r="AO110" s="194"/>
      <c r="AP110" s="194"/>
      <c r="AQ110" s="194"/>
      <c r="AR110" s="194"/>
      <c r="AS110" s="194"/>
      <c r="AT110" s="194"/>
      <c r="AU110" s="194"/>
      <c r="AV110" s="194"/>
      <c r="AW110" s="194"/>
      <c r="AX110" s="530"/>
    </row>
    <row r="111" spans="1:50" ht="19.350000000000001" customHeight="1" x14ac:dyDescent="0.15">
      <c r="A111" s="549"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491</v>
      </c>
      <c r="AE111" s="435"/>
      <c r="AF111" s="435"/>
      <c r="AG111" s="297" t="s">
        <v>500</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491</v>
      </c>
      <c r="AE112" s="439"/>
      <c r="AF112" s="439"/>
      <c r="AG112" s="300" t="s">
        <v>500</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7"/>
      <c r="B113" s="588"/>
      <c r="C113" s="503"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492</v>
      </c>
      <c r="AE113" s="439"/>
      <c r="AF113" s="439"/>
      <c r="AG113" s="531"/>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492</v>
      </c>
      <c r="AE114" s="439"/>
      <c r="AF114" s="439"/>
      <c r="AG114" s="531"/>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491</v>
      </c>
      <c r="AE115" s="439"/>
      <c r="AF115" s="439"/>
      <c r="AG115" s="300" t="s">
        <v>501</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2" t="s">
        <v>492</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700000000000003"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491</v>
      </c>
      <c r="AE117" s="585"/>
      <c r="AF117" s="594"/>
      <c r="AG117" s="598" t="s">
        <v>502</v>
      </c>
      <c r="AH117" s="432"/>
      <c r="AI117" s="432"/>
      <c r="AJ117" s="432"/>
      <c r="AK117" s="432"/>
      <c r="AL117" s="432"/>
      <c r="AM117" s="432"/>
      <c r="AN117" s="432"/>
      <c r="AO117" s="432"/>
      <c r="AP117" s="432"/>
      <c r="AQ117" s="432"/>
      <c r="AR117" s="432"/>
      <c r="AS117" s="432"/>
      <c r="AT117" s="432"/>
      <c r="AU117" s="432"/>
      <c r="AV117" s="432"/>
      <c r="AW117" s="432"/>
      <c r="AX117" s="599"/>
      <c r="BG117" s="10"/>
      <c r="BH117" s="10"/>
      <c r="BI117" s="10"/>
      <c r="BJ117" s="10"/>
    </row>
    <row r="118" spans="1:64" ht="58.7"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4" t="s">
        <v>491</v>
      </c>
      <c r="AE118" s="435"/>
      <c r="AF118" s="637"/>
      <c r="AG118" s="297" t="s">
        <v>496</v>
      </c>
      <c r="AH118" s="298"/>
      <c r="AI118" s="298"/>
      <c r="AJ118" s="298"/>
      <c r="AK118" s="298"/>
      <c r="AL118" s="298"/>
      <c r="AM118" s="298"/>
      <c r="AN118" s="298"/>
      <c r="AO118" s="298"/>
      <c r="AP118" s="298"/>
      <c r="AQ118" s="298"/>
      <c r="AR118" s="298"/>
      <c r="AS118" s="298"/>
      <c r="AT118" s="298"/>
      <c r="AU118" s="298"/>
      <c r="AV118" s="298"/>
      <c r="AW118" s="298"/>
      <c r="AX118" s="299"/>
    </row>
    <row r="119" spans="1:64" ht="30.2"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492</v>
      </c>
      <c r="AE119" s="606"/>
      <c r="AF119" s="606"/>
      <c r="AG119" s="531"/>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492</v>
      </c>
      <c r="AE120" s="439"/>
      <c r="AF120" s="439"/>
      <c r="AG120" s="531"/>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491</v>
      </c>
      <c r="AE121" s="439"/>
      <c r="AF121" s="439"/>
      <c r="AG121" s="529" t="s">
        <v>496</v>
      </c>
      <c r="AH121" s="194"/>
      <c r="AI121" s="194"/>
      <c r="AJ121" s="194"/>
      <c r="AK121" s="194"/>
      <c r="AL121" s="194"/>
      <c r="AM121" s="194"/>
      <c r="AN121" s="194"/>
      <c r="AO121" s="194"/>
      <c r="AP121" s="194"/>
      <c r="AQ121" s="194"/>
      <c r="AR121" s="194"/>
      <c r="AS121" s="194"/>
      <c r="AT121" s="194"/>
      <c r="AU121" s="194"/>
      <c r="AV121" s="194"/>
      <c r="AW121" s="194"/>
      <c r="AX121" s="530"/>
    </row>
    <row r="122" spans="1:64" ht="33.6" customHeight="1" x14ac:dyDescent="0.15">
      <c r="A122" s="622" t="s">
        <v>80</v>
      </c>
      <c r="B122" s="623"/>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492</v>
      </c>
      <c r="AE122" s="435"/>
      <c r="AF122" s="435"/>
      <c r="AG122" s="576" t="s">
        <v>495</v>
      </c>
      <c r="AH122" s="192"/>
      <c r="AI122" s="192"/>
      <c r="AJ122" s="192"/>
      <c r="AK122" s="192"/>
      <c r="AL122" s="192"/>
      <c r="AM122" s="192"/>
      <c r="AN122" s="192"/>
      <c r="AO122" s="192"/>
      <c r="AP122" s="192"/>
      <c r="AQ122" s="192"/>
      <c r="AR122" s="192"/>
      <c r="AS122" s="192"/>
      <c r="AT122" s="192"/>
      <c r="AU122" s="192"/>
      <c r="AV122" s="192"/>
      <c r="AW122" s="192"/>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5" t="s">
        <v>0</v>
      </c>
      <c r="Q123" s="655"/>
      <c r="R123" s="655"/>
      <c r="S123" s="656"/>
      <c r="T123" s="644" t="s">
        <v>30</v>
      </c>
      <c r="U123" s="645"/>
      <c r="V123" s="645"/>
      <c r="W123" s="645"/>
      <c r="X123" s="645"/>
      <c r="Y123" s="645"/>
      <c r="Z123" s="645"/>
      <c r="AA123" s="645"/>
      <c r="AB123" s="645"/>
      <c r="AC123" s="645"/>
      <c r="AD123" s="645"/>
      <c r="AE123" s="645"/>
      <c r="AF123" s="646"/>
      <c r="AG123" s="578"/>
      <c r="AH123" s="273"/>
      <c r="AI123" s="273"/>
      <c r="AJ123" s="273"/>
      <c r="AK123" s="273"/>
      <c r="AL123" s="273"/>
      <c r="AM123" s="273"/>
      <c r="AN123" s="273"/>
      <c r="AO123" s="273"/>
      <c r="AP123" s="273"/>
      <c r="AQ123" s="273"/>
      <c r="AR123" s="273"/>
      <c r="AS123" s="273"/>
      <c r="AT123" s="273"/>
      <c r="AU123" s="273"/>
      <c r="AV123" s="273"/>
      <c r="AW123" s="273"/>
      <c r="AX123" s="579"/>
    </row>
    <row r="124" spans="1:64" ht="26.45" customHeight="1" x14ac:dyDescent="0.15">
      <c r="A124" s="624"/>
      <c r="B124" s="625"/>
      <c r="C124" s="638" t="s">
        <v>493</v>
      </c>
      <c r="D124" s="639"/>
      <c r="E124" s="639"/>
      <c r="F124" s="639"/>
      <c r="G124" s="639"/>
      <c r="H124" s="639"/>
      <c r="I124" s="639"/>
      <c r="J124" s="639"/>
      <c r="K124" s="639"/>
      <c r="L124" s="639"/>
      <c r="M124" s="639"/>
      <c r="N124" s="639"/>
      <c r="O124" s="640"/>
      <c r="P124" s="647" t="s">
        <v>558</v>
      </c>
      <c r="Q124" s="648"/>
      <c r="R124" s="648"/>
      <c r="S124" s="649"/>
      <c r="T124" s="630" t="s">
        <v>494</v>
      </c>
      <c r="U124" s="301"/>
      <c r="V124" s="301"/>
      <c r="W124" s="301"/>
      <c r="X124" s="301"/>
      <c r="Y124" s="301"/>
      <c r="Z124" s="301"/>
      <c r="AA124" s="301"/>
      <c r="AB124" s="301"/>
      <c r="AC124" s="301"/>
      <c r="AD124" s="301"/>
      <c r="AE124" s="301"/>
      <c r="AF124" s="631"/>
      <c r="AG124" s="578"/>
      <c r="AH124" s="273"/>
      <c r="AI124" s="273"/>
      <c r="AJ124" s="273"/>
      <c r="AK124" s="273"/>
      <c r="AL124" s="273"/>
      <c r="AM124" s="273"/>
      <c r="AN124" s="273"/>
      <c r="AO124" s="273"/>
      <c r="AP124" s="273"/>
      <c r="AQ124" s="273"/>
      <c r="AR124" s="273"/>
      <c r="AS124" s="273"/>
      <c r="AT124" s="273"/>
      <c r="AU124" s="273"/>
      <c r="AV124" s="273"/>
      <c r="AW124" s="273"/>
      <c r="AX124" s="579"/>
    </row>
    <row r="125" spans="1:64" ht="26.45" customHeight="1" x14ac:dyDescent="0.15">
      <c r="A125" s="626"/>
      <c r="B125" s="627"/>
      <c r="C125" s="641"/>
      <c r="D125" s="642"/>
      <c r="E125" s="642"/>
      <c r="F125" s="642"/>
      <c r="G125" s="642"/>
      <c r="H125" s="642"/>
      <c r="I125" s="642"/>
      <c r="J125" s="642"/>
      <c r="K125" s="642"/>
      <c r="L125" s="642"/>
      <c r="M125" s="642"/>
      <c r="N125" s="642"/>
      <c r="O125" s="643"/>
      <c r="P125" s="650"/>
      <c r="Q125" s="650"/>
      <c r="R125" s="650"/>
      <c r="S125" s="651"/>
      <c r="T125" s="431"/>
      <c r="U125" s="432"/>
      <c r="V125" s="432"/>
      <c r="W125" s="432"/>
      <c r="X125" s="432"/>
      <c r="Y125" s="432"/>
      <c r="Z125" s="432"/>
      <c r="AA125" s="432"/>
      <c r="AB125" s="432"/>
      <c r="AC125" s="432"/>
      <c r="AD125" s="432"/>
      <c r="AE125" s="432"/>
      <c r="AF125" s="433"/>
      <c r="AG125" s="580"/>
      <c r="AH125" s="194"/>
      <c r="AI125" s="194"/>
      <c r="AJ125" s="194"/>
      <c r="AK125" s="194"/>
      <c r="AL125" s="194"/>
      <c r="AM125" s="194"/>
      <c r="AN125" s="194"/>
      <c r="AO125" s="194"/>
      <c r="AP125" s="194"/>
      <c r="AQ125" s="194"/>
      <c r="AR125" s="194"/>
      <c r="AS125" s="194"/>
      <c r="AT125" s="194"/>
      <c r="AU125" s="194"/>
      <c r="AV125" s="194"/>
      <c r="AW125" s="194"/>
      <c r="AX125" s="530"/>
    </row>
    <row r="126" spans="1:64" ht="57.2" customHeight="1" x14ac:dyDescent="0.15">
      <c r="A126" s="549" t="s">
        <v>58</v>
      </c>
      <c r="B126" s="550"/>
      <c r="C126" s="388" t="s">
        <v>64</v>
      </c>
      <c r="D126" s="572"/>
      <c r="E126" s="572"/>
      <c r="F126" s="573"/>
      <c r="G126" s="543" t="s">
        <v>554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7" t="s">
        <v>68</v>
      </c>
      <c r="D127" s="358"/>
      <c r="E127" s="358"/>
      <c r="F127" s="359"/>
      <c r="G127" s="360" t="s">
        <v>559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2"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79.5" customHeight="1" thickBot="1" x14ac:dyDescent="0.2">
      <c r="A129" s="571" t="s">
        <v>562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9.65" customHeight="1" thickBot="1" x14ac:dyDescent="0.2">
      <c r="A131" s="546" t="s">
        <v>307</v>
      </c>
      <c r="B131" s="547"/>
      <c r="C131" s="547"/>
      <c r="D131" s="547"/>
      <c r="E131" s="548"/>
      <c r="F131" s="565" t="s">
        <v>561</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x14ac:dyDescent="0.2">
      <c r="A133" s="427" t="s">
        <v>503</v>
      </c>
      <c r="B133" s="428"/>
      <c r="C133" s="428"/>
      <c r="D133" s="428"/>
      <c r="E133" s="429"/>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2"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7.45" customHeight="1" thickBot="1" x14ac:dyDescent="0.2">
      <c r="A135" s="607" t="s">
        <v>510</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v>631</v>
      </c>
      <c r="H137" s="415"/>
      <c r="I137" s="415"/>
      <c r="J137" s="415"/>
      <c r="K137" s="415"/>
      <c r="L137" s="415"/>
      <c r="M137" s="415"/>
      <c r="N137" s="415"/>
      <c r="O137" s="415"/>
      <c r="P137" s="416"/>
      <c r="Q137" s="401" t="s">
        <v>225</v>
      </c>
      <c r="R137" s="401"/>
      <c r="S137" s="401"/>
      <c r="T137" s="401"/>
      <c r="U137" s="401"/>
      <c r="V137" s="401"/>
      <c r="W137" s="430">
        <v>61106150621</v>
      </c>
      <c r="X137" s="415"/>
      <c r="Y137" s="415"/>
      <c r="Z137" s="415"/>
      <c r="AA137" s="415"/>
      <c r="AB137" s="415"/>
      <c r="AC137" s="415"/>
      <c r="AD137" s="415"/>
      <c r="AE137" s="415"/>
      <c r="AF137" s="416"/>
      <c r="AG137" s="401" t="s">
        <v>226</v>
      </c>
      <c r="AH137" s="401"/>
      <c r="AI137" s="401"/>
      <c r="AJ137" s="401"/>
      <c r="AK137" s="401"/>
      <c r="AL137" s="401"/>
      <c r="AM137" s="397">
        <v>291</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86</v>
      </c>
      <c r="H138" s="418"/>
      <c r="I138" s="418"/>
      <c r="J138" s="418"/>
      <c r="K138" s="418"/>
      <c r="L138" s="418"/>
      <c r="M138" s="418"/>
      <c r="N138" s="418"/>
      <c r="O138" s="418"/>
      <c r="P138" s="419"/>
      <c r="Q138" s="403" t="s">
        <v>228</v>
      </c>
      <c r="R138" s="403"/>
      <c r="S138" s="403"/>
      <c r="T138" s="403"/>
      <c r="U138" s="403"/>
      <c r="V138" s="403"/>
      <c r="W138" s="417">
        <v>82</v>
      </c>
      <c r="X138" s="418"/>
      <c r="Y138" s="418"/>
      <c r="Z138" s="418"/>
      <c r="AA138" s="418"/>
      <c r="AB138" s="418"/>
      <c r="AC138" s="418"/>
      <c r="AD138" s="418"/>
      <c r="AE138" s="418"/>
      <c r="AF138" s="419"/>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35" t="s">
        <v>34</v>
      </c>
      <c r="B178" s="536"/>
      <c r="C178" s="536"/>
      <c r="D178" s="536"/>
      <c r="E178" s="536"/>
      <c r="F178" s="537"/>
      <c r="G178" s="384" t="s">
        <v>545</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461</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3"/>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3"/>
      <c r="B180" s="538"/>
      <c r="C180" s="538"/>
      <c r="D180" s="538"/>
      <c r="E180" s="538"/>
      <c r="F180" s="539"/>
      <c r="G180" s="97" t="s">
        <v>504</v>
      </c>
      <c r="H180" s="98"/>
      <c r="I180" s="98"/>
      <c r="J180" s="98"/>
      <c r="K180" s="99"/>
      <c r="L180" s="100" t="s">
        <v>506</v>
      </c>
      <c r="M180" s="101"/>
      <c r="N180" s="101"/>
      <c r="O180" s="101"/>
      <c r="P180" s="101"/>
      <c r="Q180" s="101"/>
      <c r="R180" s="101"/>
      <c r="S180" s="101"/>
      <c r="T180" s="101"/>
      <c r="U180" s="101"/>
      <c r="V180" s="101"/>
      <c r="W180" s="101"/>
      <c r="X180" s="102"/>
      <c r="Y180" s="103">
        <v>110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hidden="1" customHeight="1" x14ac:dyDescent="0.15">
      <c r="A181" s="123"/>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3"/>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3"/>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3"/>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3"/>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3"/>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3"/>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3"/>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3"/>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110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customHeight="1" x14ac:dyDescent="0.15">
      <c r="A191" s="123"/>
      <c r="B191" s="538"/>
      <c r="C191" s="538"/>
      <c r="D191" s="538"/>
      <c r="E191" s="538"/>
      <c r="F191" s="539"/>
      <c r="G191" s="384" t="s">
        <v>546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364</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3"/>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3"/>
      <c r="B193" s="538"/>
      <c r="C193" s="538"/>
      <c r="D193" s="538"/>
      <c r="E193" s="538"/>
      <c r="F193" s="539"/>
      <c r="G193" s="97" t="s">
        <v>505</v>
      </c>
      <c r="H193" s="98"/>
      <c r="I193" s="98"/>
      <c r="J193" s="98"/>
      <c r="K193" s="99"/>
      <c r="L193" s="100" t="s">
        <v>512</v>
      </c>
      <c r="M193" s="101"/>
      <c r="N193" s="101"/>
      <c r="O193" s="101"/>
      <c r="P193" s="101"/>
      <c r="Q193" s="101"/>
      <c r="R193" s="101"/>
      <c r="S193" s="101"/>
      <c r="T193" s="101"/>
      <c r="U193" s="101"/>
      <c r="V193" s="101"/>
      <c r="W193" s="101"/>
      <c r="X193" s="102"/>
      <c r="Y193" s="103">
        <v>37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hidden="1" customHeight="1" x14ac:dyDescent="0.15">
      <c r="A194" s="123"/>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3"/>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3"/>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3"/>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3"/>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3"/>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3"/>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3"/>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3"/>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37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customHeight="1" x14ac:dyDescent="0.15">
      <c r="A204" s="123"/>
      <c r="B204" s="538"/>
      <c r="C204" s="538"/>
      <c r="D204" s="538"/>
      <c r="E204" s="538"/>
      <c r="F204" s="539"/>
      <c r="G204" s="384" t="s">
        <v>547</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365</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3"/>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3"/>
      <c r="B206" s="538"/>
      <c r="C206" s="538"/>
      <c r="D206" s="538"/>
      <c r="E206" s="538"/>
      <c r="F206" s="539"/>
      <c r="G206" s="97" t="s">
        <v>505</v>
      </c>
      <c r="H206" s="98"/>
      <c r="I206" s="98"/>
      <c r="J206" s="98"/>
      <c r="K206" s="99"/>
      <c r="L206" s="100" t="s">
        <v>513</v>
      </c>
      <c r="M206" s="101"/>
      <c r="N206" s="101"/>
      <c r="O206" s="101"/>
      <c r="P206" s="101"/>
      <c r="Q206" s="101"/>
      <c r="R206" s="101"/>
      <c r="S206" s="101"/>
      <c r="T206" s="101"/>
      <c r="U206" s="101"/>
      <c r="V206" s="101"/>
      <c r="W206" s="101"/>
      <c r="X206" s="102"/>
      <c r="Y206" s="103">
        <v>31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hidden="1" customHeight="1" x14ac:dyDescent="0.15">
      <c r="A207" s="123"/>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3"/>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3"/>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3"/>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3"/>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3"/>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3"/>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3"/>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3"/>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23"/>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31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3"/>
      <c r="B217" s="538"/>
      <c r="C217" s="538"/>
      <c r="D217" s="538"/>
      <c r="E217" s="538"/>
      <c r="F217" s="539"/>
      <c r="G217" s="384" t="s">
        <v>366</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367</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x14ac:dyDescent="0.15">
      <c r="A218" s="123"/>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hidden="1" customHeight="1" x14ac:dyDescent="0.15">
      <c r="A219" s="123"/>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hidden="1" customHeight="1" x14ac:dyDescent="0.15">
      <c r="A220" s="123"/>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3"/>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3"/>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3"/>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3"/>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3"/>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3"/>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3"/>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3"/>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518</v>
      </c>
      <c r="D236" s="113"/>
      <c r="E236" s="113"/>
      <c r="F236" s="113"/>
      <c r="G236" s="113"/>
      <c r="H236" s="113"/>
      <c r="I236" s="113"/>
      <c r="J236" s="113"/>
      <c r="K236" s="113"/>
      <c r="L236" s="113"/>
      <c r="M236" s="117"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519</v>
      </c>
      <c r="D237" s="113"/>
      <c r="E237" s="113"/>
      <c r="F237" s="113"/>
      <c r="G237" s="113"/>
      <c r="H237" s="113"/>
      <c r="I237" s="113"/>
      <c r="J237" s="113"/>
      <c r="K237" s="113"/>
      <c r="L237" s="113"/>
      <c r="M237" s="117" t="s">
        <v>514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73</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7" t="s">
        <v>520</v>
      </c>
      <c r="D238" s="113"/>
      <c r="E238" s="113"/>
      <c r="F238" s="113"/>
      <c r="G238" s="113"/>
      <c r="H238" s="113"/>
      <c r="I238" s="113"/>
      <c r="J238" s="113"/>
      <c r="K238" s="113"/>
      <c r="L238" s="113"/>
      <c r="M238" s="117" t="s">
        <v>514</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59</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7" t="s">
        <v>521</v>
      </c>
      <c r="D239" s="113"/>
      <c r="E239" s="113"/>
      <c r="F239" s="113"/>
      <c r="G239" s="113"/>
      <c r="H239" s="113"/>
      <c r="I239" s="113"/>
      <c r="J239" s="113"/>
      <c r="K239" s="113"/>
      <c r="L239" s="113"/>
      <c r="M239" s="117" t="s">
        <v>514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58</v>
      </c>
      <c r="AL239" s="115"/>
      <c r="AM239" s="115"/>
      <c r="AN239" s="115"/>
      <c r="AO239" s="115"/>
      <c r="AP239" s="116"/>
      <c r="AQ239" s="117"/>
      <c r="AR239" s="113"/>
      <c r="AS239" s="113"/>
      <c r="AT239" s="113"/>
      <c r="AU239" s="114"/>
      <c r="AV239" s="115"/>
      <c r="AW239" s="115"/>
      <c r="AX239" s="116"/>
    </row>
    <row r="240" spans="1:50" ht="35.25" customHeight="1" x14ac:dyDescent="0.15">
      <c r="A240" s="112">
        <v>5</v>
      </c>
      <c r="B240" s="112">
        <v>1</v>
      </c>
      <c r="C240" s="117" t="s">
        <v>522</v>
      </c>
      <c r="D240" s="113"/>
      <c r="E240" s="113"/>
      <c r="F240" s="113"/>
      <c r="G240" s="113"/>
      <c r="H240" s="113"/>
      <c r="I240" s="113"/>
      <c r="J240" s="113"/>
      <c r="K240" s="113"/>
      <c r="L240" s="113"/>
      <c r="M240" s="117" t="s">
        <v>514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47</v>
      </c>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7" t="s">
        <v>523</v>
      </c>
      <c r="D241" s="113"/>
      <c r="E241" s="113"/>
      <c r="F241" s="113"/>
      <c r="G241" s="113"/>
      <c r="H241" s="113"/>
      <c r="I241" s="113"/>
      <c r="J241" s="113"/>
      <c r="K241" s="113"/>
      <c r="L241" s="113"/>
      <c r="M241" s="117" t="s">
        <v>514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42</v>
      </c>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7" t="s">
        <v>524</v>
      </c>
      <c r="D242" s="113"/>
      <c r="E242" s="113"/>
      <c r="F242" s="113"/>
      <c r="G242" s="113"/>
      <c r="H242" s="113"/>
      <c r="I242" s="113"/>
      <c r="J242" s="113"/>
      <c r="K242" s="113"/>
      <c r="L242" s="113"/>
      <c r="M242" s="117" t="s">
        <v>514</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41</v>
      </c>
      <c r="AL242" s="115"/>
      <c r="AM242" s="115"/>
      <c r="AN242" s="115"/>
      <c r="AO242" s="115"/>
      <c r="AP242" s="116"/>
      <c r="AQ242" s="117"/>
      <c r="AR242" s="113"/>
      <c r="AS242" s="113"/>
      <c r="AT242" s="113"/>
      <c r="AU242" s="114"/>
      <c r="AV242" s="115"/>
      <c r="AW242" s="115"/>
      <c r="AX242" s="116"/>
    </row>
    <row r="243" spans="1:50" ht="35.25" customHeight="1" x14ac:dyDescent="0.15">
      <c r="A243" s="112">
        <v>8</v>
      </c>
      <c r="B243" s="112">
        <v>1</v>
      </c>
      <c r="C243" s="117" t="s">
        <v>525</v>
      </c>
      <c r="D243" s="113"/>
      <c r="E243" s="113"/>
      <c r="F243" s="113"/>
      <c r="G243" s="113"/>
      <c r="H243" s="113"/>
      <c r="I243" s="113"/>
      <c r="J243" s="113"/>
      <c r="K243" s="113"/>
      <c r="L243" s="113"/>
      <c r="M243" s="117" t="s">
        <v>514</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37</v>
      </c>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7" t="s">
        <v>542</v>
      </c>
      <c r="D244" s="113"/>
      <c r="E244" s="113"/>
      <c r="F244" s="113"/>
      <c r="G244" s="113"/>
      <c r="H244" s="113"/>
      <c r="I244" s="113"/>
      <c r="J244" s="113"/>
      <c r="K244" s="113"/>
      <c r="L244" s="113"/>
      <c r="M244" s="117" t="s">
        <v>514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36</v>
      </c>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7" t="s">
        <v>526</v>
      </c>
      <c r="D245" s="113"/>
      <c r="E245" s="113"/>
      <c r="F245" s="113"/>
      <c r="G245" s="113"/>
      <c r="H245" s="113"/>
      <c r="I245" s="113"/>
      <c r="J245" s="113"/>
      <c r="K245" s="113"/>
      <c r="L245" s="113"/>
      <c r="M245" s="117" t="s">
        <v>514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30</v>
      </c>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4.5" customHeight="1" x14ac:dyDescent="0.15">
      <c r="A269" s="112">
        <v>1</v>
      </c>
      <c r="B269" s="112">
        <v>1</v>
      </c>
      <c r="C269" s="117" t="s">
        <v>527</v>
      </c>
      <c r="D269" s="113"/>
      <c r="E269" s="113"/>
      <c r="F269" s="113"/>
      <c r="G269" s="113"/>
      <c r="H269" s="113"/>
      <c r="I269" s="113"/>
      <c r="J269" s="113"/>
      <c r="K269" s="113"/>
      <c r="L269" s="113"/>
      <c r="M269" s="117" t="s">
        <v>515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37</v>
      </c>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7" t="s">
        <v>528</v>
      </c>
      <c r="D270" s="113"/>
      <c r="E270" s="113"/>
      <c r="F270" s="113"/>
      <c r="G270" s="113"/>
      <c r="H270" s="113"/>
      <c r="I270" s="113"/>
      <c r="J270" s="113"/>
      <c r="K270" s="113"/>
      <c r="L270" s="113"/>
      <c r="M270" s="117" t="s">
        <v>515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27</v>
      </c>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7" t="s">
        <v>529</v>
      </c>
      <c r="D271" s="113"/>
      <c r="E271" s="113"/>
      <c r="F271" s="113"/>
      <c r="G271" s="113"/>
      <c r="H271" s="113"/>
      <c r="I271" s="113"/>
      <c r="J271" s="113"/>
      <c r="K271" s="113"/>
      <c r="L271" s="113"/>
      <c r="M271" s="117" t="s">
        <v>515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24</v>
      </c>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7" t="s">
        <v>522</v>
      </c>
      <c r="D272" s="113"/>
      <c r="E272" s="113"/>
      <c r="F272" s="113"/>
      <c r="G272" s="113"/>
      <c r="H272" s="113"/>
      <c r="I272" s="113"/>
      <c r="J272" s="113"/>
      <c r="K272" s="113"/>
      <c r="L272" s="113"/>
      <c r="M272" s="117" t="s">
        <v>515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23</v>
      </c>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7" t="s">
        <v>526</v>
      </c>
      <c r="D273" s="113"/>
      <c r="E273" s="113"/>
      <c r="F273" s="113"/>
      <c r="G273" s="113"/>
      <c r="H273" s="113"/>
      <c r="I273" s="113"/>
      <c r="J273" s="113"/>
      <c r="K273" s="113"/>
      <c r="L273" s="113"/>
      <c r="M273" s="117" t="s">
        <v>515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21</v>
      </c>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7" t="s">
        <v>530</v>
      </c>
      <c r="D274" s="113"/>
      <c r="E274" s="113"/>
      <c r="F274" s="113"/>
      <c r="G274" s="113"/>
      <c r="H274" s="113"/>
      <c r="I274" s="113"/>
      <c r="J274" s="113"/>
      <c r="K274" s="113"/>
      <c r="L274" s="113"/>
      <c r="M274" s="117" t="s">
        <v>515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19</v>
      </c>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7" t="s">
        <v>523</v>
      </c>
      <c r="D275" s="113"/>
      <c r="E275" s="113"/>
      <c r="F275" s="113"/>
      <c r="G275" s="113"/>
      <c r="H275" s="113"/>
      <c r="I275" s="113"/>
      <c r="J275" s="113"/>
      <c r="K275" s="113"/>
      <c r="L275" s="113"/>
      <c r="M275" s="117" t="s">
        <v>515</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17</v>
      </c>
      <c r="AL275" s="115"/>
      <c r="AM275" s="115"/>
      <c r="AN275" s="115"/>
      <c r="AO275" s="115"/>
      <c r="AP275" s="116"/>
      <c r="AQ275" s="117"/>
      <c r="AR275" s="113"/>
      <c r="AS275" s="113"/>
      <c r="AT275" s="113"/>
      <c r="AU275" s="114"/>
      <c r="AV275" s="115"/>
      <c r="AW275" s="115"/>
      <c r="AX275" s="116"/>
    </row>
    <row r="276" spans="1:50" ht="30" customHeight="1" x14ac:dyDescent="0.15">
      <c r="A276" s="112">
        <v>8</v>
      </c>
      <c r="B276" s="112">
        <v>1</v>
      </c>
      <c r="C276" s="117" t="s">
        <v>531</v>
      </c>
      <c r="D276" s="113"/>
      <c r="E276" s="113"/>
      <c r="F276" s="113"/>
      <c r="G276" s="113"/>
      <c r="H276" s="113"/>
      <c r="I276" s="113"/>
      <c r="J276" s="113"/>
      <c r="K276" s="113"/>
      <c r="L276" s="113"/>
      <c r="M276" s="117" t="s">
        <v>515</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16</v>
      </c>
      <c r="AL276" s="115"/>
      <c r="AM276" s="115"/>
      <c r="AN276" s="115"/>
      <c r="AO276" s="115"/>
      <c r="AP276" s="116"/>
      <c r="AQ276" s="117"/>
      <c r="AR276" s="113"/>
      <c r="AS276" s="113"/>
      <c r="AT276" s="113"/>
      <c r="AU276" s="114"/>
      <c r="AV276" s="115"/>
      <c r="AW276" s="115"/>
      <c r="AX276" s="116"/>
    </row>
    <row r="277" spans="1:50" ht="33" customHeight="1" x14ac:dyDescent="0.15">
      <c r="A277" s="112">
        <v>9</v>
      </c>
      <c r="B277" s="112">
        <v>1</v>
      </c>
      <c r="C277" s="117" t="s">
        <v>532</v>
      </c>
      <c r="D277" s="113"/>
      <c r="E277" s="113"/>
      <c r="F277" s="113"/>
      <c r="G277" s="113"/>
      <c r="H277" s="113"/>
      <c r="I277" s="113"/>
      <c r="J277" s="113"/>
      <c r="K277" s="113"/>
      <c r="L277" s="113"/>
      <c r="M277" s="117" t="s">
        <v>515</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14</v>
      </c>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7" t="s">
        <v>533</v>
      </c>
      <c r="D278" s="113"/>
      <c r="E278" s="113"/>
      <c r="F278" s="113"/>
      <c r="G278" s="113"/>
      <c r="H278" s="113"/>
      <c r="I278" s="113"/>
      <c r="J278" s="113"/>
      <c r="K278" s="113"/>
      <c r="L278" s="113"/>
      <c r="M278" s="117" t="s">
        <v>517</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14</v>
      </c>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534</v>
      </c>
      <c r="D302" s="113"/>
      <c r="E302" s="113"/>
      <c r="F302" s="113"/>
      <c r="G302" s="113"/>
      <c r="H302" s="113"/>
      <c r="I302" s="113"/>
      <c r="J302" s="113"/>
      <c r="K302" s="113"/>
      <c r="L302" s="113"/>
      <c r="M302" s="117" t="s">
        <v>516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31</v>
      </c>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7" t="s">
        <v>529</v>
      </c>
      <c r="D303" s="113"/>
      <c r="E303" s="113"/>
      <c r="F303" s="113"/>
      <c r="G303" s="113"/>
      <c r="H303" s="113"/>
      <c r="I303" s="113"/>
      <c r="J303" s="113"/>
      <c r="K303" s="113"/>
      <c r="L303" s="113"/>
      <c r="M303" s="117" t="s">
        <v>516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18</v>
      </c>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7" t="s">
        <v>526</v>
      </c>
      <c r="D304" s="113"/>
      <c r="E304" s="113"/>
      <c r="F304" s="113"/>
      <c r="G304" s="113"/>
      <c r="H304" s="113"/>
      <c r="I304" s="113"/>
      <c r="J304" s="113"/>
      <c r="K304" s="113"/>
      <c r="L304" s="113"/>
      <c r="M304" s="117" t="s">
        <v>516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14</v>
      </c>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7" t="s">
        <v>535</v>
      </c>
      <c r="D305" s="113"/>
      <c r="E305" s="113"/>
      <c r="F305" s="113"/>
      <c r="G305" s="113"/>
      <c r="H305" s="113"/>
      <c r="I305" s="113"/>
      <c r="J305" s="113"/>
      <c r="K305" s="113"/>
      <c r="L305" s="113"/>
      <c r="M305" s="117" t="s">
        <v>516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11</v>
      </c>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7" t="s">
        <v>536</v>
      </c>
      <c r="D306" s="113"/>
      <c r="E306" s="113"/>
      <c r="F306" s="113"/>
      <c r="G306" s="113"/>
      <c r="H306" s="113"/>
      <c r="I306" s="113"/>
      <c r="J306" s="113"/>
      <c r="K306" s="113"/>
      <c r="L306" s="113"/>
      <c r="M306" s="117" t="s">
        <v>516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10</v>
      </c>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7" t="s">
        <v>537</v>
      </c>
      <c r="D307" s="113"/>
      <c r="E307" s="113"/>
      <c r="F307" s="113"/>
      <c r="G307" s="113"/>
      <c r="H307" s="113"/>
      <c r="I307" s="113"/>
      <c r="J307" s="113"/>
      <c r="K307" s="113"/>
      <c r="L307" s="113"/>
      <c r="M307" s="117" t="s">
        <v>516</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9</v>
      </c>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7" t="s">
        <v>518</v>
      </c>
      <c r="D308" s="113"/>
      <c r="E308" s="113"/>
      <c r="F308" s="113"/>
      <c r="G308" s="113"/>
      <c r="H308" s="113"/>
      <c r="I308" s="113"/>
      <c r="J308" s="113"/>
      <c r="K308" s="113"/>
      <c r="L308" s="113"/>
      <c r="M308" s="117" t="s">
        <v>516</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8</v>
      </c>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7" t="s">
        <v>538</v>
      </c>
      <c r="D309" s="113"/>
      <c r="E309" s="113"/>
      <c r="F309" s="113"/>
      <c r="G309" s="113"/>
      <c r="H309" s="113"/>
      <c r="I309" s="113"/>
      <c r="J309" s="113"/>
      <c r="K309" s="113"/>
      <c r="L309" s="113"/>
      <c r="M309" s="117" t="s">
        <v>516</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8</v>
      </c>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7" t="s">
        <v>539</v>
      </c>
      <c r="D310" s="113"/>
      <c r="E310" s="113"/>
      <c r="F310" s="113"/>
      <c r="G310" s="113"/>
      <c r="H310" s="113"/>
      <c r="I310" s="113"/>
      <c r="J310" s="113"/>
      <c r="K310" s="113"/>
      <c r="L310" s="113"/>
      <c r="M310" s="117" t="s">
        <v>516</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8</v>
      </c>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7" t="s">
        <v>540</v>
      </c>
      <c r="D311" s="113"/>
      <c r="E311" s="113"/>
      <c r="F311" s="113"/>
      <c r="G311" s="113"/>
      <c r="H311" s="113"/>
      <c r="I311" s="113"/>
      <c r="J311" s="113"/>
      <c r="K311" s="113"/>
      <c r="L311" s="113"/>
      <c r="M311" s="117" t="s">
        <v>516</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8</v>
      </c>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horizontalDpi="4294967292"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462</v>
      </c>
      <c r="AX3" s="109"/>
    </row>
    <row r="4" spans="1:50" ht="22.7" customHeight="1" x14ac:dyDescent="0.15">
      <c r="A4" s="214"/>
      <c r="B4" s="212"/>
      <c r="C4" s="212"/>
      <c r="D4" s="212"/>
      <c r="E4" s="212"/>
      <c r="F4" s="213"/>
      <c r="G4" s="318"/>
      <c r="H4" s="285"/>
      <c r="I4" s="285"/>
      <c r="J4" s="285"/>
      <c r="K4" s="285"/>
      <c r="L4" s="285"/>
      <c r="M4" s="285"/>
      <c r="N4" s="285"/>
      <c r="O4" s="286"/>
      <c r="P4" s="210"/>
      <c r="Q4" s="192"/>
      <c r="R4" s="192"/>
      <c r="S4" s="192"/>
      <c r="T4" s="192"/>
      <c r="U4" s="192"/>
      <c r="V4" s="192"/>
      <c r="W4" s="192"/>
      <c r="X4" s="193"/>
      <c r="Y4" s="290" t="s">
        <v>14</v>
      </c>
      <c r="Z4" s="291"/>
      <c r="AA4" s="292"/>
      <c r="AB4" s="659"/>
      <c r="AC4" s="293"/>
      <c r="AD4" s="293"/>
      <c r="AE4" s="93"/>
      <c r="AF4" s="94"/>
      <c r="AG4" s="94"/>
      <c r="AH4" s="94"/>
      <c r="AI4" s="95"/>
      <c r="AJ4" s="93"/>
      <c r="AK4" s="94"/>
      <c r="AL4" s="94"/>
      <c r="AM4" s="94"/>
      <c r="AN4" s="95"/>
      <c r="AO4" s="93"/>
      <c r="AP4" s="94"/>
      <c r="AQ4" s="94"/>
      <c r="AR4" s="94"/>
      <c r="AS4" s="95"/>
      <c r="AT4" s="224"/>
      <c r="AU4" s="224"/>
      <c r="AV4" s="224"/>
      <c r="AW4" s="224"/>
      <c r="AX4" s="225"/>
    </row>
    <row r="5" spans="1:50" ht="22.7"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9"/>
      <c r="B6" s="670"/>
      <c r="C6" s="670"/>
      <c r="D6" s="670"/>
      <c r="E6" s="670"/>
      <c r="F6" s="671"/>
      <c r="G6" s="319"/>
      <c r="H6" s="320"/>
      <c r="I6" s="320"/>
      <c r="J6" s="320"/>
      <c r="K6" s="320"/>
      <c r="L6" s="320"/>
      <c r="M6" s="320"/>
      <c r="N6" s="320"/>
      <c r="O6" s="321"/>
      <c r="P6" s="194"/>
      <c r="Q6" s="194"/>
      <c r="R6" s="194"/>
      <c r="S6" s="194"/>
      <c r="T6" s="194"/>
      <c r="U6" s="194"/>
      <c r="V6" s="194"/>
      <c r="W6" s="194"/>
      <c r="X6" s="195"/>
      <c r="Y6" s="120" t="s">
        <v>15</v>
      </c>
      <c r="Z6" s="121"/>
      <c r="AA6" s="168"/>
      <c r="AB6" s="681" t="s">
        <v>463</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7" customHeight="1" x14ac:dyDescent="0.15">
      <c r="A9" s="214"/>
      <c r="B9" s="212"/>
      <c r="C9" s="212"/>
      <c r="D9" s="212"/>
      <c r="E9" s="212"/>
      <c r="F9" s="213"/>
      <c r="G9" s="318"/>
      <c r="H9" s="285"/>
      <c r="I9" s="285"/>
      <c r="J9" s="285"/>
      <c r="K9" s="285"/>
      <c r="L9" s="285"/>
      <c r="M9" s="285"/>
      <c r="N9" s="285"/>
      <c r="O9" s="286"/>
      <c r="P9" s="210"/>
      <c r="Q9" s="192"/>
      <c r="R9" s="192"/>
      <c r="S9" s="192"/>
      <c r="T9" s="192"/>
      <c r="U9" s="192"/>
      <c r="V9" s="192"/>
      <c r="W9" s="192"/>
      <c r="X9" s="193"/>
      <c r="Y9" s="290" t="s">
        <v>14</v>
      </c>
      <c r="Z9" s="291"/>
      <c r="AA9" s="292"/>
      <c r="AB9" s="659"/>
      <c r="AC9" s="293"/>
      <c r="AD9" s="293"/>
      <c r="AE9" s="93"/>
      <c r="AF9" s="94"/>
      <c r="AG9" s="94"/>
      <c r="AH9" s="94"/>
      <c r="AI9" s="95"/>
      <c r="AJ9" s="93"/>
      <c r="AK9" s="94"/>
      <c r="AL9" s="94"/>
      <c r="AM9" s="94"/>
      <c r="AN9" s="95"/>
      <c r="AO9" s="93"/>
      <c r="AP9" s="94"/>
      <c r="AQ9" s="94"/>
      <c r="AR9" s="94"/>
      <c r="AS9" s="95"/>
      <c r="AT9" s="224"/>
      <c r="AU9" s="224"/>
      <c r="AV9" s="224"/>
      <c r="AW9" s="224"/>
      <c r="AX9" s="225"/>
    </row>
    <row r="10" spans="1:50" ht="22.7"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9"/>
      <c r="B11" s="670"/>
      <c r="C11" s="670"/>
      <c r="D11" s="670"/>
      <c r="E11" s="670"/>
      <c r="F11" s="671"/>
      <c r="G11" s="319"/>
      <c r="H11" s="320"/>
      <c r="I11" s="320"/>
      <c r="J11" s="320"/>
      <c r="K11" s="320"/>
      <c r="L11" s="320"/>
      <c r="M11" s="320"/>
      <c r="N11" s="320"/>
      <c r="O11" s="321"/>
      <c r="P11" s="194"/>
      <c r="Q11" s="194"/>
      <c r="R11" s="194"/>
      <c r="S11" s="194"/>
      <c r="T11" s="194"/>
      <c r="U11" s="194"/>
      <c r="V11" s="194"/>
      <c r="W11" s="194"/>
      <c r="X11" s="195"/>
      <c r="Y11" s="120" t="s">
        <v>15</v>
      </c>
      <c r="Z11" s="121"/>
      <c r="AA11" s="168"/>
      <c r="AB11" s="681"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7" customHeight="1" x14ac:dyDescent="0.15">
      <c r="A14" s="214"/>
      <c r="B14" s="212"/>
      <c r="C14" s="212"/>
      <c r="D14" s="212"/>
      <c r="E14" s="212"/>
      <c r="F14" s="213"/>
      <c r="G14" s="318"/>
      <c r="H14" s="285"/>
      <c r="I14" s="285"/>
      <c r="J14" s="285"/>
      <c r="K14" s="285"/>
      <c r="L14" s="285"/>
      <c r="M14" s="285"/>
      <c r="N14" s="285"/>
      <c r="O14" s="286"/>
      <c r="P14" s="210"/>
      <c r="Q14" s="192"/>
      <c r="R14" s="192"/>
      <c r="S14" s="192"/>
      <c r="T14" s="192"/>
      <c r="U14" s="192"/>
      <c r="V14" s="192"/>
      <c r="W14" s="192"/>
      <c r="X14" s="193"/>
      <c r="Y14" s="290" t="s">
        <v>14</v>
      </c>
      <c r="Z14" s="291"/>
      <c r="AA14" s="292"/>
      <c r="AB14" s="659"/>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7"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9"/>
      <c r="B16" s="670"/>
      <c r="C16" s="670"/>
      <c r="D16" s="670"/>
      <c r="E16" s="670"/>
      <c r="F16" s="671"/>
      <c r="G16" s="319"/>
      <c r="H16" s="320"/>
      <c r="I16" s="320"/>
      <c r="J16" s="320"/>
      <c r="K16" s="320"/>
      <c r="L16" s="320"/>
      <c r="M16" s="320"/>
      <c r="N16" s="320"/>
      <c r="O16" s="321"/>
      <c r="P16" s="194"/>
      <c r="Q16" s="194"/>
      <c r="R16" s="194"/>
      <c r="S16" s="194"/>
      <c r="T16" s="194"/>
      <c r="U16" s="194"/>
      <c r="V16" s="194"/>
      <c r="W16" s="194"/>
      <c r="X16" s="195"/>
      <c r="Y16" s="120" t="s">
        <v>15</v>
      </c>
      <c r="Z16" s="121"/>
      <c r="AA16" s="168"/>
      <c r="AB16" s="681"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7" customHeight="1" x14ac:dyDescent="0.15">
      <c r="A19" s="214"/>
      <c r="B19" s="212"/>
      <c r="C19" s="212"/>
      <c r="D19" s="212"/>
      <c r="E19" s="212"/>
      <c r="F19" s="213"/>
      <c r="G19" s="318"/>
      <c r="H19" s="285"/>
      <c r="I19" s="285"/>
      <c r="J19" s="285"/>
      <c r="K19" s="285"/>
      <c r="L19" s="285"/>
      <c r="M19" s="285"/>
      <c r="N19" s="285"/>
      <c r="O19" s="286"/>
      <c r="P19" s="210"/>
      <c r="Q19" s="192"/>
      <c r="R19" s="192"/>
      <c r="S19" s="192"/>
      <c r="T19" s="192"/>
      <c r="U19" s="192"/>
      <c r="V19" s="192"/>
      <c r="W19" s="192"/>
      <c r="X19" s="193"/>
      <c r="Y19" s="290" t="s">
        <v>14</v>
      </c>
      <c r="Z19" s="291"/>
      <c r="AA19" s="292"/>
      <c r="AB19" s="659"/>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7"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9"/>
      <c r="B21" s="670"/>
      <c r="C21" s="670"/>
      <c r="D21" s="670"/>
      <c r="E21" s="670"/>
      <c r="F21" s="671"/>
      <c r="G21" s="319"/>
      <c r="H21" s="320"/>
      <c r="I21" s="320"/>
      <c r="J21" s="320"/>
      <c r="K21" s="320"/>
      <c r="L21" s="320"/>
      <c r="M21" s="320"/>
      <c r="N21" s="320"/>
      <c r="O21" s="321"/>
      <c r="P21" s="194"/>
      <c r="Q21" s="194"/>
      <c r="R21" s="194"/>
      <c r="S21" s="194"/>
      <c r="T21" s="194"/>
      <c r="U21" s="194"/>
      <c r="V21" s="194"/>
      <c r="W21" s="194"/>
      <c r="X21" s="195"/>
      <c r="Y21" s="120" t="s">
        <v>15</v>
      </c>
      <c r="Z21" s="121"/>
      <c r="AA21" s="168"/>
      <c r="AB21" s="681" t="s">
        <v>464</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465</v>
      </c>
      <c r="AX23" s="109"/>
    </row>
    <row r="24" spans="1:50" ht="22.7" customHeight="1" x14ac:dyDescent="0.15">
      <c r="A24" s="214"/>
      <c r="B24" s="212"/>
      <c r="C24" s="212"/>
      <c r="D24" s="212"/>
      <c r="E24" s="212"/>
      <c r="F24" s="213"/>
      <c r="G24" s="318"/>
      <c r="H24" s="285"/>
      <c r="I24" s="285"/>
      <c r="J24" s="285"/>
      <c r="K24" s="285"/>
      <c r="L24" s="285"/>
      <c r="M24" s="285"/>
      <c r="N24" s="285"/>
      <c r="O24" s="286"/>
      <c r="P24" s="210"/>
      <c r="Q24" s="192"/>
      <c r="R24" s="192"/>
      <c r="S24" s="192"/>
      <c r="T24" s="192"/>
      <c r="U24" s="192"/>
      <c r="V24" s="192"/>
      <c r="W24" s="192"/>
      <c r="X24" s="193"/>
      <c r="Y24" s="290" t="s">
        <v>14</v>
      </c>
      <c r="Z24" s="291"/>
      <c r="AA24" s="292"/>
      <c r="AB24" s="659"/>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7"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9"/>
      <c r="B26" s="670"/>
      <c r="C26" s="670"/>
      <c r="D26" s="670"/>
      <c r="E26" s="670"/>
      <c r="F26" s="671"/>
      <c r="G26" s="319"/>
      <c r="H26" s="320"/>
      <c r="I26" s="320"/>
      <c r="J26" s="320"/>
      <c r="K26" s="320"/>
      <c r="L26" s="320"/>
      <c r="M26" s="320"/>
      <c r="N26" s="320"/>
      <c r="O26" s="321"/>
      <c r="P26" s="194"/>
      <c r="Q26" s="194"/>
      <c r="R26" s="194"/>
      <c r="S26" s="194"/>
      <c r="T26" s="194"/>
      <c r="U26" s="194"/>
      <c r="V26" s="194"/>
      <c r="W26" s="194"/>
      <c r="X26" s="195"/>
      <c r="Y26" s="120" t="s">
        <v>15</v>
      </c>
      <c r="Z26" s="121"/>
      <c r="AA26" s="168"/>
      <c r="AB26" s="681" t="s">
        <v>464</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462</v>
      </c>
      <c r="AX28" s="109"/>
    </row>
    <row r="29" spans="1:50" ht="22.7" customHeight="1" x14ac:dyDescent="0.15">
      <c r="A29" s="214"/>
      <c r="B29" s="212"/>
      <c r="C29" s="212"/>
      <c r="D29" s="212"/>
      <c r="E29" s="212"/>
      <c r="F29" s="213"/>
      <c r="G29" s="318"/>
      <c r="H29" s="285"/>
      <c r="I29" s="285"/>
      <c r="J29" s="285"/>
      <c r="K29" s="285"/>
      <c r="L29" s="285"/>
      <c r="M29" s="285"/>
      <c r="N29" s="285"/>
      <c r="O29" s="286"/>
      <c r="P29" s="210"/>
      <c r="Q29" s="192"/>
      <c r="R29" s="192"/>
      <c r="S29" s="192"/>
      <c r="T29" s="192"/>
      <c r="U29" s="192"/>
      <c r="V29" s="192"/>
      <c r="W29" s="192"/>
      <c r="X29" s="193"/>
      <c r="Y29" s="290" t="s">
        <v>14</v>
      </c>
      <c r="Z29" s="291"/>
      <c r="AA29" s="292"/>
      <c r="AB29" s="659"/>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7"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9"/>
      <c r="B31" s="670"/>
      <c r="C31" s="670"/>
      <c r="D31" s="670"/>
      <c r="E31" s="670"/>
      <c r="F31" s="671"/>
      <c r="G31" s="319"/>
      <c r="H31" s="320"/>
      <c r="I31" s="320"/>
      <c r="J31" s="320"/>
      <c r="K31" s="320"/>
      <c r="L31" s="320"/>
      <c r="M31" s="320"/>
      <c r="N31" s="320"/>
      <c r="O31" s="321"/>
      <c r="P31" s="194"/>
      <c r="Q31" s="194"/>
      <c r="R31" s="194"/>
      <c r="S31" s="194"/>
      <c r="T31" s="194"/>
      <c r="U31" s="194"/>
      <c r="V31" s="194"/>
      <c r="W31" s="194"/>
      <c r="X31" s="195"/>
      <c r="Y31" s="120" t="s">
        <v>15</v>
      </c>
      <c r="Z31" s="121"/>
      <c r="AA31" s="168"/>
      <c r="AB31" s="681" t="s">
        <v>463</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465</v>
      </c>
      <c r="AX33" s="109"/>
    </row>
    <row r="34" spans="1:50" ht="22.7" customHeight="1" x14ac:dyDescent="0.15">
      <c r="A34" s="214"/>
      <c r="B34" s="212"/>
      <c r="C34" s="212"/>
      <c r="D34" s="212"/>
      <c r="E34" s="212"/>
      <c r="F34" s="213"/>
      <c r="G34" s="318"/>
      <c r="H34" s="285"/>
      <c r="I34" s="285"/>
      <c r="J34" s="285"/>
      <c r="K34" s="285"/>
      <c r="L34" s="285"/>
      <c r="M34" s="285"/>
      <c r="N34" s="285"/>
      <c r="O34" s="286"/>
      <c r="P34" s="210"/>
      <c r="Q34" s="192"/>
      <c r="R34" s="192"/>
      <c r="S34" s="192"/>
      <c r="T34" s="192"/>
      <c r="U34" s="192"/>
      <c r="V34" s="192"/>
      <c r="W34" s="192"/>
      <c r="X34" s="193"/>
      <c r="Y34" s="290" t="s">
        <v>14</v>
      </c>
      <c r="Z34" s="291"/>
      <c r="AA34" s="292"/>
      <c r="AB34" s="659"/>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7"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9"/>
      <c r="B36" s="670"/>
      <c r="C36" s="670"/>
      <c r="D36" s="670"/>
      <c r="E36" s="670"/>
      <c r="F36" s="671"/>
      <c r="G36" s="319"/>
      <c r="H36" s="320"/>
      <c r="I36" s="320"/>
      <c r="J36" s="320"/>
      <c r="K36" s="320"/>
      <c r="L36" s="320"/>
      <c r="M36" s="320"/>
      <c r="N36" s="320"/>
      <c r="O36" s="321"/>
      <c r="P36" s="194"/>
      <c r="Q36" s="194"/>
      <c r="R36" s="194"/>
      <c r="S36" s="194"/>
      <c r="T36" s="194"/>
      <c r="U36" s="194"/>
      <c r="V36" s="194"/>
      <c r="W36" s="194"/>
      <c r="X36" s="195"/>
      <c r="Y36" s="120" t="s">
        <v>15</v>
      </c>
      <c r="Z36" s="121"/>
      <c r="AA36" s="168"/>
      <c r="AB36" s="681" t="s">
        <v>464</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465</v>
      </c>
      <c r="AX38" s="109"/>
    </row>
    <row r="39" spans="1:50" ht="22.7" customHeight="1" x14ac:dyDescent="0.15">
      <c r="A39" s="214"/>
      <c r="B39" s="212"/>
      <c r="C39" s="212"/>
      <c r="D39" s="212"/>
      <c r="E39" s="212"/>
      <c r="F39" s="213"/>
      <c r="G39" s="318"/>
      <c r="H39" s="285"/>
      <c r="I39" s="285"/>
      <c r="J39" s="285"/>
      <c r="K39" s="285"/>
      <c r="L39" s="285"/>
      <c r="M39" s="285"/>
      <c r="N39" s="285"/>
      <c r="O39" s="286"/>
      <c r="P39" s="210"/>
      <c r="Q39" s="192"/>
      <c r="R39" s="192"/>
      <c r="S39" s="192"/>
      <c r="T39" s="192"/>
      <c r="U39" s="192"/>
      <c r="V39" s="192"/>
      <c r="W39" s="192"/>
      <c r="X39" s="193"/>
      <c r="Y39" s="290" t="s">
        <v>14</v>
      </c>
      <c r="Z39" s="291"/>
      <c r="AA39" s="292"/>
      <c r="AB39" s="659"/>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7"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9"/>
      <c r="B41" s="670"/>
      <c r="C41" s="670"/>
      <c r="D41" s="670"/>
      <c r="E41" s="670"/>
      <c r="F41" s="671"/>
      <c r="G41" s="319"/>
      <c r="H41" s="320"/>
      <c r="I41" s="320"/>
      <c r="J41" s="320"/>
      <c r="K41" s="320"/>
      <c r="L41" s="320"/>
      <c r="M41" s="320"/>
      <c r="N41" s="320"/>
      <c r="O41" s="321"/>
      <c r="P41" s="194"/>
      <c r="Q41" s="194"/>
      <c r="R41" s="194"/>
      <c r="S41" s="194"/>
      <c r="T41" s="194"/>
      <c r="U41" s="194"/>
      <c r="V41" s="194"/>
      <c r="W41" s="194"/>
      <c r="X41" s="195"/>
      <c r="Y41" s="120" t="s">
        <v>15</v>
      </c>
      <c r="Z41" s="121"/>
      <c r="AA41" s="168"/>
      <c r="AB41" s="681" t="s">
        <v>464</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465</v>
      </c>
      <c r="AX43" s="109"/>
    </row>
    <row r="44" spans="1:50" ht="22.7" customHeight="1" x14ac:dyDescent="0.15">
      <c r="A44" s="214"/>
      <c r="B44" s="212"/>
      <c r="C44" s="212"/>
      <c r="D44" s="212"/>
      <c r="E44" s="212"/>
      <c r="F44" s="213"/>
      <c r="G44" s="318"/>
      <c r="H44" s="285"/>
      <c r="I44" s="285"/>
      <c r="J44" s="285"/>
      <c r="K44" s="285"/>
      <c r="L44" s="285"/>
      <c r="M44" s="285"/>
      <c r="N44" s="285"/>
      <c r="O44" s="286"/>
      <c r="P44" s="210"/>
      <c r="Q44" s="192"/>
      <c r="R44" s="192"/>
      <c r="S44" s="192"/>
      <c r="T44" s="192"/>
      <c r="U44" s="192"/>
      <c r="V44" s="192"/>
      <c r="W44" s="192"/>
      <c r="X44" s="193"/>
      <c r="Y44" s="290" t="s">
        <v>14</v>
      </c>
      <c r="Z44" s="291"/>
      <c r="AA44" s="292"/>
      <c r="AB44" s="659"/>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7"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9"/>
      <c r="B46" s="670"/>
      <c r="C46" s="670"/>
      <c r="D46" s="670"/>
      <c r="E46" s="670"/>
      <c r="F46" s="671"/>
      <c r="G46" s="319"/>
      <c r="H46" s="320"/>
      <c r="I46" s="320"/>
      <c r="J46" s="320"/>
      <c r="K46" s="320"/>
      <c r="L46" s="320"/>
      <c r="M46" s="320"/>
      <c r="N46" s="320"/>
      <c r="O46" s="321"/>
      <c r="P46" s="194"/>
      <c r="Q46" s="194"/>
      <c r="R46" s="194"/>
      <c r="S46" s="194"/>
      <c r="T46" s="194"/>
      <c r="U46" s="194"/>
      <c r="V46" s="194"/>
      <c r="W46" s="194"/>
      <c r="X46" s="195"/>
      <c r="Y46" s="120" t="s">
        <v>15</v>
      </c>
      <c r="Z46" s="121"/>
      <c r="AA46" s="168"/>
      <c r="AB46" s="681" t="s">
        <v>464</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462</v>
      </c>
      <c r="AX48" s="109"/>
    </row>
    <row r="49" spans="1:50" ht="22.7" customHeight="1" x14ac:dyDescent="0.15">
      <c r="A49" s="214"/>
      <c r="B49" s="212"/>
      <c r="C49" s="212"/>
      <c r="D49" s="212"/>
      <c r="E49" s="212"/>
      <c r="F49" s="213"/>
      <c r="G49" s="318"/>
      <c r="H49" s="285"/>
      <c r="I49" s="285"/>
      <c r="J49" s="285"/>
      <c r="K49" s="285"/>
      <c r="L49" s="285"/>
      <c r="M49" s="285"/>
      <c r="N49" s="285"/>
      <c r="O49" s="286"/>
      <c r="P49" s="210"/>
      <c r="Q49" s="192"/>
      <c r="R49" s="192"/>
      <c r="S49" s="192"/>
      <c r="T49" s="192"/>
      <c r="U49" s="192"/>
      <c r="V49" s="192"/>
      <c r="W49" s="192"/>
      <c r="X49" s="193"/>
      <c r="Y49" s="290" t="s">
        <v>14</v>
      </c>
      <c r="Z49" s="291"/>
      <c r="AA49" s="292"/>
      <c r="AB49" s="659"/>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7"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9"/>
      <c r="B51" s="670"/>
      <c r="C51" s="670"/>
      <c r="D51" s="670"/>
      <c r="E51" s="670"/>
      <c r="F51" s="671"/>
      <c r="G51" s="319"/>
      <c r="H51" s="320"/>
      <c r="I51" s="320"/>
      <c r="J51" s="320"/>
      <c r="K51" s="320"/>
      <c r="L51" s="320"/>
      <c r="M51" s="320"/>
      <c r="N51" s="320"/>
      <c r="O51" s="321"/>
      <c r="P51" s="194"/>
      <c r="Q51" s="194"/>
      <c r="R51" s="194"/>
      <c r="S51" s="194"/>
      <c r="T51" s="194"/>
      <c r="U51" s="194"/>
      <c r="V51" s="194"/>
      <c r="W51" s="194"/>
      <c r="X51" s="195"/>
      <c r="Y51" s="120" t="s">
        <v>15</v>
      </c>
      <c r="Z51" s="121"/>
      <c r="AA51" s="168"/>
      <c r="AB51" s="690" t="s">
        <v>463</v>
      </c>
      <c r="AC51" s="691"/>
      <c r="AD51" s="691"/>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2" t="s">
        <v>34</v>
      </c>
      <c r="B2" s="693"/>
      <c r="C2" s="693"/>
      <c r="D2" s="693"/>
      <c r="E2" s="693"/>
      <c r="F2" s="694"/>
      <c r="G2" s="384" t="s">
        <v>370</v>
      </c>
      <c r="H2" s="385"/>
      <c r="I2" s="385"/>
      <c r="J2" s="385"/>
      <c r="K2" s="385"/>
      <c r="L2" s="385"/>
      <c r="M2" s="385"/>
      <c r="N2" s="385"/>
      <c r="O2" s="385"/>
      <c r="P2" s="385"/>
      <c r="Q2" s="385"/>
      <c r="R2" s="385"/>
      <c r="S2" s="385"/>
      <c r="T2" s="385"/>
      <c r="U2" s="385"/>
      <c r="V2" s="385"/>
      <c r="W2" s="385"/>
      <c r="X2" s="385"/>
      <c r="Y2" s="385"/>
      <c r="Z2" s="385"/>
      <c r="AA2" s="385"/>
      <c r="AB2" s="386"/>
      <c r="AC2" s="384" t="s">
        <v>460</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5"/>
      <c r="B3" s="696"/>
      <c r="C3" s="696"/>
      <c r="D3" s="696"/>
      <c r="E3" s="696"/>
      <c r="F3" s="697"/>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5"/>
      <c r="B15" s="696"/>
      <c r="C15" s="696"/>
      <c r="D15" s="696"/>
      <c r="E15" s="696"/>
      <c r="F15" s="697"/>
      <c r="G15" s="384" t="s">
        <v>371</v>
      </c>
      <c r="H15" s="385"/>
      <c r="I15" s="385"/>
      <c r="J15" s="385"/>
      <c r="K15" s="385"/>
      <c r="L15" s="385"/>
      <c r="M15" s="385"/>
      <c r="N15" s="385"/>
      <c r="O15" s="385"/>
      <c r="P15" s="385"/>
      <c r="Q15" s="385"/>
      <c r="R15" s="385"/>
      <c r="S15" s="385"/>
      <c r="T15" s="385"/>
      <c r="U15" s="385"/>
      <c r="V15" s="385"/>
      <c r="W15" s="385"/>
      <c r="X15" s="385"/>
      <c r="Y15" s="385"/>
      <c r="Z15" s="385"/>
      <c r="AA15" s="385"/>
      <c r="AB15" s="386"/>
      <c r="AC15" s="384" t="s">
        <v>372</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5"/>
      <c r="B16" s="696"/>
      <c r="C16" s="696"/>
      <c r="D16" s="696"/>
      <c r="E16" s="696"/>
      <c r="F16" s="697"/>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5"/>
      <c r="B28" s="696"/>
      <c r="C28" s="696"/>
      <c r="D28" s="696"/>
      <c r="E28" s="696"/>
      <c r="F28" s="697"/>
      <c r="G28" s="384" t="s">
        <v>373</v>
      </c>
      <c r="H28" s="385"/>
      <c r="I28" s="385"/>
      <c r="J28" s="385"/>
      <c r="K28" s="385"/>
      <c r="L28" s="385"/>
      <c r="M28" s="385"/>
      <c r="N28" s="385"/>
      <c r="O28" s="385"/>
      <c r="P28" s="385"/>
      <c r="Q28" s="385"/>
      <c r="R28" s="385"/>
      <c r="S28" s="385"/>
      <c r="T28" s="385"/>
      <c r="U28" s="385"/>
      <c r="V28" s="385"/>
      <c r="W28" s="385"/>
      <c r="X28" s="385"/>
      <c r="Y28" s="385"/>
      <c r="Z28" s="385"/>
      <c r="AA28" s="385"/>
      <c r="AB28" s="386"/>
      <c r="AC28" s="384" t="s">
        <v>374</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5"/>
      <c r="B29" s="696"/>
      <c r="C29" s="696"/>
      <c r="D29" s="696"/>
      <c r="E29" s="696"/>
      <c r="F29" s="697"/>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5"/>
      <c r="B41" s="696"/>
      <c r="C41" s="696"/>
      <c r="D41" s="696"/>
      <c r="E41" s="696"/>
      <c r="F41" s="697"/>
      <c r="G41" s="384" t="s">
        <v>375</v>
      </c>
      <c r="H41" s="385"/>
      <c r="I41" s="385"/>
      <c r="J41" s="385"/>
      <c r="K41" s="385"/>
      <c r="L41" s="385"/>
      <c r="M41" s="385"/>
      <c r="N41" s="385"/>
      <c r="O41" s="385"/>
      <c r="P41" s="385"/>
      <c r="Q41" s="385"/>
      <c r="R41" s="385"/>
      <c r="S41" s="385"/>
      <c r="T41" s="385"/>
      <c r="U41" s="385"/>
      <c r="V41" s="385"/>
      <c r="W41" s="385"/>
      <c r="X41" s="385"/>
      <c r="Y41" s="385"/>
      <c r="Z41" s="385"/>
      <c r="AA41" s="385"/>
      <c r="AB41" s="386"/>
      <c r="AC41" s="384" t="s">
        <v>376</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5"/>
      <c r="B42" s="696"/>
      <c r="C42" s="696"/>
      <c r="D42" s="696"/>
      <c r="E42" s="696"/>
      <c r="F42" s="697"/>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2" customHeight="1" x14ac:dyDescent="0.15">
      <c r="A55" s="692" t="s">
        <v>34</v>
      </c>
      <c r="B55" s="693"/>
      <c r="C55" s="693"/>
      <c r="D55" s="693"/>
      <c r="E55" s="693"/>
      <c r="F55" s="694"/>
      <c r="G55" s="384" t="s">
        <v>377</v>
      </c>
      <c r="H55" s="385"/>
      <c r="I55" s="385"/>
      <c r="J55" s="385"/>
      <c r="K55" s="385"/>
      <c r="L55" s="385"/>
      <c r="M55" s="385"/>
      <c r="N55" s="385"/>
      <c r="O55" s="385"/>
      <c r="P55" s="385"/>
      <c r="Q55" s="385"/>
      <c r="R55" s="385"/>
      <c r="S55" s="385"/>
      <c r="T55" s="385"/>
      <c r="U55" s="385"/>
      <c r="V55" s="385"/>
      <c r="W55" s="385"/>
      <c r="X55" s="385"/>
      <c r="Y55" s="385"/>
      <c r="Z55" s="385"/>
      <c r="AA55" s="385"/>
      <c r="AB55" s="386"/>
      <c r="AC55" s="384" t="s">
        <v>378</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5"/>
      <c r="B56" s="696"/>
      <c r="C56" s="696"/>
      <c r="D56" s="696"/>
      <c r="E56" s="696"/>
      <c r="F56" s="697"/>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5"/>
      <c r="B68" s="696"/>
      <c r="C68" s="696"/>
      <c r="D68" s="696"/>
      <c r="E68" s="696"/>
      <c r="F68" s="697"/>
      <c r="G68" s="384" t="s">
        <v>379</v>
      </c>
      <c r="H68" s="385"/>
      <c r="I68" s="385"/>
      <c r="J68" s="385"/>
      <c r="K68" s="385"/>
      <c r="L68" s="385"/>
      <c r="M68" s="385"/>
      <c r="N68" s="385"/>
      <c r="O68" s="385"/>
      <c r="P68" s="385"/>
      <c r="Q68" s="385"/>
      <c r="R68" s="385"/>
      <c r="S68" s="385"/>
      <c r="T68" s="385"/>
      <c r="U68" s="385"/>
      <c r="V68" s="385"/>
      <c r="W68" s="385"/>
      <c r="X68" s="385"/>
      <c r="Y68" s="385"/>
      <c r="Z68" s="385"/>
      <c r="AA68" s="385"/>
      <c r="AB68" s="386"/>
      <c r="AC68" s="384" t="s">
        <v>380</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5"/>
      <c r="B69" s="696"/>
      <c r="C69" s="696"/>
      <c r="D69" s="696"/>
      <c r="E69" s="696"/>
      <c r="F69" s="697"/>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5"/>
      <c r="B81" s="696"/>
      <c r="C81" s="696"/>
      <c r="D81" s="696"/>
      <c r="E81" s="696"/>
      <c r="F81" s="697"/>
      <c r="G81" s="384" t="s">
        <v>381</v>
      </c>
      <c r="H81" s="385"/>
      <c r="I81" s="385"/>
      <c r="J81" s="385"/>
      <c r="K81" s="385"/>
      <c r="L81" s="385"/>
      <c r="M81" s="385"/>
      <c r="N81" s="385"/>
      <c r="O81" s="385"/>
      <c r="P81" s="385"/>
      <c r="Q81" s="385"/>
      <c r="R81" s="385"/>
      <c r="S81" s="385"/>
      <c r="T81" s="385"/>
      <c r="U81" s="385"/>
      <c r="V81" s="385"/>
      <c r="W81" s="385"/>
      <c r="X81" s="385"/>
      <c r="Y81" s="385"/>
      <c r="Z81" s="385"/>
      <c r="AA81" s="385"/>
      <c r="AB81" s="386"/>
      <c r="AC81" s="384" t="s">
        <v>382</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5"/>
      <c r="B82" s="696"/>
      <c r="C82" s="696"/>
      <c r="D82" s="696"/>
      <c r="E82" s="696"/>
      <c r="F82" s="697"/>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5"/>
      <c r="B94" s="696"/>
      <c r="C94" s="696"/>
      <c r="D94" s="696"/>
      <c r="E94" s="696"/>
      <c r="F94" s="697"/>
      <c r="G94" s="384" t="s">
        <v>383</v>
      </c>
      <c r="H94" s="385"/>
      <c r="I94" s="385"/>
      <c r="J94" s="385"/>
      <c r="K94" s="385"/>
      <c r="L94" s="385"/>
      <c r="M94" s="385"/>
      <c r="N94" s="385"/>
      <c r="O94" s="385"/>
      <c r="P94" s="385"/>
      <c r="Q94" s="385"/>
      <c r="R94" s="385"/>
      <c r="S94" s="385"/>
      <c r="T94" s="385"/>
      <c r="U94" s="385"/>
      <c r="V94" s="385"/>
      <c r="W94" s="385"/>
      <c r="X94" s="385"/>
      <c r="Y94" s="385"/>
      <c r="Z94" s="385"/>
      <c r="AA94" s="385"/>
      <c r="AB94" s="386"/>
      <c r="AC94" s="384" t="s">
        <v>384</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5"/>
      <c r="B95" s="696"/>
      <c r="C95" s="696"/>
      <c r="D95" s="696"/>
      <c r="E95" s="696"/>
      <c r="F95" s="697"/>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2" customHeight="1" x14ac:dyDescent="0.15">
      <c r="A108" s="692" t="s">
        <v>34</v>
      </c>
      <c r="B108" s="693"/>
      <c r="C108" s="693"/>
      <c r="D108" s="693"/>
      <c r="E108" s="693"/>
      <c r="F108" s="694"/>
      <c r="G108" s="384" t="s">
        <v>385</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386</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5"/>
      <c r="B109" s="696"/>
      <c r="C109" s="696"/>
      <c r="D109" s="696"/>
      <c r="E109" s="696"/>
      <c r="F109" s="697"/>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5"/>
      <c r="B121" s="696"/>
      <c r="C121" s="696"/>
      <c r="D121" s="696"/>
      <c r="E121" s="696"/>
      <c r="F121" s="697"/>
      <c r="G121" s="384" t="s">
        <v>407</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387</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5"/>
      <c r="B122" s="696"/>
      <c r="C122" s="696"/>
      <c r="D122" s="696"/>
      <c r="E122" s="696"/>
      <c r="F122" s="697"/>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5"/>
      <c r="B134" s="696"/>
      <c r="C134" s="696"/>
      <c r="D134" s="696"/>
      <c r="E134" s="696"/>
      <c r="F134" s="697"/>
      <c r="G134" s="384" t="s">
        <v>388</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389</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5"/>
      <c r="B135" s="696"/>
      <c r="C135" s="696"/>
      <c r="D135" s="696"/>
      <c r="E135" s="696"/>
      <c r="F135" s="697"/>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5"/>
      <c r="B147" s="696"/>
      <c r="C147" s="696"/>
      <c r="D147" s="696"/>
      <c r="E147" s="696"/>
      <c r="F147" s="697"/>
      <c r="G147" s="384" t="s">
        <v>390</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391</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5"/>
      <c r="B148" s="696"/>
      <c r="C148" s="696"/>
      <c r="D148" s="696"/>
      <c r="E148" s="696"/>
      <c r="F148" s="697"/>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2" customHeight="1" x14ac:dyDescent="0.15">
      <c r="A161" s="692" t="s">
        <v>34</v>
      </c>
      <c r="B161" s="693"/>
      <c r="C161" s="693"/>
      <c r="D161" s="693"/>
      <c r="E161" s="693"/>
      <c r="F161" s="694"/>
      <c r="G161" s="384" t="s">
        <v>392</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393</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5"/>
      <c r="B162" s="696"/>
      <c r="C162" s="696"/>
      <c r="D162" s="696"/>
      <c r="E162" s="696"/>
      <c r="F162" s="697"/>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5"/>
      <c r="B174" s="696"/>
      <c r="C174" s="696"/>
      <c r="D174" s="696"/>
      <c r="E174" s="696"/>
      <c r="F174" s="697"/>
      <c r="G174" s="384" t="s">
        <v>394</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395</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5"/>
      <c r="B175" s="696"/>
      <c r="C175" s="696"/>
      <c r="D175" s="696"/>
      <c r="E175" s="696"/>
      <c r="F175" s="697"/>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5"/>
      <c r="B187" s="696"/>
      <c r="C187" s="696"/>
      <c r="D187" s="696"/>
      <c r="E187" s="696"/>
      <c r="F187" s="697"/>
      <c r="G187" s="384" t="s">
        <v>396</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397</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5"/>
      <c r="B188" s="696"/>
      <c r="C188" s="696"/>
      <c r="D188" s="696"/>
      <c r="E188" s="696"/>
      <c r="F188" s="697"/>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5"/>
      <c r="B200" s="696"/>
      <c r="C200" s="696"/>
      <c r="D200" s="696"/>
      <c r="E200" s="696"/>
      <c r="F200" s="697"/>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398</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5"/>
      <c r="B201" s="696"/>
      <c r="C201" s="696"/>
      <c r="D201" s="696"/>
      <c r="E201" s="696"/>
      <c r="F201" s="697"/>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2" customHeight="1" x14ac:dyDescent="0.15">
      <c r="A214" s="710" t="s">
        <v>34</v>
      </c>
      <c r="B214" s="711"/>
      <c r="C214" s="711"/>
      <c r="D214" s="711"/>
      <c r="E214" s="711"/>
      <c r="F214" s="712"/>
      <c r="G214" s="384" t="s">
        <v>399</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400</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5"/>
      <c r="B215" s="696"/>
      <c r="C215" s="696"/>
      <c r="D215" s="696"/>
      <c r="E215" s="696"/>
      <c r="F215" s="697"/>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5"/>
      <c r="B227" s="696"/>
      <c r="C227" s="696"/>
      <c r="D227" s="696"/>
      <c r="E227" s="696"/>
      <c r="F227" s="697"/>
      <c r="G227" s="384" t="s">
        <v>401</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402</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5"/>
      <c r="B228" s="696"/>
      <c r="C228" s="696"/>
      <c r="D228" s="696"/>
      <c r="E228" s="696"/>
      <c r="F228" s="697"/>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5"/>
      <c r="B240" s="696"/>
      <c r="C240" s="696"/>
      <c r="D240" s="696"/>
      <c r="E240" s="696"/>
      <c r="F240" s="697"/>
      <c r="G240" s="384" t="s">
        <v>403</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404</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5"/>
      <c r="B241" s="696"/>
      <c r="C241" s="696"/>
      <c r="D241" s="696"/>
      <c r="E241" s="696"/>
      <c r="F241" s="697"/>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5"/>
      <c r="B253" s="696"/>
      <c r="C253" s="696"/>
      <c r="D253" s="696"/>
      <c r="E253" s="696"/>
      <c r="F253" s="697"/>
      <c r="G253" s="384" t="s">
        <v>405</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406</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5"/>
      <c r="B254" s="696"/>
      <c r="C254" s="696"/>
      <c r="D254" s="696"/>
      <c r="E254" s="696"/>
      <c r="F254" s="697"/>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2015-06-17T05:08:39Z</cp:lastPrinted>
  <dcterms:created xsi:type="dcterms:W3CDTF">2012-03-13T00:50:25Z</dcterms:created>
  <dcterms:modified xsi:type="dcterms:W3CDTF">2015-09-02T07:37:39Z</dcterms:modified>
</cp:coreProperties>
</file>