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557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<sst xmlns="http://schemas.openxmlformats.org/spreadsheetml/2006/main" count="1327" uniqueCount="535">
  <si>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</si>
  <si>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</si>
  <si>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</si>
  <si>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</si>
  <si>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</si>
  <si>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</si>
  <si>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</si>
  <si>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</si>
  <si>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</si>
  <si>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</si>
  <si>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</si>
  <si>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</si>
  <si>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</si>
  <si>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</si>
  <si>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</si>
  <si>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</si>
  <si>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</si>
  <si>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</si>
  <si>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</si>
  <si>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</si>
  <si>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</si>
  <si>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</si>
  <si>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</si>
  <si>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</si>
  <si>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</si>
  <si>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</si>
  <si>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</si>
  <si>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</si>
  <si>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</si>
  <si>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</si>
  <si>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</si>
  <si>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</si>
  <si>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</si>
  <si>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</si>
  <si>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</si>
  <si>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</si>
  <si>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</si>
  <si>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</si>
  <si>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</si>
  <si>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</si>
  <si>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</si>
  <si>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</si>
  <si>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</si>
  <si>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</si>
  <si>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</si>
  <si>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</si>
  <si>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</si>
  <si>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</si>
  <si>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</si>
  <si>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</si>
  <si>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</si>
  <si>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</si>
  <si>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</si>
  <si>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</si>
  <si>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</si>
  <si>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</si>
  <si>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</si>
  <si>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</si>
  <si>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</si>
  <si>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</si>
  <si>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</si>
  <si>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</si>
  <si>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</si>
  <si>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</si>
  <si>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</si>
  <si>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</si>
  <si>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</si>
  <si>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</si>
  <si>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</si>
  <si>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</si>
  <si>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</si>
  <si>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</si>
  <si>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</si>
  <si>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</si>
  <si>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</si>
  <si>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</si>
  <si>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</si>
  <si>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</si>
  <si>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</si>
  <si>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</si>
  <si>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</si>
  <si>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</si>
  <si>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</si>
  <si>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</si>
  <si>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</si>
  <si>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</si>
  <si>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</si>
  <si>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</si>
  <si>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</si>
  <si>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</si>
  <si>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</si>
  <si>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</si>
  <si>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</si>
  <si>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</si>
  <si>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</si>
  <si>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</si>
  <si>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</si>
  <si>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</si>
  <si>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</si>
  <si>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</si>
  <si>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</si>
  <si>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</si>
  <si>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</si>
  <si>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</si>
  <si>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</si>
  <si>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</si>
  <si>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</si>
  <si>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</si>
  <si>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</si>
  <si>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</si>
  <si>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</si>
  <si>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</si>
  <si>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</si>
  <si>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</si>
  <si>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</si>
  <si>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</si>
  <si>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</si>
  <si>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</si>
  <si>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</si>
  <si>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</si>
  <si>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</si>
  <si>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</si>
  <si>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</si>
  <si>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</si>
  <si>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</si>
  <si>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</si>
  <si>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</si>
  <si>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</si>
  <si>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</si>
  <si>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</si>
  <si>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</si>
  <si>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</si>
  <si>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</si>
  <si>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</si>
  <si>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</si>
  <si>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</si>
  <si>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</si>
  <si>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</si>
  <si>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</si>
  <si>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</si>
  <si>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</si>
  <si>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</si>
  <si>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</si>
  <si>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</si>
  <si>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</si>
  <si>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</si>
  <si>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</si>
  <si>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</si>
  <si>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</si>
  <si>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</si>
  <si>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</si>
  <si>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</si>
  <si>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</si>
  <si>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</si>
  <si>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</si>
  <si>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</si>
  <si>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</si>
  <si>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</si>
  <si>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</si>
  <si>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</si>
  <si>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</si>
  <si>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</si>
  <si>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</si>
  <si>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</si>
  <si>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</si>
  <si>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</si>
  <si>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</si>
  <si>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</si>
  <si>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</si>
  <si>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</si>
  <si>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</si>
  <si>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</si>
  <si>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</si>
  <si>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</si>
  <si>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</si>
  <si>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</si>
  <si>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</si>
  <si>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</si>
  <si>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</si>
  <si>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</si>
  <si>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</si>
  <si>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</si>
  <si>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</si>
  <si>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</si>
  <si>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</si>
  <si>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</si>
  <si>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</si>
  <si>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</si>
  <si>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</si>
  <si>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</si>
  <si>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</si>
  <si>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</si>
  <si>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</si>
  <si>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</si>
  <si>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</si>
  <si>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</si>
  <si>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</si>
  <si>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</si>
  <si>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</si>
  <si>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</si>
  <si>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</si>
  <si>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</si>
  <si>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</si>
  <si>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</si>
  <si>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</si>
  <si>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</si>
  <si>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</si>
  <si>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</si>
  <si>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</si>
  <si>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</si>
  <si>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</si>
  <si>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</si>
  <si>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</si>
  <si>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</si>
  <si>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</si>
  <si>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</si>
  <si>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</si>
  <si>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</si>
  <si>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</si>
  <si>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</si>
  <si>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</si>
  <si>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</si>
  <si>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</si>
  <si>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</si>
  <si>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</si>
  <si>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</si>
  <si>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</si>
  <si>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</si>
  <si>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</si>
  <si>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</si>
  <si>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</si>
  <si>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</si>
  <si>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</si>
  <si>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</si>
  <si>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</si>
  <si>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</si>
  <si>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</si>
  <si>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</si>
  <si>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</si>
  <si>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</si>
  <si>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</si>
  <si>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</si>
  <si>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</si>
  <si>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</si>
  <si>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</si>
  <si>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</si>
  <si>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</si>
  <si>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</si>
  <si>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</si>
  <si>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</si>
  <si>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</si>
  <si>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</si>
  <si>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</si>
  <si>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</si>
  <si>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</si>
  <si>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</si>
  <si>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</si>
  <si>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</si>
  <si>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</si>
  <si>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</si>
  <si>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</si>
  <si>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</si>
  <si>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</si>
  <si>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</si>
  <si>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</si>
  <si>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</si>
  <si>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</si>
  <si>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</si>
  <si>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</si>
  <si>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</si>
  <si>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</si>
  <si>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</si>
  <si>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</si>
  <si>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</si>
  <si>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</si>
  <si>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</si>
  <si>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</si>
  <si>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</si>
  <si>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</si>
  <si>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</si>
  <si>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</si>
  <si>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</si>
  <si>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</si>
  <si>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</si>
  <si>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</si>
  <si>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</si>
  <si>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</si>
  <si>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</si>
  <si>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</si>
  <si>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</si>
  <si>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</si>
  <si>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</si>
  <si>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</si>
  <si>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</si>
  <si>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</si>
  <si>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</si>
  <si>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</si>
  <si>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</si>
  <si>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</si>
  <si>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</si>
  <si>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</si>
  <si>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</si>
  <si>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</si>
  <si>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</si>
  <si>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</si>
  <si>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</si>
  <si>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</si>
  <si>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</si>
  <si>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</si>
  <si>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</si>
  <si>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</si>
  <si>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</si>
  <si>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</si>
  <si>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</si>
  <si>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</si>
  <si>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</si>
  <si>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</si>
  <si>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</si>
  <si>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</si>
  <si>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</si>
  <si>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</si>
  <si>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</si>
  <si>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</si>
  <si>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</si>
  <si>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</si>
  <si>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</si>
  <si>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</si>
  <si>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</si>
  <si>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</si>
  <si>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</si>
  <si>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</si>
  <si>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</si>
  <si>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</si>
  <si>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</si>
  <si>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</si>
  <si>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</si>
  <si>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</si>
  <si>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</si>
  <si>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</si>
  <si>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</si>
  <si>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</si>
  <si>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</si>
  <si>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</si>
  <si>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</si>
  <si>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</si>
  <si>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</si>
  <si>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</si>
  <si>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</si>
  <si>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</si>
  <si>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</si>
  <si>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</si>
  <si>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</si>
  <si>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</si>
  <si>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</si>
  <si>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</si>
  <si>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</si>
  <si>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</si>
  <si>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</si>
  <si>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</si>
  <si>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</si>
  <si>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</si>
  <si>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</si>
  <si>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</si>
  <si>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</si>
  <si>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</si>
  <si>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</si>
  <si>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</si>
  <si>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</si>
  <si>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</si>
  <si>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</si>
  <si>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</si>
  <si>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</si>
  <si>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</si>
  <si>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</si>
  <si>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</si>
  <si>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</si>
  <si>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</si>
  <si>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</si>
  <si>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</si>
  <si>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</si>
  <si>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</si>
  <si>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</si>
  <si>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</si>
  <si>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</si>
  <si>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</si>
  <si>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</si>
  <si>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</si>
  <si>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</si>
  <si>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</si>
  <si>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</si>
  <si>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</si>
  <si>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</si>
  <si>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</si>
  <si>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</si>
  <si>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</si>
  <si>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</si>
  <si>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</si>
  <si>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</si>
  <si>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</si>
  <si>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</si>
  <si>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</si>
  <si>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</si>
  <si>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</si>
  <si>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</si>
  <si>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</si>
  <si>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</si>
  <si>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</si>
  <si>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</si>
  <si>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</si>
  <si>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</si>
  <si>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</si>
  <si>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</si>
  <si>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</si>
  <si>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</si>
  <si>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</si>
  <si>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</si>
  <si>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</si>
  <si>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</si>
  <si>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</si>
  <si>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</si>
  <si>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</si>
  <si>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</si>
  <si>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</si>
  <si>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</si>
  <si>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</si>
  <si>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</si>
  <si>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</si>
  <si>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</si>
  <si>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</si>
  <si>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</si>
  <si>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</si>
  <si>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</si>
  <si>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</si>
  <si>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</si>
  <si>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</si>
  <si>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</si>
  <si>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</si>
  <si>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</si>
  <si>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</si>
  <si>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</si>
  <si>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</si>
  <si>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</si>
  <si>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</si>
  <si>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</si>
  <si>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</si>
  <si>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</si>
  <si>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</si>
  <si>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</si>
  <si>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</si>
  <si>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</si>
  <si>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</si>
  <si>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</si>
  <si>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</si>
  <si>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</si>
  <si>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</si>
  <si>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</si>
  <si>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</si>
  <si>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</si>
  <si>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</si>
  <si>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</si>
  <si>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</si>
  <si>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</si>
  <si>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</si>
  <si>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</si>
  <si>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</si>
  <si>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</si>
  <si>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</si>
  <si>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</si>
  <si>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</si>
  <si>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草の根平和交流招へい</t>
  </si>
  <si>
    <t>外務省</t>
  </si>
  <si>
    <t>外務報道官・広報文化組織
アジア大洋州局
北米局
欧州局</t>
    <rPh sb="0" eb="2">
      <t>ガイム</t>
    </rPh>
    <rPh sb="2" eb="5">
      <t>ホウドウカン</t>
    </rPh>
    <rPh sb="6" eb="8">
      <t>コウホウ</t>
    </rPh>
    <rPh sb="8" eb="10">
      <t>ブンカ</t>
    </rPh>
    <rPh sb="10" eb="12">
      <t>ソシキ</t>
    </rPh>
    <rPh sb="16" eb="20">
      <t>タイヨウシュウキョク</t>
    </rPh>
    <rPh sb="21" eb="24">
      <t>ホクベイキョク</t>
    </rPh>
    <rPh sb="25" eb="28">
      <t>オウシュウキョク</t>
    </rPh>
    <phoneticPr fontId="4"/>
  </si>
  <si>
    <t>人物交流室
大洋州課
北米第一課
西欧課</t>
    <rPh sb="11" eb="13">
      <t>ホクベイ</t>
    </rPh>
    <rPh sb="13" eb="15">
      <t>ダイイチ</t>
    </rPh>
    <rPh sb="15" eb="16">
      <t>カ</t>
    </rPh>
    <phoneticPr fontId="4"/>
  </si>
  <si>
    <t>－</t>
  </si>
  <si>
    <t>外務省設置法第4条第1項</t>
    <rPh sb="0" eb="3">
      <t>ガイムショウ</t>
    </rPh>
    <rPh sb="3" eb="6">
      <t>セッチホウ</t>
    </rPh>
    <rPh sb="6" eb="7">
      <t>ダイ</t>
    </rPh>
    <rPh sb="8" eb="9">
      <t>ジョウ</t>
    </rPh>
    <rPh sb="9" eb="10">
      <t>ダイ</t>
    </rPh>
    <rPh sb="11" eb="12">
      <t>コウ</t>
    </rPh>
    <phoneticPr fontId="2"/>
  </si>
  <si>
    <t>豪州</t>
    <rPh sb="0" eb="2">
      <t>ゴウシュウ</t>
    </rPh>
    <phoneticPr fontId="4"/>
  </si>
  <si>
    <t>米国</t>
    <rPh sb="0" eb="2">
      <t>ベイコク</t>
    </rPh>
    <phoneticPr fontId="4"/>
  </si>
  <si>
    <t>オランダ</t>
  </si>
  <si>
    <t>人</t>
    <rPh sb="0" eb="1">
      <t>ニン</t>
    </rPh>
    <phoneticPr fontId="5"/>
  </si>
  <si>
    <t>○</t>
  </si>
  <si>
    <t>-</t>
    <phoneticPr fontId="5"/>
  </si>
  <si>
    <t>人</t>
    <rPh sb="0" eb="1">
      <t>ニン</t>
    </rPh>
    <phoneticPr fontId="5"/>
  </si>
  <si>
    <t>効果のあった人数の割合。</t>
    <rPh sb="0" eb="2">
      <t>コウカ</t>
    </rPh>
    <rPh sb="6" eb="8">
      <t>ニンズウ</t>
    </rPh>
    <rPh sb="9" eb="11">
      <t>ワリアイ</t>
    </rPh>
    <phoneticPr fontId="5"/>
  </si>
  <si>
    <t>（米国）
フォローアップ調査の結果，当初の目的を達成し，「効果があった」と判断する人数の割合を８０％以上とする。</t>
    <rPh sb="1" eb="3">
      <t>ベイコク</t>
    </rPh>
    <rPh sb="15" eb="17">
      <t>ケッカ</t>
    </rPh>
    <rPh sb="18" eb="20">
      <t>トウショ</t>
    </rPh>
    <rPh sb="21" eb="23">
      <t>モクテキ</t>
    </rPh>
    <rPh sb="24" eb="26">
      <t>タッセイ</t>
    </rPh>
    <rPh sb="37" eb="39">
      <t>ハンダン</t>
    </rPh>
    <rPh sb="41" eb="43">
      <t>ニンズウ</t>
    </rPh>
    <rPh sb="44" eb="46">
      <t>ワリアイ</t>
    </rPh>
    <rPh sb="50" eb="52">
      <t>イジョウ</t>
    </rPh>
    <phoneticPr fontId="5"/>
  </si>
  <si>
    <t>（オランダ）
フォローアップ調査の結果，当初の目的を達成し，「効果があった」と判断する人数の割合を８０％以上とする。</t>
    <rPh sb="17" eb="19">
      <t>ケッカ</t>
    </rPh>
    <rPh sb="20" eb="22">
      <t>トウショ</t>
    </rPh>
    <rPh sb="23" eb="25">
      <t>モクテキ</t>
    </rPh>
    <rPh sb="26" eb="28">
      <t>タッセイ</t>
    </rPh>
    <rPh sb="39" eb="41">
      <t>ハンダン</t>
    </rPh>
    <rPh sb="43" eb="45">
      <t>ニンズウ</t>
    </rPh>
    <rPh sb="46" eb="48">
      <t>ワリアイ</t>
    </rPh>
    <rPh sb="52" eb="54">
      <t>イジョウ</t>
    </rPh>
    <phoneticPr fontId="5"/>
  </si>
  <si>
    <t>（豪州）招へい人数</t>
    <rPh sb="1" eb="3">
      <t>ゴウシュウ</t>
    </rPh>
    <rPh sb="4" eb="5">
      <t>ショウ</t>
    </rPh>
    <rPh sb="7" eb="9">
      <t>ニンズウ</t>
    </rPh>
    <phoneticPr fontId="5"/>
  </si>
  <si>
    <t>人</t>
    <rPh sb="0" eb="1">
      <t>ニン</t>
    </rPh>
    <phoneticPr fontId="5"/>
  </si>
  <si>
    <t>（米国）招へい人数</t>
    <rPh sb="1" eb="3">
      <t>ベイコク</t>
    </rPh>
    <rPh sb="4" eb="5">
      <t>ショウ</t>
    </rPh>
    <rPh sb="7" eb="9">
      <t>ニンズウ</t>
    </rPh>
    <phoneticPr fontId="5"/>
  </si>
  <si>
    <t>（オランダ）招へい人数</t>
    <rPh sb="6" eb="7">
      <t>ショウ</t>
    </rPh>
    <rPh sb="9" eb="11">
      <t>ニンズウ</t>
    </rPh>
    <phoneticPr fontId="5"/>
  </si>
  <si>
    <t>（豪州）執行額／招へい人数　　　　　　　　　　　　　　</t>
    <rPh sb="1" eb="3">
      <t>ゴウシュウ</t>
    </rPh>
    <rPh sb="4" eb="6">
      <t>シッコウ</t>
    </rPh>
    <rPh sb="6" eb="7">
      <t>ガク</t>
    </rPh>
    <rPh sb="8" eb="9">
      <t>ショウ</t>
    </rPh>
    <rPh sb="11" eb="13">
      <t>ニンズウ</t>
    </rPh>
    <phoneticPr fontId="5"/>
  </si>
  <si>
    <t>（米国）執行額／招へい人数　　　　　　　　　　　　　　</t>
    <rPh sb="1" eb="3">
      <t>ベイコク</t>
    </rPh>
    <rPh sb="4" eb="6">
      <t>シッコウ</t>
    </rPh>
    <rPh sb="6" eb="7">
      <t>ガク</t>
    </rPh>
    <rPh sb="8" eb="9">
      <t>ショウ</t>
    </rPh>
    <rPh sb="11" eb="13">
      <t>ニンズウ</t>
    </rPh>
    <phoneticPr fontId="5"/>
  </si>
  <si>
    <t>（オランダ）執行額／招へい人数　　　　　　　　　　　　　　</t>
    <rPh sb="6" eb="8">
      <t>シッコウ</t>
    </rPh>
    <rPh sb="8" eb="9">
      <t>ガク</t>
    </rPh>
    <rPh sb="10" eb="11">
      <t>ショウ</t>
    </rPh>
    <rPh sb="13" eb="15">
      <t>ニンズウ</t>
    </rPh>
    <phoneticPr fontId="5"/>
  </si>
  <si>
    <t>百万円/人</t>
    <rPh sb="0" eb="2">
      <t>ヒャクマン</t>
    </rPh>
    <rPh sb="2" eb="3">
      <t>エン</t>
    </rPh>
    <rPh sb="4" eb="5">
      <t>ニン</t>
    </rPh>
    <phoneticPr fontId="5"/>
  </si>
  <si>
    <t>２１／１８</t>
    <phoneticPr fontId="5"/>
  </si>
  <si>
    <t>２０／１７</t>
    <phoneticPr fontId="5"/>
  </si>
  <si>
    <t>２２／１４</t>
    <phoneticPr fontId="5"/>
  </si>
  <si>
    <t>２２／１３</t>
    <phoneticPr fontId="5"/>
  </si>
  <si>
    <t>１１／８</t>
    <phoneticPr fontId="5"/>
  </si>
  <si>
    <t>１０／８</t>
    <phoneticPr fontId="5"/>
  </si>
  <si>
    <t>１０／８</t>
    <phoneticPr fontId="5"/>
  </si>
  <si>
    <t xml:space="preserve">
　本招へいは，第二次世界大戦中に旧日本軍の戦争捕虜となった元軍人（元ＰＯＷ）や民間人抑留者等，豪州，米国及びオランダの関係者を我が国に招へいし，我が国の真摯な姿勢を示し，対日理解の促進及び両国の相互理解を深め，草の根レベルでの和解・信頼醸成を実現することを目的としている。</t>
    <phoneticPr fontId="5"/>
  </si>
  <si>
    <t>‐</t>
  </si>
  <si>
    <t>現状通り</t>
  </si>
  <si>
    <t xml:space="preserve">　本事業は，平成22年度までは，大洋州課，北米第1課，西欧課にてそれぞれ個別に予算を計上していたが，平成23年度以降は，外務報道官・広報文化組織において一括して予算を計上し，予算の効率的な執行を図ることとした。
</t>
    <rPh sb="60" eb="62">
      <t>ガイム</t>
    </rPh>
    <rPh sb="62" eb="65">
      <t>ホウドウカン</t>
    </rPh>
    <rPh sb="76" eb="78">
      <t>イッカツ</t>
    </rPh>
    <phoneticPr fontId="4"/>
  </si>
  <si>
    <t>招へい事業は最も効果の高い達成度が望める事業である。</t>
    <rPh sb="0" eb="1">
      <t>ショウ</t>
    </rPh>
    <rPh sb="3" eb="5">
      <t>ジギョウ</t>
    </rPh>
    <rPh sb="6" eb="7">
      <t>モット</t>
    </rPh>
    <rPh sb="8" eb="10">
      <t>コウカ</t>
    </rPh>
    <rPh sb="11" eb="12">
      <t>タカ</t>
    </rPh>
    <rPh sb="13" eb="16">
      <t>タッセイド</t>
    </rPh>
    <rPh sb="17" eb="18">
      <t>ノゾ</t>
    </rPh>
    <rPh sb="20" eb="22">
      <t>ジギョウ</t>
    </rPh>
    <phoneticPr fontId="5"/>
  </si>
  <si>
    <t>企画競争を実施して支出先を選定している。</t>
    <rPh sb="0" eb="2">
      <t>キカク</t>
    </rPh>
    <rPh sb="2" eb="4">
      <t>キョウソウ</t>
    </rPh>
    <rPh sb="5" eb="7">
      <t>ジッシ</t>
    </rPh>
    <rPh sb="9" eb="12">
      <t>シシュツサキ</t>
    </rPh>
    <rPh sb="13" eb="15">
      <t>センテイ</t>
    </rPh>
    <phoneticPr fontId="5"/>
  </si>
  <si>
    <t>国の負担は，渡航費，滞在費等，必要最小限の経費としている。</t>
    <rPh sb="0" eb="1">
      <t>コク</t>
    </rPh>
    <rPh sb="2" eb="4">
      <t>フタン</t>
    </rPh>
    <rPh sb="6" eb="9">
      <t>トコウヒ</t>
    </rPh>
    <rPh sb="10" eb="13">
      <t>タイザイヒ</t>
    </rPh>
    <rPh sb="13" eb="14">
      <t>トウ</t>
    </rPh>
    <rPh sb="15" eb="17">
      <t>ヒツヨウ</t>
    </rPh>
    <rPh sb="17" eb="19">
      <t>サイショウ</t>
    </rPh>
    <rPh sb="21" eb="23">
      <t>ケイヒ</t>
    </rPh>
    <phoneticPr fontId="5"/>
  </si>
  <si>
    <t>航空賃，宿泊費等，最も経済的な水準を基準としている。</t>
    <rPh sb="0" eb="2">
      <t>コウクウ</t>
    </rPh>
    <rPh sb="2" eb="3">
      <t>チン</t>
    </rPh>
    <rPh sb="4" eb="7">
      <t>シュクハクヒ</t>
    </rPh>
    <rPh sb="7" eb="8">
      <t>トウ</t>
    </rPh>
    <rPh sb="9" eb="10">
      <t>モット</t>
    </rPh>
    <rPh sb="11" eb="14">
      <t>ケイザイテキ</t>
    </rPh>
    <rPh sb="15" eb="17">
      <t>スイジュン</t>
    </rPh>
    <rPh sb="18" eb="20">
      <t>キジュン</t>
    </rPh>
    <phoneticPr fontId="5"/>
  </si>
  <si>
    <t>企画競争等により選定された業者により合理的なものとなっている。</t>
    <rPh sb="0" eb="2">
      <t>キカク</t>
    </rPh>
    <rPh sb="2" eb="4">
      <t>キョウソウ</t>
    </rPh>
    <rPh sb="4" eb="5">
      <t>トウ</t>
    </rPh>
    <rPh sb="8" eb="10">
      <t>センテイ</t>
    </rPh>
    <rPh sb="13" eb="15">
      <t>ギョウシャ</t>
    </rPh>
    <rPh sb="18" eb="21">
      <t>ゴウリテキ</t>
    </rPh>
    <phoneticPr fontId="5"/>
  </si>
  <si>
    <t>渡航費，滞在費等，必要最小限も経費にとどめている。</t>
    <rPh sb="0" eb="3">
      <t>トコウヒ</t>
    </rPh>
    <rPh sb="4" eb="7">
      <t>タイザイヒ</t>
    </rPh>
    <rPh sb="7" eb="8">
      <t>トウ</t>
    </rPh>
    <rPh sb="9" eb="11">
      <t>ヒツヨウ</t>
    </rPh>
    <rPh sb="11" eb="14">
      <t>サイショウゲン</t>
    </rPh>
    <rPh sb="15" eb="17">
      <t>ケイヒ</t>
    </rPh>
    <phoneticPr fontId="5"/>
  </si>
  <si>
    <t>-</t>
    <phoneticPr fontId="5"/>
  </si>
  <si>
    <t>個別の実施ではなく，グループ招へいにより経費の削減を行っている。</t>
    <rPh sb="0" eb="2">
      <t>コベツ</t>
    </rPh>
    <rPh sb="3" eb="5">
      <t>ジッシ</t>
    </rPh>
    <rPh sb="14" eb="15">
      <t>ショウ</t>
    </rPh>
    <rPh sb="20" eb="22">
      <t>ケイヒ</t>
    </rPh>
    <rPh sb="23" eb="25">
      <t>サクゲン</t>
    </rPh>
    <rPh sb="26" eb="27">
      <t>オコナ</t>
    </rPh>
    <phoneticPr fontId="5"/>
  </si>
  <si>
    <t>招へいの結果，効果のあった者はほぼ１００％である。</t>
    <rPh sb="0" eb="1">
      <t>ショウ</t>
    </rPh>
    <rPh sb="4" eb="6">
      <t>ケッカ</t>
    </rPh>
    <rPh sb="7" eb="9">
      <t>コウカ</t>
    </rPh>
    <rPh sb="13" eb="14">
      <t>モノ</t>
    </rPh>
    <phoneticPr fontId="5"/>
  </si>
  <si>
    <t>本事業は，最も低コストで実施しており，これ以上の経費削減は困難である。</t>
    <rPh sb="0" eb="1">
      <t>ホン</t>
    </rPh>
    <rPh sb="1" eb="3">
      <t>ジギョウ</t>
    </rPh>
    <rPh sb="5" eb="6">
      <t>モット</t>
    </rPh>
    <rPh sb="7" eb="8">
      <t>テイ</t>
    </rPh>
    <rPh sb="12" eb="14">
      <t>ジッシ</t>
    </rPh>
    <rPh sb="21" eb="23">
      <t>イジョウ</t>
    </rPh>
    <rPh sb="24" eb="26">
      <t>ケイヒ</t>
    </rPh>
    <rPh sb="26" eb="28">
      <t>サクゲン</t>
    </rPh>
    <rPh sb="29" eb="31">
      <t>コンナン</t>
    </rPh>
    <phoneticPr fontId="5"/>
  </si>
  <si>
    <t>予算計上どおりの活動実績となっている。</t>
    <rPh sb="0" eb="2">
      <t>ヨサン</t>
    </rPh>
    <rPh sb="2" eb="4">
      <t>ケイジョウ</t>
    </rPh>
    <rPh sb="8" eb="10">
      <t>カツドウ</t>
    </rPh>
    <rPh sb="10" eb="12">
      <t>ジッセキ</t>
    </rPh>
    <phoneticPr fontId="5"/>
  </si>
  <si>
    <t>元戦争捕虜等との和解を促進することは，二国間関係のマネージメントの観点から，実施すべき重要な事業である。</t>
    <rPh sb="0" eb="1">
      <t>ショゲン</t>
    </rPh>
    <rPh sb="1" eb="3">
      <t>センソウ</t>
    </rPh>
    <rPh sb="3" eb="5">
      <t>ホリョ</t>
    </rPh>
    <rPh sb="5" eb="6">
      <t>トウ</t>
    </rPh>
    <rPh sb="8" eb="10">
      <t>ワカイ</t>
    </rPh>
    <rPh sb="11" eb="13">
      <t>ソクシン</t>
    </rPh>
    <rPh sb="19" eb="20">
      <t>ニ</t>
    </rPh>
    <rPh sb="20" eb="22">
      <t>コクカン</t>
    </rPh>
    <rPh sb="22" eb="24">
      <t>カンケイ</t>
    </rPh>
    <rPh sb="33" eb="35">
      <t>カンテン</t>
    </rPh>
    <rPh sb="38" eb="40">
      <t>ジッシ</t>
    </rPh>
    <rPh sb="43" eb="45">
      <t>ジュウヨウ</t>
    </rPh>
    <rPh sb="46" eb="48">
      <t>ジギョウ</t>
    </rPh>
    <phoneticPr fontId="5"/>
  </si>
  <si>
    <t>元戦争捕虜等との和解を促進することは，政府として実施すべき事業であり，相手国政府からの期待と評価も高い。</t>
    <rPh sb="0" eb="1">
      <t>ショゲン</t>
    </rPh>
    <rPh sb="1" eb="3">
      <t>センソウ</t>
    </rPh>
    <rPh sb="3" eb="5">
      <t>ホリョ</t>
    </rPh>
    <rPh sb="5" eb="6">
      <t>トウ</t>
    </rPh>
    <rPh sb="8" eb="10">
      <t>ワカイ</t>
    </rPh>
    <rPh sb="11" eb="13">
      <t>ソクシン</t>
    </rPh>
    <rPh sb="19" eb="21">
      <t>セイフ</t>
    </rPh>
    <rPh sb="24" eb="26">
      <t>ジッシ</t>
    </rPh>
    <rPh sb="29" eb="31">
      <t>ジギョウ</t>
    </rPh>
    <rPh sb="35" eb="38">
      <t>アイテコク</t>
    </rPh>
    <rPh sb="38" eb="40">
      <t>セイフ</t>
    </rPh>
    <rPh sb="43" eb="45">
      <t>キタイ</t>
    </rPh>
    <rPh sb="46" eb="48">
      <t>ヒョウカ</t>
    </rPh>
    <rPh sb="49" eb="50">
      <t>タカ</t>
    </rPh>
    <phoneticPr fontId="5"/>
  </si>
  <si>
    <t>　
　第二次世界大戦中に旧日本軍の戦争捕虜となった元軍人（元ＰＯＷ）や民間人抑留者及びその同伴者等を，豪州から８名，米国及びオランダから各々２０名弱我が国に招へいし，各種交流事業（慰霊追悼式，小学校の訪問，学生との意見交換），地方（原爆資料館等を含む）の訪問，外務省主催レセプション等を通じ，我が国への理解を促進する（注：被招待国によって，対象者の範囲及び行事の内容が若干異なる）。  
　（本事業は，平成22年度までは，大洋州課，北米第1課，西欧課にてそれぞれ個別に予算計上及び事業実施を担当していたが，平成23年度以降は，事業実施は従来同様に各地域課が担当するが，予算計上は人物交流室が一括して担当している。）</t>
    <rPh sb="41" eb="42">
      <t>オヨ</t>
    </rPh>
    <rPh sb="45" eb="48">
      <t>ドウハンシャ</t>
    </rPh>
    <rPh sb="48" eb="49">
      <t>トウ</t>
    </rPh>
    <rPh sb="60" eb="61">
      <t>オヨ</t>
    </rPh>
    <rPh sb="68" eb="70">
      <t>オノオノ</t>
    </rPh>
    <rPh sb="72" eb="73">
      <t>メイ</t>
    </rPh>
    <rPh sb="73" eb="74">
      <t>ジャク</t>
    </rPh>
    <rPh sb="196" eb="197">
      <t>ホン</t>
    </rPh>
    <rPh sb="197" eb="199">
      <t>ジギョウ</t>
    </rPh>
    <rPh sb="201" eb="203">
      <t>ヘイセイ</t>
    </rPh>
    <rPh sb="205" eb="207">
      <t>ネンド</t>
    </rPh>
    <rPh sb="211" eb="214">
      <t>タイヨウシュウ</t>
    </rPh>
    <rPh sb="214" eb="215">
      <t>カ</t>
    </rPh>
    <rPh sb="216" eb="218">
      <t>ホクベイ</t>
    </rPh>
    <rPh sb="218" eb="219">
      <t>ダイ</t>
    </rPh>
    <rPh sb="220" eb="221">
      <t>カ</t>
    </rPh>
    <rPh sb="222" eb="225">
      <t>セイオウカ</t>
    </rPh>
    <rPh sb="231" eb="233">
      <t>コベツ</t>
    </rPh>
    <rPh sb="234" eb="236">
      <t>ヨサン</t>
    </rPh>
    <rPh sb="236" eb="238">
      <t>ケイジョウ</t>
    </rPh>
    <rPh sb="238" eb="239">
      <t>オヨ</t>
    </rPh>
    <rPh sb="240" eb="242">
      <t>ジギョウ</t>
    </rPh>
    <rPh sb="242" eb="244">
      <t>ジッシ</t>
    </rPh>
    <rPh sb="245" eb="247">
      <t>タントウ</t>
    </rPh>
    <rPh sb="253" eb="255">
      <t>ヘイセイ</t>
    </rPh>
    <rPh sb="257" eb="259">
      <t>ネンド</t>
    </rPh>
    <rPh sb="259" eb="261">
      <t>イコウ</t>
    </rPh>
    <rPh sb="284" eb="286">
      <t>ヨサン</t>
    </rPh>
    <rPh sb="286" eb="288">
      <t>ケイジョウ</t>
    </rPh>
    <rPh sb="289" eb="291">
      <t>ジンブツ</t>
    </rPh>
    <rPh sb="291" eb="294">
      <t>コウリュウシツ</t>
    </rPh>
    <rPh sb="295" eb="297">
      <t>イッカツ</t>
    </rPh>
    <rPh sb="299" eb="301">
      <t>タントウ</t>
    </rPh>
    <phoneticPr fontId="4"/>
  </si>
  <si>
    <t>招へい効果のあった人数。</t>
    <rPh sb="0" eb="1">
      <t>ショウ</t>
    </rPh>
    <rPh sb="3" eb="5">
      <t>コウカ</t>
    </rPh>
    <rPh sb="9" eb="11">
      <t>ニンズウ</t>
    </rPh>
    <phoneticPr fontId="5"/>
  </si>
  <si>
    <t>（株）ＪＴＢコーポレートサービス</t>
    <rPh sb="1" eb="2">
      <t>カブ</t>
    </rPh>
    <phoneticPr fontId="5"/>
  </si>
  <si>
    <t>接遇費</t>
    <rPh sb="0" eb="2">
      <t>セツグウ</t>
    </rPh>
    <rPh sb="2" eb="3">
      <t>ヒ</t>
    </rPh>
    <phoneticPr fontId="5"/>
  </si>
  <si>
    <t>接遇業務経費</t>
    <rPh sb="0" eb="2">
      <t>セツグウ</t>
    </rPh>
    <rPh sb="2" eb="4">
      <t>ギョウム</t>
    </rPh>
    <rPh sb="4" eb="6">
      <t>ケイヒ</t>
    </rPh>
    <phoneticPr fontId="5"/>
  </si>
  <si>
    <t>航空券手配・国内接遇業務</t>
    <rPh sb="0" eb="3">
      <t>コウクウケン</t>
    </rPh>
    <rPh sb="3" eb="5">
      <t>テハイ</t>
    </rPh>
    <rPh sb="6" eb="8">
      <t>コクナイ</t>
    </rPh>
    <rPh sb="8" eb="10">
      <t>セツグウ</t>
    </rPh>
    <rPh sb="10" eb="12">
      <t>ギョウム</t>
    </rPh>
    <phoneticPr fontId="5"/>
  </si>
  <si>
    <t>招へい後の調査等で，招へい効果のあった人数の割合。</t>
    <rPh sb="0" eb="1">
      <t>ショウ</t>
    </rPh>
    <rPh sb="3" eb="4">
      <t>ゴ</t>
    </rPh>
    <rPh sb="5" eb="7">
      <t>チョウサ</t>
    </rPh>
    <rPh sb="7" eb="8">
      <t>トウ</t>
    </rPh>
    <rPh sb="10" eb="11">
      <t>ショウ</t>
    </rPh>
    <rPh sb="13" eb="15">
      <t>コウカ</t>
    </rPh>
    <rPh sb="19" eb="21">
      <t>ニンズウ</t>
    </rPh>
    <rPh sb="22" eb="24">
      <t>ワリアイ</t>
    </rPh>
    <phoneticPr fontId="5"/>
  </si>
  <si>
    <t>２２／１4</t>
    <phoneticPr fontId="5"/>
  </si>
  <si>
    <t>フォローアップ調査を行い，当初の目的を達成し「効果があった」と判断する人数の割合を100％に近づける。</t>
    <rPh sb="10" eb="11">
      <t>オコナ</t>
    </rPh>
    <rPh sb="13" eb="15">
      <t>トウショ</t>
    </rPh>
    <rPh sb="16" eb="18">
      <t>モクテキ</t>
    </rPh>
    <rPh sb="19" eb="21">
      <t>タッセイ</t>
    </rPh>
    <rPh sb="31" eb="33">
      <t>ハンダン</t>
    </rPh>
    <rPh sb="35" eb="37">
      <t>ニンズウ</t>
    </rPh>
    <rPh sb="38" eb="40">
      <t>ワリアイ</t>
    </rPh>
    <rPh sb="46" eb="48">
      <t>チカズ</t>
    </rPh>
    <phoneticPr fontId="5"/>
  </si>
  <si>
    <t>参加者のアンケート等を活用し、プログラムの内容を改善する等，成果を引き出していく。</t>
    <rPh sb="0" eb="3">
      <t>サンカシャ</t>
    </rPh>
    <rPh sb="9" eb="10">
      <t>トウ</t>
    </rPh>
    <rPh sb="11" eb="13">
      <t>カツヨウ</t>
    </rPh>
    <rPh sb="21" eb="23">
      <t>ナイヨウ</t>
    </rPh>
    <rPh sb="24" eb="26">
      <t>カイゼン</t>
    </rPh>
    <rPh sb="28" eb="29">
      <t>トウ</t>
    </rPh>
    <rPh sb="30" eb="32">
      <t>セイカ</t>
    </rPh>
    <rPh sb="33" eb="34">
      <t>ヒ</t>
    </rPh>
    <rPh sb="35" eb="36">
      <t>ダ</t>
    </rPh>
    <phoneticPr fontId="2"/>
  </si>
  <si>
    <t xml:space="preserve">
Ⅲ広報，文化交流及び報道対策
Ⅲ－１－４　国際文化交流の促進
</t>
    <rPh sb="2" eb="4">
      <t>コウホウ</t>
    </rPh>
    <rPh sb="5" eb="7">
      <t>ブンカ</t>
    </rPh>
    <rPh sb="7" eb="9">
      <t>コウリュウ</t>
    </rPh>
    <rPh sb="9" eb="10">
      <t>オヨ</t>
    </rPh>
    <rPh sb="11" eb="13">
      <t>ホウドウ</t>
    </rPh>
    <rPh sb="13" eb="15">
      <t>タイサク</t>
    </rPh>
    <rPh sb="22" eb="24">
      <t>コクサイ</t>
    </rPh>
    <rPh sb="24" eb="26">
      <t>ブンカ</t>
    </rPh>
    <rPh sb="26" eb="28">
      <t>コウリュウ</t>
    </rPh>
    <rPh sb="29" eb="31">
      <t>ソクシン</t>
    </rPh>
    <phoneticPr fontId="4"/>
  </si>
  <si>
    <t>２７／２０</t>
    <phoneticPr fontId="5"/>
  </si>
  <si>
    <t>２０／１８</t>
    <phoneticPr fontId="5"/>
  </si>
  <si>
    <t>-</t>
    <phoneticPr fontId="5"/>
  </si>
  <si>
    <t>航空賃単価の変更に伴う減額。</t>
    <rPh sb="0" eb="2">
      <t>コウクウ</t>
    </rPh>
    <rPh sb="2" eb="3">
      <t>チン</t>
    </rPh>
    <rPh sb="3" eb="5">
      <t>タンカ</t>
    </rPh>
    <rPh sb="6" eb="8">
      <t>ヘンコウ</t>
    </rPh>
    <rPh sb="9" eb="10">
      <t>トモナ</t>
    </rPh>
    <rPh sb="11" eb="13">
      <t>ゲンガク</t>
    </rPh>
    <phoneticPr fontId="5"/>
  </si>
  <si>
    <t>室長　品田光彦
課長　和田幸浩
課長　石月英雄
課長　北村俊博</t>
    <rPh sb="0" eb="2">
      <t>シツチョウ</t>
    </rPh>
    <rPh sb="3" eb="5">
      <t>シナダ</t>
    </rPh>
    <rPh sb="5" eb="7">
      <t>ミツヒコ</t>
    </rPh>
    <rPh sb="8" eb="10">
      <t>カチョウ</t>
    </rPh>
    <rPh sb="11" eb="13">
      <t>ワダ</t>
    </rPh>
    <rPh sb="13" eb="15">
      <t>ユキヒロ</t>
    </rPh>
    <rPh sb="16" eb="18">
      <t>カチョウ</t>
    </rPh>
    <rPh sb="19" eb="20">
      <t>イシ</t>
    </rPh>
    <rPh sb="20" eb="21">
      <t>ツキ</t>
    </rPh>
    <rPh sb="21" eb="23">
      <t>ヒデオ</t>
    </rPh>
    <rPh sb="24" eb="26">
      <t>カチョウ</t>
    </rPh>
    <rPh sb="27" eb="29">
      <t>キタムラ</t>
    </rPh>
    <rPh sb="29" eb="31">
      <t>トシヒロ</t>
    </rPh>
    <phoneticPr fontId="5"/>
  </si>
  <si>
    <t>元戦争捕虜等との和解を促進することは，オーストラリア、米国、オランダとの二国間関係のマネージメントの観点から実施する意義は高く、現状の事業内容や規模で問題ないと考えられる。</t>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</si>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</sst>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332</xdr:row>
          <xdr:rowOff>0</xdr:rowOff>
        </xdr:from>
        <xdr:to>
          <xdr:col>44</xdr:col>
          <xdr:colOff>38100</xdr:colOff>
          <xdr:row>498</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9525</xdr:colOff>
      <xdr:row>140</xdr:row>
      <xdr:rowOff>19050</xdr:rowOff>
    </xdr:from>
    <xdr:to>
      <xdr:col>30</xdr:col>
      <xdr:colOff>108750</xdr:colOff>
      <xdr:row>142</xdr:row>
      <xdr:rowOff>195150</xdr:rowOff>
    </xdr:to>
    <xdr:sp macro="" textlink="">
      <xdr:nvSpPr>
        <xdr:cNvPr id="7" name="正方形/長方形 6"/>
        <xdr:cNvSpPr/>
      </xdr:nvSpPr>
      <xdr:spPr>
        <a:xfrm>
          <a:off x="3810000" y="39785925"/>
          <a:ext cx="1728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600">
              <a:solidFill>
                <a:sysClr val="windowText" lastClr="000000"/>
              </a:solidFill>
              <a:effectLst/>
            </a:rPr>
            <a:t>外務省</a:t>
          </a:r>
          <a:endParaRPr kumimoji="1" lang="en-US" altLang="ja-JP" sz="1600">
            <a:solidFill>
              <a:sysClr val="windowText" lastClr="000000"/>
            </a:solidFill>
            <a:effectLst/>
          </a:endParaRPr>
        </a:p>
        <a:p>
          <a:pPr algn="ctr"/>
          <a:endParaRPr kumimoji="1" lang="en-US" altLang="ja-JP" sz="800">
            <a:solidFill>
              <a:sysClr val="windowText" lastClr="000000"/>
            </a:solidFill>
            <a:effectLst/>
          </a:endParaRPr>
        </a:p>
        <a:p>
          <a:pPr algn="ctr"/>
          <a:r>
            <a:rPr kumimoji="1" lang="ja-JP" altLang="en-US" sz="1600">
              <a:solidFill>
                <a:sysClr val="windowText" lastClr="000000"/>
              </a:solidFill>
              <a:effectLst/>
            </a:rPr>
            <a:t>５２百万円</a:t>
          </a:r>
        </a:p>
      </xdr:txBody>
    </xdr:sp>
    <xdr:clientData/>
  </xdr:twoCellAnchor>
  <xdr:twoCellAnchor>
    <xdr:from>
      <xdr:col>7</xdr:col>
      <xdr:colOff>9525</xdr:colOff>
      <xdr:row>146</xdr:row>
      <xdr:rowOff>352425</xdr:rowOff>
    </xdr:from>
    <xdr:to>
      <xdr:col>19</xdr:col>
      <xdr:colOff>69825</xdr:colOff>
      <xdr:row>149</xdr:row>
      <xdr:rowOff>166575</xdr:rowOff>
    </xdr:to>
    <xdr:sp macro="" textlink="">
      <xdr:nvSpPr>
        <xdr:cNvPr id="9" name="正方形/長方形 8"/>
        <xdr:cNvSpPr/>
      </xdr:nvSpPr>
      <xdr:spPr>
        <a:xfrm>
          <a:off x="1276350" y="42291000"/>
          <a:ext cx="2232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Ａ．（株）ＪＴＢコーポレートサービス</a:t>
          </a:r>
          <a:endParaRPr kumimoji="1" lang="en-US" altLang="ja-JP" sz="1100">
            <a:solidFill>
              <a:sysClr val="windowText" lastClr="000000"/>
            </a:solidFill>
          </a:endParaRPr>
        </a:p>
        <a:p>
          <a:pPr algn="ctr"/>
          <a:r>
            <a:rPr kumimoji="1" lang="ja-JP" altLang="en-US" sz="1100">
              <a:solidFill>
                <a:sysClr val="windowText" lastClr="000000"/>
              </a:solidFill>
            </a:rPr>
            <a:t>１０百万円</a:t>
          </a:r>
        </a:p>
      </xdr:txBody>
    </xdr:sp>
    <xdr:clientData/>
  </xdr:twoCellAnchor>
  <xdr:twoCellAnchor>
    <xdr:from>
      <xdr:col>6</xdr:col>
      <xdr:colOff>104775</xdr:colOff>
      <xdr:row>146</xdr:row>
      <xdr:rowOff>104775</xdr:rowOff>
    </xdr:from>
    <xdr:to>
      <xdr:col>12</xdr:col>
      <xdr:colOff>98925</xdr:colOff>
      <xdr:row>146</xdr:row>
      <xdr:rowOff>320775</xdr:rowOff>
    </xdr:to>
    <xdr:sp macro="" textlink="">
      <xdr:nvSpPr>
        <xdr:cNvPr id="12" name="テキスト ボックス 11"/>
        <xdr:cNvSpPr txBox="1"/>
      </xdr:nvSpPr>
      <xdr:spPr>
        <a:xfrm>
          <a:off x="1190625" y="42043350"/>
          <a:ext cx="108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19</xdr:col>
      <xdr:colOff>95250</xdr:colOff>
      <xdr:row>146</xdr:row>
      <xdr:rowOff>104775</xdr:rowOff>
    </xdr:from>
    <xdr:to>
      <xdr:col>25</xdr:col>
      <xdr:colOff>89400</xdr:colOff>
      <xdr:row>146</xdr:row>
      <xdr:rowOff>320775</xdr:rowOff>
    </xdr:to>
    <xdr:sp macro="" textlink="">
      <xdr:nvSpPr>
        <xdr:cNvPr id="13" name="テキスト ボックス 12"/>
        <xdr:cNvSpPr txBox="1"/>
      </xdr:nvSpPr>
      <xdr:spPr>
        <a:xfrm>
          <a:off x="3533775" y="42043350"/>
          <a:ext cx="108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32</xdr:col>
      <xdr:colOff>85725</xdr:colOff>
      <xdr:row>146</xdr:row>
      <xdr:rowOff>114300</xdr:rowOff>
    </xdr:from>
    <xdr:to>
      <xdr:col>38</xdr:col>
      <xdr:colOff>79875</xdr:colOff>
      <xdr:row>146</xdr:row>
      <xdr:rowOff>330300</xdr:rowOff>
    </xdr:to>
    <xdr:sp macro="" textlink="">
      <xdr:nvSpPr>
        <xdr:cNvPr id="14" name="テキスト ボックス 13"/>
        <xdr:cNvSpPr txBox="1"/>
      </xdr:nvSpPr>
      <xdr:spPr>
        <a:xfrm>
          <a:off x="5876925" y="42052875"/>
          <a:ext cx="1080000" cy="21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9</xdr:col>
      <xdr:colOff>19050</xdr:colOff>
      <xdr:row>149</xdr:row>
      <xdr:rowOff>342900</xdr:rowOff>
    </xdr:from>
    <xdr:to>
      <xdr:col>18</xdr:col>
      <xdr:colOff>10275</xdr:colOff>
      <xdr:row>151</xdr:row>
      <xdr:rowOff>339000</xdr:rowOff>
    </xdr:to>
    <xdr:sp macro="" textlink="">
      <xdr:nvSpPr>
        <xdr:cNvPr id="16" name="大かっこ 15"/>
        <xdr:cNvSpPr/>
      </xdr:nvSpPr>
      <xdr:spPr>
        <a:xfrm>
          <a:off x="1647825" y="43367325"/>
          <a:ext cx="1620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（豪州）草の根招へい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22</xdr:col>
      <xdr:colOff>9525</xdr:colOff>
      <xdr:row>150</xdr:row>
      <xdr:rowOff>0</xdr:rowOff>
    </xdr:from>
    <xdr:to>
      <xdr:col>31</xdr:col>
      <xdr:colOff>750</xdr:colOff>
      <xdr:row>151</xdr:row>
      <xdr:rowOff>358050</xdr:rowOff>
    </xdr:to>
    <xdr:sp macro="" textlink="">
      <xdr:nvSpPr>
        <xdr:cNvPr id="17" name="大かっこ 16"/>
        <xdr:cNvSpPr/>
      </xdr:nvSpPr>
      <xdr:spPr>
        <a:xfrm>
          <a:off x="3990975" y="43386375"/>
          <a:ext cx="1620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（米国）草の根招へい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35</xdr:col>
      <xdr:colOff>0</xdr:colOff>
      <xdr:row>149</xdr:row>
      <xdr:rowOff>352425</xdr:rowOff>
    </xdr:from>
    <xdr:to>
      <xdr:col>43</xdr:col>
      <xdr:colOff>172200</xdr:colOff>
      <xdr:row>151</xdr:row>
      <xdr:rowOff>348525</xdr:rowOff>
    </xdr:to>
    <xdr:sp macro="" textlink="">
      <xdr:nvSpPr>
        <xdr:cNvPr id="18" name="大かっこ 17"/>
        <xdr:cNvSpPr/>
      </xdr:nvSpPr>
      <xdr:spPr>
        <a:xfrm>
          <a:off x="6334125" y="43376850"/>
          <a:ext cx="1620000" cy="72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900">
              <a:latin typeface="+mj-ea"/>
              <a:ea typeface="+mj-ea"/>
            </a:rPr>
            <a:t>（オランダ）草の根招へい</a:t>
          </a:r>
          <a:endParaRPr lang="en-US" altLang="ja-JP" sz="900">
            <a:latin typeface="+mj-ea"/>
            <a:ea typeface="+mj-ea"/>
          </a:endParaRPr>
        </a:p>
        <a:p>
          <a:pPr algn="ctr"/>
          <a:r>
            <a:rPr lang="ja-JP" altLang="en-US" sz="900">
              <a:latin typeface="+mj-ea"/>
              <a:ea typeface="+mj-ea"/>
            </a:rPr>
            <a:t>国際航空券手配</a:t>
          </a:r>
          <a:endParaRPr lang="en-US" altLang="ja-JP" sz="900">
            <a:latin typeface="+mj-ea"/>
            <a:ea typeface="+mj-ea"/>
          </a:endParaRPr>
        </a:p>
        <a:p>
          <a:pPr algn="ctr"/>
          <a:r>
            <a:rPr lang="ja-JP" altLang="en-US" sz="900">
              <a:latin typeface="+mj-ea"/>
              <a:ea typeface="+mj-ea"/>
            </a:rPr>
            <a:t>国内接遇業務</a:t>
          </a:r>
          <a:endParaRPr lang="en-US" altLang="ja-JP" sz="900">
            <a:latin typeface="+mj-ea"/>
            <a:ea typeface="+mj-ea"/>
          </a:endParaRPr>
        </a:p>
      </xdr:txBody>
    </xdr:sp>
    <xdr:clientData/>
  </xdr:twoCellAnchor>
  <xdr:twoCellAnchor>
    <xdr:from>
      <xdr:col>25</xdr:col>
      <xdr:colOff>171450</xdr:colOff>
      <xdr:row>142</xdr:row>
      <xdr:rowOff>200025</xdr:rowOff>
    </xdr:from>
    <xdr:to>
      <xdr:col>25</xdr:col>
      <xdr:colOff>180407</xdr:colOff>
      <xdr:row>147</xdr:row>
      <xdr:rowOff>10275</xdr:rowOff>
    </xdr:to>
    <xdr:cxnSp macro="">
      <xdr:nvCxnSpPr>
        <xdr:cNvPr id="19" name="直線矢印コネクタ 18"/>
        <xdr:cNvCxnSpPr/>
      </xdr:nvCxnSpPr>
      <xdr:spPr>
        <a:xfrm>
          <a:off x="4695825" y="40690800"/>
          <a:ext cx="8957" cy="1620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9525</xdr:colOff>
      <xdr:row>144</xdr:row>
      <xdr:rowOff>0</xdr:rowOff>
    </xdr:from>
    <xdr:to>
      <xdr:col>39</xdr:col>
      <xdr:colOff>21150</xdr:colOff>
      <xdr:row>144</xdr:row>
      <xdr:rowOff>9526</xdr:rowOff>
    </xdr:to>
    <xdr:cxnSp macro="">
      <xdr:nvCxnSpPr>
        <xdr:cNvPr id="21" name="直線コネクタ 20"/>
        <xdr:cNvCxnSpPr/>
      </xdr:nvCxnSpPr>
      <xdr:spPr>
        <a:xfrm flipH="1">
          <a:off x="2543175" y="41214675"/>
          <a:ext cx="4536000" cy="952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xdr:colOff>
      <xdr:row>143</xdr:row>
      <xdr:rowOff>352425</xdr:rowOff>
    </xdr:from>
    <xdr:to>
      <xdr:col>14</xdr:col>
      <xdr:colOff>18482</xdr:colOff>
      <xdr:row>146</xdr:row>
      <xdr:rowOff>346575</xdr:rowOff>
    </xdr:to>
    <xdr:cxnSp macro="">
      <xdr:nvCxnSpPr>
        <xdr:cNvPr id="22" name="直線矢印コネクタ 21"/>
        <xdr:cNvCxnSpPr/>
      </xdr:nvCxnSpPr>
      <xdr:spPr>
        <a:xfrm>
          <a:off x="2543175" y="41205150"/>
          <a:ext cx="8957" cy="1080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144</xdr:row>
      <xdr:rowOff>0</xdr:rowOff>
    </xdr:from>
    <xdr:to>
      <xdr:col>39</xdr:col>
      <xdr:colOff>8957</xdr:colOff>
      <xdr:row>146</xdr:row>
      <xdr:rowOff>356100</xdr:rowOff>
    </xdr:to>
    <xdr:cxnSp macro="">
      <xdr:nvCxnSpPr>
        <xdr:cNvPr id="23" name="直線矢印コネクタ 22"/>
        <xdr:cNvCxnSpPr/>
      </xdr:nvCxnSpPr>
      <xdr:spPr>
        <a:xfrm>
          <a:off x="7058025" y="41214675"/>
          <a:ext cx="8957" cy="108000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147</xdr:row>
      <xdr:rowOff>0</xdr:rowOff>
    </xdr:from>
    <xdr:to>
      <xdr:col>32</xdr:col>
      <xdr:colOff>60300</xdr:colOff>
      <xdr:row>149</xdr:row>
      <xdr:rowOff>176100</xdr:rowOff>
    </xdr:to>
    <xdr:sp macro="" textlink="">
      <xdr:nvSpPr>
        <xdr:cNvPr id="25" name="正方形/長方形 24"/>
        <xdr:cNvSpPr/>
      </xdr:nvSpPr>
      <xdr:spPr>
        <a:xfrm>
          <a:off x="3619500" y="42300525"/>
          <a:ext cx="2232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Ｂ．（株）ＪＴＢコーポレートサービス</a:t>
          </a:r>
          <a:endParaRPr kumimoji="1" lang="en-US" altLang="ja-JP" sz="1100">
            <a:solidFill>
              <a:sysClr val="windowText" lastClr="000000"/>
            </a:solidFill>
          </a:endParaRPr>
        </a:p>
        <a:p>
          <a:pPr algn="ctr"/>
          <a:r>
            <a:rPr kumimoji="1" lang="ja-JP" altLang="en-US" sz="1100">
              <a:solidFill>
                <a:sysClr val="windowText" lastClr="000000"/>
              </a:solidFill>
            </a:rPr>
            <a:t>２２百万円</a:t>
          </a:r>
        </a:p>
      </xdr:txBody>
    </xdr:sp>
    <xdr:clientData/>
  </xdr:twoCellAnchor>
  <xdr:twoCellAnchor>
    <xdr:from>
      <xdr:col>33</xdr:col>
      <xdr:colOff>0</xdr:colOff>
      <xdr:row>147</xdr:row>
      <xdr:rowOff>9525</xdr:rowOff>
    </xdr:from>
    <xdr:to>
      <xdr:col>45</xdr:col>
      <xdr:colOff>60300</xdr:colOff>
      <xdr:row>149</xdr:row>
      <xdr:rowOff>185625</xdr:rowOff>
    </xdr:to>
    <xdr:sp macro="" textlink="">
      <xdr:nvSpPr>
        <xdr:cNvPr id="26" name="正方形/長方形 25"/>
        <xdr:cNvSpPr/>
      </xdr:nvSpPr>
      <xdr:spPr>
        <a:xfrm>
          <a:off x="5972175" y="42310050"/>
          <a:ext cx="2232000" cy="900000"/>
        </a:xfrm>
        <a:prstGeom prst="rect">
          <a:avLst/>
        </a:prstGeom>
        <a:solidFill>
          <a:sysClr val="window" lastClr="FFFFFF"/>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r>
            <a:rPr kumimoji="1" lang="ja-JP" altLang="en-US" sz="1100">
              <a:solidFill>
                <a:sysClr val="windowText" lastClr="000000"/>
              </a:solidFill>
            </a:rPr>
            <a:t>Ｃ．（株）ＪＴＢコーポレートサービス</a:t>
          </a:r>
          <a:endParaRPr kumimoji="1" lang="en-US" altLang="ja-JP" sz="1100">
            <a:solidFill>
              <a:sysClr val="windowText" lastClr="000000"/>
            </a:solidFill>
          </a:endParaRPr>
        </a:p>
        <a:p>
          <a:pPr algn="ctr"/>
          <a:r>
            <a:rPr kumimoji="1" lang="ja-JP" altLang="en-US" sz="1100">
              <a:solidFill>
                <a:sysClr val="windowText" lastClr="000000"/>
              </a:solidFill>
            </a:rPr>
            <a:t>２０百万円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7" zoomScale="80" zoomScaleNormal="75" zoomScaleSheetLayoutView="80"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701" t="s">
        <v>464</v>
      </c>
      <c r="AR2" s="701"/>
      <c r="AS2" s="68" t="str">
        <f>IF(OR(AQ2="　", AQ2=""), "", "-")</f>
        <v/>
      </c>
      <c r="AT2" s="702">
        <v>79</v>
      </c>
      <c r="AU2" s="702"/>
      <c r="AV2" s="69" t="str">
        <f>IF(AW2="", "", "-")</f>
        <v/>
      </c>
      <c r="AW2" s="703"/>
      <c r="AX2" s="703"/>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470</v>
      </c>
      <c r="AK3" s="647"/>
      <c r="AL3" s="647"/>
      <c r="AM3" s="647"/>
      <c r="AN3" s="647"/>
      <c r="AO3" s="647"/>
      <c r="AP3" s="647"/>
      <c r="AQ3" s="647"/>
      <c r="AR3" s="647"/>
      <c r="AS3" s="647"/>
      <c r="AT3" s="647"/>
      <c r="AU3" s="647"/>
      <c r="AV3" s="647"/>
      <c r="AW3" s="647"/>
      <c r="AX3" s="36" t="s">
        <v>91</v>
      </c>
    </row>
    <row r="4" spans="1:50" ht="57.6" customHeight="1" x14ac:dyDescent="0.15">
      <c r="A4" s="465" t="s">
        <v>30</v>
      </c>
      <c r="B4" s="466"/>
      <c r="C4" s="466"/>
      <c r="D4" s="466"/>
      <c r="E4" s="466"/>
      <c r="F4" s="466"/>
      <c r="G4" s="438" t="s">
        <v>469</v>
      </c>
      <c r="H4" s="439"/>
      <c r="I4" s="439"/>
      <c r="J4" s="439"/>
      <c r="K4" s="439"/>
      <c r="L4" s="439"/>
      <c r="M4" s="439"/>
      <c r="N4" s="439"/>
      <c r="O4" s="439"/>
      <c r="P4" s="439"/>
      <c r="Q4" s="439"/>
      <c r="R4" s="439"/>
      <c r="S4" s="439"/>
      <c r="T4" s="439"/>
      <c r="U4" s="439"/>
      <c r="V4" s="439"/>
      <c r="W4" s="439"/>
      <c r="X4" s="440"/>
      <c r="Y4" s="441" t="s">
        <v>1</v>
      </c>
      <c r="Z4" s="442"/>
      <c r="AA4" s="442"/>
      <c r="AB4" s="442"/>
      <c r="AC4" s="442"/>
      <c r="AD4" s="443"/>
      <c r="AE4" s="444" t="s">
        <v>471</v>
      </c>
      <c r="AF4" s="445"/>
      <c r="AG4" s="445"/>
      <c r="AH4" s="445"/>
      <c r="AI4" s="445"/>
      <c r="AJ4" s="445"/>
      <c r="AK4" s="445"/>
      <c r="AL4" s="445"/>
      <c r="AM4" s="445"/>
      <c r="AN4" s="445"/>
      <c r="AO4" s="445"/>
      <c r="AP4" s="446"/>
      <c r="AQ4" s="447" t="s">
        <v>2</v>
      </c>
      <c r="AR4" s="442"/>
      <c r="AS4" s="442"/>
      <c r="AT4" s="442"/>
      <c r="AU4" s="442"/>
      <c r="AV4" s="442"/>
      <c r="AW4" s="442"/>
      <c r="AX4" s="448"/>
    </row>
    <row r="5" spans="1:50" ht="64.150000000000006" customHeight="1" x14ac:dyDescent="0.15">
      <c r="A5" s="449" t="s">
        <v>93</v>
      </c>
      <c r="B5" s="450"/>
      <c r="C5" s="450"/>
      <c r="D5" s="450"/>
      <c r="E5" s="450"/>
      <c r="F5" s="451"/>
      <c r="G5" s="674" t="s">
        <v>212</v>
      </c>
      <c r="H5" s="624"/>
      <c r="I5" s="624"/>
      <c r="J5" s="624"/>
      <c r="K5" s="624"/>
      <c r="L5" s="624"/>
      <c r="M5" s="675" t="s">
        <v>92</v>
      </c>
      <c r="N5" s="676"/>
      <c r="O5" s="676"/>
      <c r="P5" s="676"/>
      <c r="Q5" s="676"/>
      <c r="R5" s="677"/>
      <c r="S5" s="623" t="s">
        <v>157</v>
      </c>
      <c r="T5" s="624"/>
      <c r="U5" s="624"/>
      <c r="V5" s="624"/>
      <c r="W5" s="624"/>
      <c r="X5" s="625"/>
      <c r="Y5" s="456" t="s">
        <v>3</v>
      </c>
      <c r="Z5" s="457"/>
      <c r="AA5" s="457"/>
      <c r="AB5" s="457"/>
      <c r="AC5" s="457"/>
      <c r="AD5" s="458"/>
      <c r="AE5" s="459" t="s">
        <v>472</v>
      </c>
      <c r="AF5" s="460"/>
      <c r="AG5" s="460"/>
      <c r="AH5" s="460"/>
      <c r="AI5" s="460"/>
      <c r="AJ5" s="460"/>
      <c r="AK5" s="460"/>
      <c r="AL5" s="460"/>
      <c r="AM5" s="460"/>
      <c r="AN5" s="460"/>
      <c r="AO5" s="460"/>
      <c r="AP5" s="461"/>
      <c r="AQ5" s="462" t="s">
        <v>532</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527</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1" t="s">
        <v>25</v>
      </c>
      <c r="B7" s="492"/>
      <c r="C7" s="492"/>
      <c r="D7" s="492"/>
      <c r="E7" s="492"/>
      <c r="F7" s="492"/>
      <c r="G7" s="493" t="s">
        <v>474</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473</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2" t="s">
        <v>308</v>
      </c>
      <c r="B8" s="643"/>
      <c r="C8" s="643"/>
      <c r="D8" s="643"/>
      <c r="E8" s="643"/>
      <c r="F8" s="644"/>
      <c r="G8" s="639" t="str">
        <f>入力規則等!A26</f>
        <v/>
      </c>
      <c r="H8" s="640"/>
      <c r="I8" s="640"/>
      <c r="J8" s="640"/>
      <c r="K8" s="640"/>
      <c r="L8" s="640"/>
      <c r="M8" s="640"/>
      <c r="N8" s="640"/>
      <c r="O8" s="640"/>
      <c r="P8" s="640"/>
      <c r="Q8" s="640"/>
      <c r="R8" s="640"/>
      <c r="S8" s="640"/>
      <c r="T8" s="640"/>
      <c r="U8" s="640"/>
      <c r="V8" s="640"/>
      <c r="W8" s="640"/>
      <c r="X8" s="641"/>
      <c r="Y8" s="477" t="s">
        <v>79</v>
      </c>
      <c r="Z8" s="477"/>
      <c r="AA8" s="477"/>
      <c r="AB8" s="477"/>
      <c r="AC8" s="477"/>
      <c r="AD8" s="477"/>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500</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517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6"/>
      <c r="B13" s="407"/>
      <c r="C13" s="407"/>
      <c r="D13" s="407"/>
      <c r="E13" s="407"/>
      <c r="F13" s="408"/>
      <c r="G13" s="510" t="s">
        <v>7</v>
      </c>
      <c r="H13" s="511"/>
      <c r="I13" s="516" t="s">
        <v>8</v>
      </c>
      <c r="J13" s="517"/>
      <c r="K13" s="517"/>
      <c r="L13" s="517"/>
      <c r="M13" s="517"/>
      <c r="N13" s="517"/>
      <c r="O13" s="518"/>
      <c r="P13" s="184">
        <v>56</v>
      </c>
      <c r="Q13" s="185"/>
      <c r="R13" s="185"/>
      <c r="S13" s="185"/>
      <c r="T13" s="185"/>
      <c r="U13" s="185"/>
      <c r="V13" s="186"/>
      <c r="W13" s="184">
        <v>54</v>
      </c>
      <c r="X13" s="185"/>
      <c r="Y13" s="185"/>
      <c r="Z13" s="185"/>
      <c r="AA13" s="185"/>
      <c r="AB13" s="185"/>
      <c r="AC13" s="186"/>
      <c r="AD13" s="184">
        <v>52</v>
      </c>
      <c r="AE13" s="185"/>
      <c r="AF13" s="185"/>
      <c r="AG13" s="185"/>
      <c r="AH13" s="185"/>
      <c r="AI13" s="185"/>
      <c r="AJ13" s="186"/>
      <c r="AK13" s="184">
        <v>57</v>
      </c>
      <c r="AL13" s="185"/>
      <c r="AM13" s="185"/>
      <c r="AN13" s="185"/>
      <c r="AO13" s="185"/>
      <c r="AP13" s="185"/>
      <c r="AQ13" s="186"/>
      <c r="AR13" s="198">
        <v>55</v>
      </c>
      <c r="AS13" s="199"/>
      <c r="AT13" s="199"/>
      <c r="AU13" s="199"/>
      <c r="AV13" s="199"/>
      <c r="AW13" s="199"/>
      <c r="AX13" s="200"/>
    </row>
    <row r="14" spans="1:50" ht="21" customHeight="1" x14ac:dyDescent="0.15">
      <c r="A14" s="406"/>
      <c r="B14" s="407"/>
      <c r="C14" s="407"/>
      <c r="D14" s="407"/>
      <c r="E14" s="407"/>
      <c r="F14" s="408"/>
      <c r="G14" s="512"/>
      <c r="H14" s="513"/>
      <c r="I14" s="188" t="s">
        <v>9</v>
      </c>
      <c r="J14" s="189"/>
      <c r="K14" s="189"/>
      <c r="L14" s="189"/>
      <c r="M14" s="189"/>
      <c r="N14" s="189"/>
      <c r="O14" s="190"/>
      <c r="P14" s="184" t="s">
        <v>473</v>
      </c>
      <c r="Q14" s="185"/>
      <c r="R14" s="185"/>
      <c r="S14" s="185"/>
      <c r="T14" s="185"/>
      <c r="U14" s="185"/>
      <c r="V14" s="186"/>
      <c r="W14" s="184" t="s">
        <v>473</v>
      </c>
      <c r="X14" s="185"/>
      <c r="Y14" s="185"/>
      <c r="Z14" s="185"/>
      <c r="AA14" s="185"/>
      <c r="AB14" s="185"/>
      <c r="AC14" s="186"/>
      <c r="AD14" s="184" t="s">
        <v>473</v>
      </c>
      <c r="AE14" s="185"/>
      <c r="AF14" s="185"/>
      <c r="AG14" s="185"/>
      <c r="AH14" s="185"/>
      <c r="AI14" s="185"/>
      <c r="AJ14" s="186"/>
      <c r="AK14" s="184" t="s">
        <v>530</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2"/>
      <c r="H15" s="513"/>
      <c r="I15" s="188" t="s">
        <v>62</v>
      </c>
      <c r="J15" s="435"/>
      <c r="K15" s="435"/>
      <c r="L15" s="435"/>
      <c r="M15" s="435"/>
      <c r="N15" s="435"/>
      <c r="O15" s="436"/>
      <c r="P15" s="184" t="s">
        <v>473</v>
      </c>
      <c r="Q15" s="185"/>
      <c r="R15" s="185"/>
      <c r="S15" s="185"/>
      <c r="T15" s="185"/>
      <c r="U15" s="185"/>
      <c r="V15" s="186"/>
      <c r="W15" s="184" t="s">
        <v>473</v>
      </c>
      <c r="X15" s="185"/>
      <c r="Y15" s="185"/>
      <c r="Z15" s="185"/>
      <c r="AA15" s="185"/>
      <c r="AB15" s="185"/>
      <c r="AC15" s="186"/>
      <c r="AD15" s="184" t="s">
        <v>473</v>
      </c>
      <c r="AE15" s="185"/>
      <c r="AF15" s="185"/>
      <c r="AG15" s="185"/>
      <c r="AH15" s="185"/>
      <c r="AI15" s="185"/>
      <c r="AJ15" s="186"/>
      <c r="AK15" s="184" t="s">
        <v>480</v>
      </c>
      <c r="AL15" s="185"/>
      <c r="AM15" s="185"/>
      <c r="AN15" s="185"/>
      <c r="AO15" s="185"/>
      <c r="AP15" s="185"/>
      <c r="AQ15" s="186"/>
      <c r="AR15" s="184" t="s">
        <v>530</v>
      </c>
      <c r="AS15" s="185"/>
      <c r="AT15" s="185"/>
      <c r="AU15" s="185"/>
      <c r="AV15" s="185"/>
      <c r="AW15" s="185"/>
      <c r="AX15" s="187"/>
    </row>
    <row r="16" spans="1:50" ht="21" customHeight="1" x14ac:dyDescent="0.15">
      <c r="A16" s="406"/>
      <c r="B16" s="407"/>
      <c r="C16" s="407"/>
      <c r="D16" s="407"/>
      <c r="E16" s="407"/>
      <c r="F16" s="408"/>
      <c r="G16" s="512"/>
      <c r="H16" s="513"/>
      <c r="I16" s="188" t="s">
        <v>63</v>
      </c>
      <c r="J16" s="435"/>
      <c r="K16" s="435"/>
      <c r="L16" s="435"/>
      <c r="M16" s="435"/>
      <c r="N16" s="435"/>
      <c r="O16" s="436"/>
      <c r="P16" s="184" t="s">
        <v>473</v>
      </c>
      <c r="Q16" s="185"/>
      <c r="R16" s="185"/>
      <c r="S16" s="185"/>
      <c r="T16" s="185"/>
      <c r="U16" s="185"/>
      <c r="V16" s="186"/>
      <c r="W16" s="184" t="s">
        <v>473</v>
      </c>
      <c r="X16" s="185"/>
      <c r="Y16" s="185"/>
      <c r="Z16" s="185"/>
      <c r="AA16" s="185"/>
      <c r="AB16" s="185"/>
      <c r="AC16" s="186"/>
      <c r="AD16" s="184" t="s">
        <v>473</v>
      </c>
      <c r="AE16" s="185"/>
      <c r="AF16" s="185"/>
      <c r="AG16" s="185"/>
      <c r="AH16" s="185"/>
      <c r="AI16" s="185"/>
      <c r="AJ16" s="186"/>
      <c r="AK16" s="184" t="s">
        <v>530</v>
      </c>
      <c r="AL16" s="185"/>
      <c r="AM16" s="185"/>
      <c r="AN16" s="185"/>
      <c r="AO16" s="185"/>
      <c r="AP16" s="185"/>
      <c r="AQ16" s="186"/>
      <c r="AR16" s="486"/>
      <c r="AS16" s="487"/>
      <c r="AT16" s="487"/>
      <c r="AU16" s="487"/>
      <c r="AV16" s="487"/>
      <c r="AW16" s="487"/>
      <c r="AX16" s="488"/>
    </row>
    <row r="17" spans="1:50" ht="24.75" customHeight="1" x14ac:dyDescent="0.15">
      <c r="A17" s="406"/>
      <c r="B17" s="407"/>
      <c r="C17" s="407"/>
      <c r="D17" s="407"/>
      <c r="E17" s="407"/>
      <c r="F17" s="408"/>
      <c r="G17" s="512"/>
      <c r="H17" s="513"/>
      <c r="I17" s="188" t="s">
        <v>61</v>
      </c>
      <c r="J17" s="189"/>
      <c r="K17" s="189"/>
      <c r="L17" s="189"/>
      <c r="M17" s="189"/>
      <c r="N17" s="189"/>
      <c r="O17" s="190"/>
      <c r="P17" s="184" t="s">
        <v>473</v>
      </c>
      <c r="Q17" s="185"/>
      <c r="R17" s="185"/>
      <c r="S17" s="185"/>
      <c r="T17" s="185"/>
      <c r="U17" s="185"/>
      <c r="V17" s="186"/>
      <c r="W17" s="184" t="s">
        <v>473</v>
      </c>
      <c r="X17" s="185"/>
      <c r="Y17" s="185"/>
      <c r="Z17" s="185"/>
      <c r="AA17" s="185"/>
      <c r="AB17" s="185"/>
      <c r="AC17" s="186"/>
      <c r="AD17" s="184" t="s">
        <v>473</v>
      </c>
      <c r="AE17" s="185"/>
      <c r="AF17" s="185"/>
      <c r="AG17" s="185"/>
      <c r="AH17" s="185"/>
      <c r="AI17" s="185"/>
      <c r="AJ17" s="186"/>
      <c r="AK17" s="184" t="s">
        <v>530</v>
      </c>
      <c r="AL17" s="185"/>
      <c r="AM17" s="185"/>
      <c r="AN17" s="185"/>
      <c r="AO17" s="185"/>
      <c r="AP17" s="185"/>
      <c r="AQ17" s="186"/>
      <c r="AR17" s="489"/>
      <c r="AS17" s="489"/>
      <c r="AT17" s="489"/>
      <c r="AU17" s="489"/>
      <c r="AV17" s="489"/>
      <c r="AW17" s="489"/>
      <c r="AX17" s="490"/>
    </row>
    <row r="18" spans="1:50" ht="24.75" customHeight="1" x14ac:dyDescent="0.15">
      <c r="A18" s="406"/>
      <c r="B18" s="407"/>
      <c r="C18" s="407"/>
      <c r="D18" s="407"/>
      <c r="E18" s="407"/>
      <c r="F18" s="408"/>
      <c r="G18" s="514"/>
      <c r="H18" s="515"/>
      <c r="I18" s="634" t="s">
        <v>22</v>
      </c>
      <c r="J18" s="635"/>
      <c r="K18" s="635"/>
      <c r="L18" s="635"/>
      <c r="M18" s="635"/>
      <c r="N18" s="635"/>
      <c r="O18" s="636"/>
      <c r="P18" s="656">
        <f>SUM(P13:V17)</f>
        <v>56</v>
      </c>
      <c r="Q18" s="657"/>
      <c r="R18" s="657"/>
      <c r="S18" s="657"/>
      <c r="T18" s="657"/>
      <c r="U18" s="657"/>
      <c r="V18" s="658"/>
      <c r="W18" s="656">
        <f>SUM(W13:AC17)</f>
        <v>54</v>
      </c>
      <c r="X18" s="657"/>
      <c r="Y18" s="657"/>
      <c r="Z18" s="657"/>
      <c r="AA18" s="657"/>
      <c r="AB18" s="657"/>
      <c r="AC18" s="658"/>
      <c r="AD18" s="656">
        <f t="shared" ref="AD18" si="0">SUM(AD13:AJ17)</f>
        <v>52</v>
      </c>
      <c r="AE18" s="657"/>
      <c r="AF18" s="657"/>
      <c r="AG18" s="657"/>
      <c r="AH18" s="657"/>
      <c r="AI18" s="657"/>
      <c r="AJ18" s="658"/>
      <c r="AK18" s="656">
        <f t="shared" ref="AK18" si="1">SUM(AK13:AQ17)</f>
        <v>57</v>
      </c>
      <c r="AL18" s="657"/>
      <c r="AM18" s="657"/>
      <c r="AN18" s="657"/>
      <c r="AO18" s="657"/>
      <c r="AP18" s="657"/>
      <c r="AQ18" s="658"/>
      <c r="AR18" s="656">
        <f t="shared" ref="AR18" si="2">SUM(AR13:AX17)</f>
        <v>55</v>
      </c>
      <c r="AS18" s="657"/>
      <c r="AT18" s="657"/>
      <c r="AU18" s="657"/>
      <c r="AV18" s="657"/>
      <c r="AW18" s="657"/>
      <c r="AX18" s="659"/>
    </row>
    <row r="19" spans="1:50" ht="24.75" customHeight="1" x14ac:dyDescent="0.15">
      <c r="A19" s="406"/>
      <c r="B19" s="407"/>
      <c r="C19" s="407"/>
      <c r="D19" s="407"/>
      <c r="E19" s="407"/>
      <c r="F19" s="408"/>
      <c r="G19" s="654" t="s">
        <v>10</v>
      </c>
      <c r="H19" s="655"/>
      <c r="I19" s="655"/>
      <c r="J19" s="655"/>
      <c r="K19" s="655"/>
      <c r="L19" s="655"/>
      <c r="M19" s="655"/>
      <c r="N19" s="655"/>
      <c r="O19" s="655"/>
      <c r="P19" s="184">
        <v>54</v>
      </c>
      <c r="Q19" s="185"/>
      <c r="R19" s="185"/>
      <c r="S19" s="185"/>
      <c r="T19" s="185"/>
      <c r="U19" s="185"/>
      <c r="V19" s="186"/>
      <c r="W19" s="184">
        <v>52</v>
      </c>
      <c r="X19" s="185"/>
      <c r="Y19" s="185"/>
      <c r="Z19" s="185"/>
      <c r="AA19" s="185"/>
      <c r="AB19" s="185"/>
      <c r="AC19" s="186"/>
      <c r="AD19" s="184">
        <v>52</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4"/>
      <c r="B20" s="505"/>
      <c r="C20" s="505"/>
      <c r="D20" s="505"/>
      <c r="E20" s="505"/>
      <c r="F20" s="506"/>
      <c r="G20" s="654" t="s">
        <v>11</v>
      </c>
      <c r="H20" s="655"/>
      <c r="I20" s="655"/>
      <c r="J20" s="655"/>
      <c r="K20" s="655"/>
      <c r="L20" s="655"/>
      <c r="M20" s="655"/>
      <c r="N20" s="655"/>
      <c r="O20" s="655"/>
      <c r="P20" s="660">
        <f>IF(P18=0, "-", P19/P18)</f>
        <v>0.9642857142857143</v>
      </c>
      <c r="Q20" s="660"/>
      <c r="R20" s="660"/>
      <c r="S20" s="660"/>
      <c r="T20" s="660"/>
      <c r="U20" s="660"/>
      <c r="V20" s="660"/>
      <c r="W20" s="660">
        <f>IF(W18=0, "-", W19/W18)</f>
        <v>0.96296296296296291</v>
      </c>
      <c r="X20" s="660"/>
      <c r="Y20" s="660"/>
      <c r="Z20" s="660"/>
      <c r="AA20" s="660"/>
      <c r="AB20" s="660"/>
      <c r="AC20" s="660"/>
      <c r="AD20" s="660">
        <f>IF(AD18=0, "-", AD19/AD18)</f>
        <v>1</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525</v>
      </c>
      <c r="H23" s="84"/>
      <c r="I23" s="84"/>
      <c r="J23" s="84"/>
      <c r="K23" s="84"/>
      <c r="L23" s="84"/>
      <c r="M23" s="84"/>
      <c r="N23" s="84"/>
      <c r="O23" s="85"/>
      <c r="P23" s="229" t="s">
        <v>523</v>
      </c>
      <c r="Q23" s="244"/>
      <c r="R23" s="244"/>
      <c r="S23" s="244"/>
      <c r="T23" s="244"/>
      <c r="U23" s="244"/>
      <c r="V23" s="244"/>
      <c r="W23" s="244"/>
      <c r="X23" s="245"/>
      <c r="Y23" s="238" t="s">
        <v>14</v>
      </c>
      <c r="Z23" s="239"/>
      <c r="AA23" s="240"/>
      <c r="AB23" s="176" t="s">
        <v>16</v>
      </c>
      <c r="AC23" s="177"/>
      <c r="AD23" s="177"/>
      <c r="AE23" s="97">
        <v>100</v>
      </c>
      <c r="AF23" s="98"/>
      <c r="AG23" s="98"/>
      <c r="AH23" s="98"/>
      <c r="AI23" s="99"/>
      <c r="AJ23" s="97">
        <v>100</v>
      </c>
      <c r="AK23" s="98"/>
      <c r="AL23" s="98"/>
      <c r="AM23" s="98"/>
      <c r="AN23" s="99"/>
      <c r="AO23" s="97">
        <v>100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206" t="s">
        <v>16</v>
      </c>
      <c r="AC24" s="207"/>
      <c r="AD24" s="207"/>
      <c r="AE24" s="97">
        <v>100</v>
      </c>
      <c r="AF24" s="98"/>
      <c r="AG24" s="98"/>
      <c r="AH24" s="98"/>
      <c r="AI24" s="99"/>
      <c r="AJ24" s="97">
        <v>100</v>
      </c>
      <c r="AK24" s="98"/>
      <c r="AL24" s="98"/>
      <c r="AM24" s="98"/>
      <c r="AN24" s="99"/>
      <c r="AO24" s="97">
        <v>100</v>
      </c>
      <c r="AP24" s="98"/>
      <c r="AQ24" s="98"/>
      <c r="AR24" s="98"/>
      <c r="AS24" s="99"/>
      <c r="AT24" s="97">
        <v>100</v>
      </c>
      <c r="AU24" s="98"/>
      <c r="AV24" s="98"/>
      <c r="AW24" s="98"/>
      <c r="AX24" s="358"/>
    </row>
    <row r="25" spans="1:50" ht="54.6"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363</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27</v>
      </c>
      <c r="AV27" s="80"/>
      <c r="AW27" s="81" t="s">
        <v>360</v>
      </c>
      <c r="AX27" s="82"/>
    </row>
    <row r="28" spans="1:50" ht="22.5" hidden="1" customHeight="1" x14ac:dyDescent="0.15">
      <c r="A28" s="139"/>
      <c r="B28" s="137"/>
      <c r="C28" s="137"/>
      <c r="D28" s="137"/>
      <c r="E28" s="137"/>
      <c r="F28" s="138"/>
      <c r="G28" s="83" t="s">
        <v>483</v>
      </c>
      <c r="H28" s="495"/>
      <c r="I28" s="495"/>
      <c r="J28" s="495"/>
      <c r="K28" s="495"/>
      <c r="L28" s="495"/>
      <c r="M28" s="495"/>
      <c r="N28" s="495"/>
      <c r="O28" s="661"/>
      <c r="P28" s="324" t="s">
        <v>518</v>
      </c>
      <c r="Q28" s="229"/>
      <c r="R28" s="229"/>
      <c r="S28" s="229"/>
      <c r="T28" s="229"/>
      <c r="U28" s="229"/>
      <c r="V28" s="229"/>
      <c r="W28" s="229"/>
      <c r="X28" s="668"/>
      <c r="Y28" s="238" t="s">
        <v>14</v>
      </c>
      <c r="Z28" s="239"/>
      <c r="AA28" s="240"/>
      <c r="AB28" s="176" t="s">
        <v>481</v>
      </c>
      <c r="AC28" s="177"/>
      <c r="AD28" s="177"/>
      <c r="AE28" s="97">
        <v>14</v>
      </c>
      <c r="AF28" s="98"/>
      <c r="AG28" s="98"/>
      <c r="AH28" s="98"/>
      <c r="AI28" s="99"/>
      <c r="AJ28" s="97">
        <v>13</v>
      </c>
      <c r="AK28" s="98"/>
      <c r="AL28" s="98"/>
      <c r="AM28" s="98"/>
      <c r="AN28" s="99"/>
      <c r="AO28" s="97">
        <v>16</v>
      </c>
      <c r="AP28" s="98"/>
      <c r="AQ28" s="98"/>
      <c r="AR28" s="98"/>
      <c r="AS28" s="99"/>
      <c r="AT28" s="204"/>
      <c r="AU28" s="204"/>
      <c r="AV28" s="204"/>
      <c r="AW28" s="204"/>
      <c r="AX28" s="205"/>
    </row>
    <row r="29" spans="1:50" ht="22.5" hidden="1" customHeight="1" x14ac:dyDescent="0.15">
      <c r="A29" s="140"/>
      <c r="B29" s="141"/>
      <c r="C29" s="141"/>
      <c r="D29" s="141"/>
      <c r="E29" s="141"/>
      <c r="F29" s="142"/>
      <c r="G29" s="662"/>
      <c r="H29" s="663"/>
      <c r="I29" s="663"/>
      <c r="J29" s="663"/>
      <c r="K29" s="663"/>
      <c r="L29" s="663"/>
      <c r="M29" s="663"/>
      <c r="N29" s="663"/>
      <c r="O29" s="664"/>
      <c r="P29" s="669"/>
      <c r="Q29" s="670"/>
      <c r="R29" s="670"/>
      <c r="S29" s="670"/>
      <c r="T29" s="670"/>
      <c r="U29" s="670"/>
      <c r="V29" s="670"/>
      <c r="W29" s="670"/>
      <c r="X29" s="671"/>
      <c r="Y29" s="148" t="s">
        <v>65</v>
      </c>
      <c r="Z29" s="93"/>
      <c r="AA29" s="94"/>
      <c r="AB29" s="206" t="s">
        <v>481</v>
      </c>
      <c r="AC29" s="207"/>
      <c r="AD29" s="207"/>
      <c r="AE29" s="97">
        <v>14</v>
      </c>
      <c r="AF29" s="98"/>
      <c r="AG29" s="98"/>
      <c r="AH29" s="98"/>
      <c r="AI29" s="99"/>
      <c r="AJ29" s="97">
        <v>13</v>
      </c>
      <c r="AK29" s="98"/>
      <c r="AL29" s="98"/>
      <c r="AM29" s="98"/>
      <c r="AN29" s="99"/>
      <c r="AO29" s="97">
        <v>16</v>
      </c>
      <c r="AP29" s="98"/>
      <c r="AQ29" s="98"/>
      <c r="AR29" s="98"/>
      <c r="AS29" s="99"/>
      <c r="AT29" s="97">
        <v>20</v>
      </c>
      <c r="AU29" s="98"/>
      <c r="AV29" s="98"/>
      <c r="AW29" s="98"/>
      <c r="AX29" s="358"/>
    </row>
    <row r="30" spans="1:50" ht="45.6" hidden="1" customHeight="1" x14ac:dyDescent="0.15">
      <c r="A30" s="143"/>
      <c r="B30" s="144"/>
      <c r="C30" s="144"/>
      <c r="D30" s="144"/>
      <c r="E30" s="144"/>
      <c r="F30" s="145"/>
      <c r="G30" s="665"/>
      <c r="H30" s="666"/>
      <c r="I30" s="666"/>
      <c r="J30" s="666"/>
      <c r="K30" s="666"/>
      <c r="L30" s="666"/>
      <c r="M30" s="666"/>
      <c r="N30" s="666"/>
      <c r="O30" s="667"/>
      <c r="P30" s="343"/>
      <c r="Q30" s="672"/>
      <c r="R30" s="672"/>
      <c r="S30" s="672"/>
      <c r="T30" s="672"/>
      <c r="U30" s="672"/>
      <c r="V30" s="672"/>
      <c r="W30" s="672"/>
      <c r="X30" s="673"/>
      <c r="Y30" s="92" t="s">
        <v>15</v>
      </c>
      <c r="Z30" s="93"/>
      <c r="AA30" s="94"/>
      <c r="AB30" s="96" t="s">
        <v>16</v>
      </c>
      <c r="AC30" s="96"/>
      <c r="AD30" s="96"/>
      <c r="AE30" s="97">
        <v>100</v>
      </c>
      <c r="AF30" s="98"/>
      <c r="AG30" s="98"/>
      <c r="AH30" s="98"/>
      <c r="AI30" s="99"/>
      <c r="AJ30" s="97">
        <v>100</v>
      </c>
      <c r="AK30" s="98"/>
      <c r="AL30" s="98"/>
      <c r="AM30" s="98"/>
      <c r="AN30" s="99"/>
      <c r="AO30" s="97">
        <v>100</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27</v>
      </c>
      <c r="AV32" s="80"/>
      <c r="AW32" s="81" t="s">
        <v>360</v>
      </c>
      <c r="AX32" s="82"/>
    </row>
    <row r="33" spans="1:50" ht="22.5" hidden="1" customHeight="1" x14ac:dyDescent="0.15">
      <c r="A33" s="139"/>
      <c r="B33" s="137"/>
      <c r="C33" s="137"/>
      <c r="D33" s="137"/>
      <c r="E33" s="137"/>
      <c r="F33" s="138"/>
      <c r="G33" s="83" t="s">
        <v>484</v>
      </c>
      <c r="H33" s="84"/>
      <c r="I33" s="84"/>
      <c r="J33" s="84"/>
      <c r="K33" s="84"/>
      <c r="L33" s="84"/>
      <c r="M33" s="84"/>
      <c r="N33" s="84"/>
      <c r="O33" s="85"/>
      <c r="P33" s="229" t="s">
        <v>482</v>
      </c>
      <c r="Q33" s="244"/>
      <c r="R33" s="244"/>
      <c r="S33" s="244"/>
      <c r="T33" s="244"/>
      <c r="U33" s="244"/>
      <c r="V33" s="244"/>
      <c r="W33" s="244"/>
      <c r="X33" s="245"/>
      <c r="Y33" s="238" t="s">
        <v>14</v>
      </c>
      <c r="Z33" s="239"/>
      <c r="AA33" s="240"/>
      <c r="AB33" s="176" t="s">
        <v>481</v>
      </c>
      <c r="AC33" s="177"/>
      <c r="AD33" s="177"/>
      <c r="AE33" s="97">
        <v>18</v>
      </c>
      <c r="AF33" s="98"/>
      <c r="AG33" s="98"/>
      <c r="AH33" s="98"/>
      <c r="AI33" s="99"/>
      <c r="AJ33" s="97">
        <v>17</v>
      </c>
      <c r="AK33" s="98"/>
      <c r="AL33" s="98"/>
      <c r="AM33" s="98"/>
      <c r="AN33" s="99"/>
      <c r="AO33" s="97">
        <v>17</v>
      </c>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t="s">
        <v>481</v>
      </c>
      <c r="AC34" s="207"/>
      <c r="AD34" s="207"/>
      <c r="AE34" s="97">
        <v>18</v>
      </c>
      <c r="AF34" s="98"/>
      <c r="AG34" s="98"/>
      <c r="AH34" s="98"/>
      <c r="AI34" s="99"/>
      <c r="AJ34" s="97">
        <v>17</v>
      </c>
      <c r="AK34" s="98"/>
      <c r="AL34" s="98"/>
      <c r="AM34" s="98"/>
      <c r="AN34" s="99"/>
      <c r="AO34" s="97">
        <v>17</v>
      </c>
      <c r="AP34" s="98"/>
      <c r="AQ34" s="98"/>
      <c r="AR34" s="98"/>
      <c r="AS34" s="99"/>
      <c r="AT34" s="97">
        <v>17</v>
      </c>
      <c r="AU34" s="98"/>
      <c r="AV34" s="98"/>
      <c r="AW34" s="98"/>
      <c r="AX34" s="358"/>
    </row>
    <row r="35" spans="1:50" ht="45.6" hidden="1"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v>100</v>
      </c>
      <c r="AF35" s="98"/>
      <c r="AG35" s="98"/>
      <c r="AH35" s="98"/>
      <c r="AI35" s="99"/>
      <c r="AJ35" s="97">
        <v>100</v>
      </c>
      <c r="AK35" s="98"/>
      <c r="AL35" s="98"/>
      <c r="AM35" s="98"/>
      <c r="AN35" s="99"/>
      <c r="AO35" s="97">
        <v>100</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7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8"/>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29"/>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78"/>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30"/>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78"/>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1"/>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7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8"/>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8"/>
      <c r="B54" s="109"/>
      <c r="C54" s="109"/>
      <c r="D54" s="109"/>
      <c r="E54" s="109"/>
      <c r="F54" s="110"/>
      <c r="G54" s="617"/>
      <c r="H54" s="244"/>
      <c r="I54" s="244"/>
      <c r="J54" s="244"/>
      <c r="K54" s="244"/>
      <c r="L54" s="244"/>
      <c r="M54" s="244"/>
      <c r="N54" s="244"/>
      <c r="O54" s="245"/>
      <c r="P54" s="229"/>
      <c r="Q54" s="230"/>
      <c r="R54" s="230"/>
      <c r="S54" s="230"/>
      <c r="T54" s="230"/>
      <c r="U54" s="230"/>
      <c r="V54" s="230"/>
      <c r="W54" s="230"/>
      <c r="X54" s="231"/>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78"/>
      <c r="B55" s="109"/>
      <c r="C55" s="109"/>
      <c r="D55" s="109"/>
      <c r="E55" s="109"/>
      <c r="F55" s="110"/>
      <c r="G55" s="618"/>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78"/>
      <c r="B56" s="112"/>
      <c r="C56" s="112"/>
      <c r="D56" s="112"/>
      <c r="E56" s="112"/>
      <c r="F56" s="113"/>
      <c r="G56" s="619"/>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7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8"/>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8"/>
      <c r="B59" s="109"/>
      <c r="C59" s="109"/>
      <c r="D59" s="109"/>
      <c r="E59" s="109"/>
      <c r="F59" s="110"/>
      <c r="G59" s="617"/>
      <c r="H59" s="244"/>
      <c r="I59" s="244"/>
      <c r="J59" s="244"/>
      <c r="K59" s="244"/>
      <c r="L59" s="244"/>
      <c r="M59" s="244"/>
      <c r="N59" s="244"/>
      <c r="O59" s="245"/>
      <c r="P59" s="229"/>
      <c r="Q59" s="230"/>
      <c r="R59" s="230"/>
      <c r="S59" s="230"/>
      <c r="T59" s="230"/>
      <c r="U59" s="230"/>
      <c r="V59" s="230"/>
      <c r="W59" s="230"/>
      <c r="X59" s="231"/>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8"/>
      <c r="B60" s="109"/>
      <c r="C60" s="109"/>
      <c r="D60" s="109"/>
      <c r="E60" s="109"/>
      <c r="F60" s="110"/>
      <c r="G60" s="618"/>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78"/>
      <c r="B61" s="112"/>
      <c r="C61" s="112"/>
      <c r="D61" s="112"/>
      <c r="E61" s="112"/>
      <c r="F61" s="113"/>
      <c r="G61" s="619"/>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8"/>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8"/>
      <c r="B64" s="109"/>
      <c r="C64" s="109"/>
      <c r="D64" s="109"/>
      <c r="E64" s="109"/>
      <c r="F64" s="110"/>
      <c r="G64" s="617"/>
      <c r="H64" s="244"/>
      <c r="I64" s="244"/>
      <c r="J64" s="244"/>
      <c r="K64" s="244"/>
      <c r="L64" s="244"/>
      <c r="M64" s="244"/>
      <c r="N64" s="244"/>
      <c r="O64" s="245"/>
      <c r="P64" s="229"/>
      <c r="Q64" s="230"/>
      <c r="R64" s="230"/>
      <c r="S64" s="230"/>
      <c r="T64" s="230"/>
      <c r="U64" s="230"/>
      <c r="V64" s="230"/>
      <c r="W64" s="230"/>
      <c r="X64" s="231"/>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8"/>
      <c r="B65" s="109"/>
      <c r="C65" s="109"/>
      <c r="D65" s="109"/>
      <c r="E65" s="109"/>
      <c r="F65" s="110"/>
      <c r="G65" s="618"/>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79"/>
      <c r="B66" s="112"/>
      <c r="C66" s="112"/>
      <c r="D66" s="112"/>
      <c r="E66" s="112"/>
      <c r="F66" s="113"/>
      <c r="G66" s="619"/>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6"/>
      <c r="B68" s="537"/>
      <c r="C68" s="537"/>
      <c r="D68" s="537"/>
      <c r="E68" s="537"/>
      <c r="F68" s="538"/>
      <c r="G68" s="229" t="s">
        <v>485</v>
      </c>
      <c r="H68" s="244"/>
      <c r="I68" s="244"/>
      <c r="J68" s="244"/>
      <c r="K68" s="244"/>
      <c r="L68" s="244"/>
      <c r="M68" s="244"/>
      <c r="N68" s="244"/>
      <c r="O68" s="244"/>
      <c r="P68" s="244"/>
      <c r="Q68" s="244"/>
      <c r="R68" s="244"/>
      <c r="S68" s="244"/>
      <c r="T68" s="244"/>
      <c r="U68" s="244"/>
      <c r="V68" s="244"/>
      <c r="W68" s="244"/>
      <c r="X68" s="245"/>
      <c r="Y68" s="626" t="s">
        <v>66</v>
      </c>
      <c r="Z68" s="627"/>
      <c r="AA68" s="628"/>
      <c r="AB68" s="120" t="s">
        <v>478</v>
      </c>
      <c r="AC68" s="121"/>
      <c r="AD68" s="122"/>
      <c r="AE68" s="97">
        <v>8</v>
      </c>
      <c r="AF68" s="98"/>
      <c r="AG68" s="98"/>
      <c r="AH68" s="98"/>
      <c r="AI68" s="99"/>
      <c r="AJ68" s="97">
        <v>8</v>
      </c>
      <c r="AK68" s="98"/>
      <c r="AL68" s="98"/>
      <c r="AM68" s="98"/>
      <c r="AN68" s="99"/>
      <c r="AO68" s="97">
        <v>8</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486</v>
      </c>
      <c r="AC69" s="213"/>
      <c r="AD69" s="214"/>
      <c r="AE69" s="97">
        <v>8</v>
      </c>
      <c r="AF69" s="98"/>
      <c r="AG69" s="98"/>
      <c r="AH69" s="98"/>
      <c r="AI69" s="99"/>
      <c r="AJ69" s="97">
        <v>8</v>
      </c>
      <c r="AK69" s="98"/>
      <c r="AL69" s="98"/>
      <c r="AM69" s="98"/>
      <c r="AN69" s="99"/>
      <c r="AO69" s="97">
        <v>8</v>
      </c>
      <c r="AP69" s="98"/>
      <c r="AQ69" s="98"/>
      <c r="AR69" s="98"/>
      <c r="AS69" s="99"/>
      <c r="AT69" s="97">
        <v>8</v>
      </c>
      <c r="AU69" s="98"/>
      <c r="AV69" s="98"/>
      <c r="AW69" s="98"/>
      <c r="AX69" s="358"/>
      <c r="AY69" s="10"/>
      <c r="AZ69" s="10"/>
      <c r="BA69" s="10"/>
      <c r="BB69" s="10"/>
      <c r="BC69" s="10"/>
      <c r="BD69" s="10"/>
      <c r="BE69" s="10"/>
      <c r="BF69" s="10"/>
      <c r="BG69" s="10"/>
      <c r="BH69" s="10"/>
    </row>
    <row r="70" spans="1:60" ht="33"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4" t="s">
        <v>74</v>
      </c>
      <c r="AU70" s="275"/>
      <c r="AV70" s="275"/>
      <c r="AW70" s="275"/>
      <c r="AX70" s="276"/>
    </row>
    <row r="71" spans="1:60" ht="22.5" customHeight="1" x14ac:dyDescent="0.15">
      <c r="A71" s="536"/>
      <c r="B71" s="537"/>
      <c r="C71" s="537"/>
      <c r="D71" s="537"/>
      <c r="E71" s="537"/>
      <c r="F71" s="538"/>
      <c r="G71" s="229" t="s">
        <v>487</v>
      </c>
      <c r="H71" s="244"/>
      <c r="I71" s="244"/>
      <c r="J71" s="244"/>
      <c r="K71" s="244"/>
      <c r="L71" s="244"/>
      <c r="M71" s="244"/>
      <c r="N71" s="244"/>
      <c r="O71" s="244"/>
      <c r="P71" s="244"/>
      <c r="Q71" s="244"/>
      <c r="R71" s="244"/>
      <c r="S71" s="244"/>
      <c r="T71" s="244"/>
      <c r="U71" s="244"/>
      <c r="V71" s="244"/>
      <c r="W71" s="244"/>
      <c r="X71" s="245"/>
      <c r="Y71" s="680" t="s">
        <v>66</v>
      </c>
      <c r="Z71" s="681"/>
      <c r="AA71" s="682"/>
      <c r="AB71" s="120" t="s">
        <v>486</v>
      </c>
      <c r="AC71" s="121"/>
      <c r="AD71" s="122"/>
      <c r="AE71" s="97">
        <v>14</v>
      </c>
      <c r="AF71" s="98"/>
      <c r="AG71" s="98"/>
      <c r="AH71" s="98"/>
      <c r="AI71" s="99"/>
      <c r="AJ71" s="97">
        <v>13</v>
      </c>
      <c r="AK71" s="98"/>
      <c r="AL71" s="98"/>
      <c r="AM71" s="98"/>
      <c r="AN71" s="99"/>
      <c r="AO71" s="97">
        <v>14</v>
      </c>
      <c r="AP71" s="98"/>
      <c r="AQ71" s="98"/>
      <c r="AR71" s="98"/>
      <c r="AS71" s="99"/>
      <c r="AT71" s="548"/>
      <c r="AU71" s="548"/>
      <c r="AV71" s="548"/>
      <c r="AW71" s="548"/>
      <c r="AX71" s="549"/>
      <c r="AY71" s="10"/>
      <c r="AZ71" s="10"/>
      <c r="BA71" s="10"/>
      <c r="BB71" s="10"/>
      <c r="BC71" s="10"/>
    </row>
    <row r="72" spans="1:60" ht="22.5" customHeight="1" x14ac:dyDescent="0.15">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7" t="s">
        <v>67</v>
      </c>
      <c r="Z72" s="683"/>
      <c r="AA72" s="684"/>
      <c r="AB72" s="212" t="s">
        <v>486</v>
      </c>
      <c r="AC72" s="213"/>
      <c r="AD72" s="214"/>
      <c r="AE72" s="97">
        <v>14</v>
      </c>
      <c r="AF72" s="98"/>
      <c r="AG72" s="98"/>
      <c r="AH72" s="98"/>
      <c r="AI72" s="99"/>
      <c r="AJ72" s="97">
        <v>13</v>
      </c>
      <c r="AK72" s="98"/>
      <c r="AL72" s="98"/>
      <c r="AM72" s="98"/>
      <c r="AN72" s="99"/>
      <c r="AO72" s="97">
        <v>14</v>
      </c>
      <c r="AP72" s="98"/>
      <c r="AQ72" s="98"/>
      <c r="AR72" s="98"/>
      <c r="AS72" s="99"/>
      <c r="AT72" s="97">
        <v>20</v>
      </c>
      <c r="AU72" s="98"/>
      <c r="AV72" s="98"/>
      <c r="AW72" s="98"/>
      <c r="AX72" s="358"/>
      <c r="AY72" s="10"/>
      <c r="AZ72" s="10"/>
      <c r="BA72" s="10"/>
      <c r="BB72" s="10"/>
      <c r="BC72" s="10"/>
      <c r="BD72" s="10"/>
      <c r="BE72" s="10"/>
      <c r="BF72" s="10"/>
      <c r="BG72" s="10"/>
      <c r="BH72" s="10"/>
    </row>
    <row r="73" spans="1:60" ht="31.7"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4" t="s">
        <v>74</v>
      </c>
      <c r="AU73" s="275"/>
      <c r="AV73" s="275"/>
      <c r="AW73" s="275"/>
      <c r="AX73" s="276"/>
    </row>
    <row r="74" spans="1:60" ht="22.5" customHeight="1" x14ac:dyDescent="0.15">
      <c r="A74" s="536"/>
      <c r="B74" s="537"/>
      <c r="C74" s="537"/>
      <c r="D74" s="537"/>
      <c r="E74" s="537"/>
      <c r="F74" s="538"/>
      <c r="G74" s="229" t="s">
        <v>488</v>
      </c>
      <c r="H74" s="244"/>
      <c r="I74" s="244"/>
      <c r="J74" s="244"/>
      <c r="K74" s="244"/>
      <c r="L74" s="244"/>
      <c r="M74" s="244"/>
      <c r="N74" s="244"/>
      <c r="O74" s="244"/>
      <c r="P74" s="244"/>
      <c r="Q74" s="244"/>
      <c r="R74" s="244"/>
      <c r="S74" s="244"/>
      <c r="T74" s="244"/>
      <c r="U74" s="244"/>
      <c r="V74" s="244"/>
      <c r="W74" s="244"/>
      <c r="X74" s="245"/>
      <c r="Y74" s="680" t="s">
        <v>66</v>
      </c>
      <c r="Z74" s="681"/>
      <c r="AA74" s="682"/>
      <c r="AB74" s="120" t="s">
        <v>486</v>
      </c>
      <c r="AC74" s="121"/>
      <c r="AD74" s="122"/>
      <c r="AE74" s="97">
        <v>18</v>
      </c>
      <c r="AF74" s="98"/>
      <c r="AG74" s="98"/>
      <c r="AH74" s="98"/>
      <c r="AI74" s="99"/>
      <c r="AJ74" s="97">
        <v>17</v>
      </c>
      <c r="AK74" s="98"/>
      <c r="AL74" s="98"/>
      <c r="AM74" s="98"/>
      <c r="AN74" s="99"/>
      <c r="AO74" s="97">
        <v>17</v>
      </c>
      <c r="AP74" s="98"/>
      <c r="AQ74" s="98"/>
      <c r="AR74" s="98"/>
      <c r="AS74" s="99"/>
      <c r="AT74" s="548"/>
      <c r="AU74" s="548"/>
      <c r="AV74" s="548"/>
      <c r="AW74" s="548"/>
      <c r="AX74" s="549"/>
      <c r="AY74" s="10"/>
      <c r="AZ74" s="10"/>
      <c r="BA74" s="10"/>
      <c r="BB74" s="10"/>
      <c r="BC74" s="10"/>
    </row>
    <row r="75" spans="1:60" ht="22.5" customHeight="1" x14ac:dyDescent="0.15">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7" t="s">
        <v>67</v>
      </c>
      <c r="Z75" s="683"/>
      <c r="AA75" s="684"/>
      <c r="AB75" s="212" t="s">
        <v>486</v>
      </c>
      <c r="AC75" s="213"/>
      <c r="AD75" s="214"/>
      <c r="AE75" s="97">
        <v>18</v>
      </c>
      <c r="AF75" s="98"/>
      <c r="AG75" s="98"/>
      <c r="AH75" s="98"/>
      <c r="AI75" s="99"/>
      <c r="AJ75" s="97">
        <v>17</v>
      </c>
      <c r="AK75" s="98"/>
      <c r="AL75" s="98"/>
      <c r="AM75" s="98"/>
      <c r="AN75" s="99"/>
      <c r="AO75" s="97">
        <v>17</v>
      </c>
      <c r="AP75" s="98"/>
      <c r="AQ75" s="98"/>
      <c r="AR75" s="98"/>
      <c r="AS75" s="99"/>
      <c r="AT75" s="97">
        <v>18</v>
      </c>
      <c r="AU75" s="98"/>
      <c r="AV75" s="98"/>
      <c r="AW75" s="98"/>
      <c r="AX75" s="358"/>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4" t="s">
        <v>74</v>
      </c>
      <c r="AU76" s="275"/>
      <c r="AV76" s="275"/>
      <c r="AW76" s="275"/>
      <c r="AX76" s="276"/>
    </row>
    <row r="77" spans="1:60" ht="22.5" hidden="1" customHeight="1" x14ac:dyDescent="0.15">
      <c r="A77" s="536"/>
      <c r="B77" s="537"/>
      <c r="C77" s="537"/>
      <c r="D77" s="537"/>
      <c r="E77" s="537"/>
      <c r="F77" s="538"/>
      <c r="G77" s="244"/>
      <c r="H77" s="244"/>
      <c r="I77" s="244"/>
      <c r="J77" s="244"/>
      <c r="K77" s="244"/>
      <c r="L77" s="244"/>
      <c r="M77" s="244"/>
      <c r="N77" s="244"/>
      <c r="O77" s="244"/>
      <c r="P77" s="244"/>
      <c r="Q77" s="244"/>
      <c r="R77" s="244"/>
      <c r="S77" s="244"/>
      <c r="T77" s="244"/>
      <c r="U77" s="244"/>
      <c r="V77" s="244"/>
      <c r="W77" s="244"/>
      <c r="X77" s="245"/>
      <c r="Y77" s="680" t="s">
        <v>66</v>
      </c>
      <c r="Z77" s="681"/>
      <c r="AA77" s="682"/>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7" t="s">
        <v>67</v>
      </c>
      <c r="Z78" s="683"/>
      <c r="AA78" s="684"/>
      <c r="AB78" s="212"/>
      <c r="AC78" s="213"/>
      <c r="AD78" s="214"/>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4" t="s">
        <v>74</v>
      </c>
      <c r="AU79" s="275"/>
      <c r="AV79" s="275"/>
      <c r="AW79" s="275"/>
      <c r="AX79" s="276"/>
    </row>
    <row r="80" spans="1:60" ht="22.5" hidden="1" customHeight="1" x14ac:dyDescent="0.15">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80" t="s">
        <v>66</v>
      </c>
      <c r="Z80" s="681"/>
      <c r="AA80" s="682"/>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7" t="s">
        <v>67</v>
      </c>
      <c r="Z81" s="683"/>
      <c r="AA81" s="684"/>
      <c r="AB81" s="212"/>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489</v>
      </c>
      <c r="H83" s="305"/>
      <c r="I83" s="305"/>
      <c r="J83" s="305"/>
      <c r="K83" s="305"/>
      <c r="L83" s="305"/>
      <c r="M83" s="305"/>
      <c r="N83" s="305"/>
      <c r="O83" s="305"/>
      <c r="P83" s="305"/>
      <c r="Q83" s="305"/>
      <c r="R83" s="305"/>
      <c r="S83" s="305"/>
      <c r="T83" s="305"/>
      <c r="U83" s="305"/>
      <c r="V83" s="305"/>
      <c r="W83" s="305"/>
      <c r="X83" s="305"/>
      <c r="Y83" s="545" t="s">
        <v>17</v>
      </c>
      <c r="Z83" s="546"/>
      <c r="AA83" s="547"/>
      <c r="AB83" s="685" t="s">
        <v>492</v>
      </c>
      <c r="AC83" s="124"/>
      <c r="AD83" s="125"/>
      <c r="AE83" s="215">
        <v>1.4</v>
      </c>
      <c r="AF83" s="216"/>
      <c r="AG83" s="216"/>
      <c r="AH83" s="216"/>
      <c r="AI83" s="216"/>
      <c r="AJ83" s="215">
        <v>1.3</v>
      </c>
      <c r="AK83" s="216"/>
      <c r="AL83" s="216"/>
      <c r="AM83" s="216"/>
      <c r="AN83" s="216"/>
      <c r="AO83" s="215">
        <v>1.3</v>
      </c>
      <c r="AP83" s="216"/>
      <c r="AQ83" s="216"/>
      <c r="AR83" s="216"/>
      <c r="AS83" s="216"/>
      <c r="AT83" s="97">
        <v>1.3</v>
      </c>
      <c r="AU83" s="98"/>
      <c r="AV83" s="98"/>
      <c r="AW83" s="98"/>
      <c r="AX83" s="358"/>
    </row>
    <row r="84" spans="1:60" ht="47.1"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492</v>
      </c>
      <c r="AC84" s="101"/>
      <c r="AD84" s="102"/>
      <c r="AE84" s="686" t="s">
        <v>497</v>
      </c>
      <c r="AF84" s="101"/>
      <c r="AG84" s="101"/>
      <c r="AH84" s="101"/>
      <c r="AI84" s="102"/>
      <c r="AJ84" s="686" t="s">
        <v>498</v>
      </c>
      <c r="AK84" s="101"/>
      <c r="AL84" s="101"/>
      <c r="AM84" s="101"/>
      <c r="AN84" s="102"/>
      <c r="AO84" s="687" t="s">
        <v>499</v>
      </c>
      <c r="AP84" s="101"/>
      <c r="AQ84" s="101"/>
      <c r="AR84" s="101"/>
      <c r="AS84" s="102"/>
      <c r="AT84" s="687" t="s">
        <v>498</v>
      </c>
      <c r="AU84" s="101"/>
      <c r="AV84" s="101"/>
      <c r="AW84" s="101"/>
      <c r="AX84" s="273"/>
    </row>
    <row r="85" spans="1:60" ht="32.25"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customHeight="1" x14ac:dyDescent="0.15">
      <c r="A86" s="129"/>
      <c r="B86" s="130"/>
      <c r="C86" s="130"/>
      <c r="D86" s="130"/>
      <c r="E86" s="130"/>
      <c r="F86" s="131"/>
      <c r="G86" s="305" t="s">
        <v>490</v>
      </c>
      <c r="H86" s="305"/>
      <c r="I86" s="305"/>
      <c r="J86" s="305"/>
      <c r="K86" s="305"/>
      <c r="L86" s="305"/>
      <c r="M86" s="305"/>
      <c r="N86" s="305"/>
      <c r="O86" s="305"/>
      <c r="P86" s="305"/>
      <c r="Q86" s="305"/>
      <c r="R86" s="305"/>
      <c r="S86" s="305"/>
      <c r="T86" s="305"/>
      <c r="U86" s="305"/>
      <c r="V86" s="305"/>
      <c r="W86" s="305"/>
      <c r="X86" s="305"/>
      <c r="Y86" s="545" t="s">
        <v>17</v>
      </c>
      <c r="Z86" s="546"/>
      <c r="AA86" s="547"/>
      <c r="AB86" s="123" t="s">
        <v>492</v>
      </c>
      <c r="AC86" s="124"/>
      <c r="AD86" s="125"/>
      <c r="AE86" s="215">
        <v>1.6</v>
      </c>
      <c r="AF86" s="216"/>
      <c r="AG86" s="216"/>
      <c r="AH86" s="216"/>
      <c r="AI86" s="216"/>
      <c r="AJ86" s="215">
        <v>1.7</v>
      </c>
      <c r="AK86" s="216"/>
      <c r="AL86" s="216"/>
      <c r="AM86" s="216"/>
      <c r="AN86" s="216"/>
      <c r="AO86" s="215">
        <v>1.6</v>
      </c>
      <c r="AP86" s="216"/>
      <c r="AQ86" s="216"/>
      <c r="AR86" s="216"/>
      <c r="AS86" s="216"/>
      <c r="AT86" s="97">
        <v>1.4</v>
      </c>
      <c r="AU86" s="98"/>
      <c r="AV86" s="98"/>
      <c r="AW86" s="98"/>
      <c r="AX86" s="358"/>
    </row>
    <row r="87" spans="1:60" ht="47.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492</v>
      </c>
      <c r="AC87" s="101"/>
      <c r="AD87" s="102"/>
      <c r="AE87" s="100" t="s">
        <v>495</v>
      </c>
      <c r="AF87" s="101"/>
      <c r="AG87" s="101"/>
      <c r="AH87" s="101"/>
      <c r="AI87" s="102"/>
      <c r="AJ87" s="100" t="s">
        <v>496</v>
      </c>
      <c r="AK87" s="101"/>
      <c r="AL87" s="101"/>
      <c r="AM87" s="101"/>
      <c r="AN87" s="102"/>
      <c r="AO87" s="100" t="s">
        <v>524</v>
      </c>
      <c r="AP87" s="101"/>
      <c r="AQ87" s="101"/>
      <c r="AR87" s="101"/>
      <c r="AS87" s="102"/>
      <c r="AT87" s="100" t="s">
        <v>528</v>
      </c>
      <c r="AU87" s="101"/>
      <c r="AV87" s="101"/>
      <c r="AW87" s="101"/>
      <c r="AX87" s="273"/>
    </row>
    <row r="88" spans="1:60" ht="32.25"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customHeight="1" x14ac:dyDescent="0.15">
      <c r="A89" s="129"/>
      <c r="B89" s="130"/>
      <c r="C89" s="130"/>
      <c r="D89" s="130"/>
      <c r="E89" s="130"/>
      <c r="F89" s="131"/>
      <c r="G89" s="305" t="s">
        <v>491</v>
      </c>
      <c r="H89" s="305"/>
      <c r="I89" s="305"/>
      <c r="J89" s="305"/>
      <c r="K89" s="305"/>
      <c r="L89" s="305"/>
      <c r="M89" s="305"/>
      <c r="N89" s="305"/>
      <c r="O89" s="305"/>
      <c r="P89" s="305"/>
      <c r="Q89" s="305"/>
      <c r="R89" s="305"/>
      <c r="S89" s="305"/>
      <c r="T89" s="305"/>
      <c r="U89" s="305"/>
      <c r="V89" s="305"/>
      <c r="W89" s="305"/>
      <c r="X89" s="305"/>
      <c r="Y89" s="545" t="s">
        <v>17</v>
      </c>
      <c r="Z89" s="546"/>
      <c r="AA89" s="547"/>
      <c r="AB89" s="685" t="s">
        <v>492</v>
      </c>
      <c r="AC89" s="124"/>
      <c r="AD89" s="125"/>
      <c r="AE89" s="215">
        <v>1.2</v>
      </c>
      <c r="AF89" s="216"/>
      <c r="AG89" s="216"/>
      <c r="AH89" s="216"/>
      <c r="AI89" s="216"/>
      <c r="AJ89" s="215">
        <v>1.2</v>
      </c>
      <c r="AK89" s="216"/>
      <c r="AL89" s="216"/>
      <c r="AM89" s="216"/>
      <c r="AN89" s="216"/>
      <c r="AO89" s="215">
        <v>1.2</v>
      </c>
      <c r="AP89" s="216"/>
      <c r="AQ89" s="216"/>
      <c r="AR89" s="216"/>
      <c r="AS89" s="216"/>
      <c r="AT89" s="97">
        <v>1.1000000000000001</v>
      </c>
      <c r="AU89" s="98"/>
      <c r="AV89" s="98"/>
      <c r="AW89" s="98"/>
      <c r="AX89" s="358"/>
    </row>
    <row r="90" spans="1:60" ht="47.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492</v>
      </c>
      <c r="AC90" s="101"/>
      <c r="AD90" s="102"/>
      <c r="AE90" s="100" t="s">
        <v>493</v>
      </c>
      <c r="AF90" s="101"/>
      <c r="AG90" s="101"/>
      <c r="AH90" s="101"/>
      <c r="AI90" s="102"/>
      <c r="AJ90" s="100" t="s">
        <v>494</v>
      </c>
      <c r="AK90" s="101"/>
      <c r="AL90" s="101"/>
      <c r="AM90" s="101"/>
      <c r="AN90" s="102"/>
      <c r="AO90" s="100" t="s">
        <v>494</v>
      </c>
      <c r="AP90" s="101"/>
      <c r="AQ90" s="101"/>
      <c r="AR90" s="101"/>
      <c r="AS90" s="102"/>
      <c r="AT90" s="100" t="s">
        <v>529</v>
      </c>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88"/>
      <c r="Y92" s="545" t="s">
        <v>17</v>
      </c>
      <c r="Z92" s="546"/>
      <c r="AA92" s="547"/>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89"/>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90"/>
      <c r="Z94" s="691"/>
      <c r="AA94" s="69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93" t="s">
        <v>75</v>
      </c>
      <c r="AU94" s="694"/>
      <c r="AV94" s="694"/>
      <c r="AW94" s="694"/>
      <c r="AX94" s="695"/>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5" t="s">
        <v>17</v>
      </c>
      <c r="Z95" s="546"/>
      <c r="AA95" s="547"/>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08" t="s">
        <v>77</v>
      </c>
      <c r="B97" s="609"/>
      <c r="C97" s="637" t="s">
        <v>19</v>
      </c>
      <c r="D97" s="531"/>
      <c r="E97" s="531"/>
      <c r="F97" s="531"/>
      <c r="G97" s="531"/>
      <c r="H97" s="531"/>
      <c r="I97" s="531"/>
      <c r="J97" s="531"/>
      <c r="K97" s="638"/>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t="s">
        <v>475</v>
      </c>
      <c r="D98" s="543"/>
      <c r="E98" s="543"/>
      <c r="F98" s="543"/>
      <c r="G98" s="543"/>
      <c r="H98" s="543"/>
      <c r="I98" s="543"/>
      <c r="J98" s="543"/>
      <c r="K98" s="544"/>
      <c r="L98" s="184">
        <v>10</v>
      </c>
      <c r="M98" s="185"/>
      <c r="N98" s="185"/>
      <c r="O98" s="185"/>
      <c r="P98" s="185"/>
      <c r="Q98" s="186"/>
      <c r="R98" s="184">
        <v>10</v>
      </c>
      <c r="S98" s="185"/>
      <c r="T98" s="185"/>
      <c r="U98" s="185"/>
      <c r="V98" s="185"/>
      <c r="W98" s="186"/>
      <c r="X98" s="71" t="s">
        <v>531</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t="s">
        <v>476</v>
      </c>
      <c r="D99" s="606"/>
      <c r="E99" s="606"/>
      <c r="F99" s="606"/>
      <c r="G99" s="606"/>
      <c r="H99" s="606"/>
      <c r="I99" s="606"/>
      <c r="J99" s="606"/>
      <c r="K99" s="607"/>
      <c r="L99" s="184">
        <v>27</v>
      </c>
      <c r="M99" s="185"/>
      <c r="N99" s="185"/>
      <c r="O99" s="185"/>
      <c r="P99" s="185"/>
      <c r="Q99" s="186"/>
      <c r="R99" s="184">
        <v>26</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t="s">
        <v>477</v>
      </c>
      <c r="D100" s="606"/>
      <c r="E100" s="606"/>
      <c r="F100" s="606"/>
      <c r="G100" s="606"/>
      <c r="H100" s="606"/>
      <c r="I100" s="606"/>
      <c r="J100" s="606"/>
      <c r="K100" s="607"/>
      <c r="L100" s="184">
        <v>20</v>
      </c>
      <c r="M100" s="185"/>
      <c r="N100" s="185"/>
      <c r="O100" s="185"/>
      <c r="P100" s="185"/>
      <c r="Q100" s="186"/>
      <c r="R100" s="184">
        <v>19</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57</v>
      </c>
      <c r="M104" s="603"/>
      <c r="N104" s="603"/>
      <c r="O104" s="603"/>
      <c r="P104" s="603"/>
      <c r="Q104" s="604"/>
      <c r="R104" s="602">
        <f>SUM(R98:W103)</f>
        <v>55</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6" t="s">
        <v>57</v>
      </c>
      <c r="B106" s="697"/>
      <c r="C106" s="697"/>
      <c r="D106" s="697"/>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7"/>
      <c r="AP106" s="697"/>
      <c r="AQ106" s="697"/>
      <c r="AR106" s="697"/>
      <c r="AS106" s="697"/>
      <c r="AT106" s="697"/>
      <c r="AU106" s="697"/>
      <c r="AV106" s="697"/>
      <c r="AW106" s="697"/>
      <c r="AX106" s="698"/>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54" customHeight="1" x14ac:dyDescent="0.15">
      <c r="A108" s="648" t="s">
        <v>312</v>
      </c>
      <c r="B108" s="649"/>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479</v>
      </c>
      <c r="AE108" s="352"/>
      <c r="AF108" s="352"/>
      <c r="AG108" s="348" t="s">
        <v>515</v>
      </c>
      <c r="AH108" s="349"/>
      <c r="AI108" s="349"/>
      <c r="AJ108" s="349"/>
      <c r="AK108" s="349"/>
      <c r="AL108" s="349"/>
      <c r="AM108" s="349"/>
      <c r="AN108" s="349"/>
      <c r="AO108" s="349"/>
      <c r="AP108" s="349"/>
      <c r="AQ108" s="349"/>
      <c r="AR108" s="349"/>
      <c r="AS108" s="349"/>
      <c r="AT108" s="349"/>
      <c r="AU108" s="349"/>
      <c r="AV108" s="349"/>
      <c r="AW108" s="349"/>
      <c r="AX108" s="350"/>
    </row>
    <row r="109" spans="1:50" ht="54" customHeight="1" x14ac:dyDescent="0.15">
      <c r="A109" s="650"/>
      <c r="B109" s="651"/>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3" t="s">
        <v>479</v>
      </c>
      <c r="AE109" s="304"/>
      <c r="AF109" s="304"/>
      <c r="AG109" s="283" t="s">
        <v>516</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x14ac:dyDescent="0.15">
      <c r="A110" s="652"/>
      <c r="B110" s="653"/>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479</v>
      </c>
      <c r="AE110" s="334"/>
      <c r="AF110" s="334"/>
      <c r="AG110" s="343" t="s">
        <v>504</v>
      </c>
      <c r="AH110" s="248"/>
      <c r="AI110" s="248"/>
      <c r="AJ110" s="248"/>
      <c r="AK110" s="248"/>
      <c r="AL110" s="248"/>
      <c r="AM110" s="248"/>
      <c r="AN110" s="248"/>
      <c r="AO110" s="248"/>
      <c r="AP110" s="248"/>
      <c r="AQ110" s="248"/>
      <c r="AR110" s="248"/>
      <c r="AS110" s="248"/>
      <c r="AT110" s="248"/>
      <c r="AU110" s="248"/>
      <c r="AV110" s="248"/>
      <c r="AW110" s="248"/>
      <c r="AX110" s="329"/>
    </row>
    <row r="111" spans="1:50" ht="30" customHeight="1" x14ac:dyDescent="0.15">
      <c r="A111" s="264" t="s">
        <v>46</v>
      </c>
      <c r="B111" s="265"/>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479</v>
      </c>
      <c r="AE111" s="278"/>
      <c r="AF111" s="278"/>
      <c r="AG111" s="280" t="s">
        <v>505</v>
      </c>
      <c r="AH111" s="281"/>
      <c r="AI111" s="281"/>
      <c r="AJ111" s="281"/>
      <c r="AK111" s="281"/>
      <c r="AL111" s="281"/>
      <c r="AM111" s="281"/>
      <c r="AN111" s="281"/>
      <c r="AO111" s="281"/>
      <c r="AP111" s="281"/>
      <c r="AQ111" s="281"/>
      <c r="AR111" s="281"/>
      <c r="AS111" s="281"/>
      <c r="AT111" s="281"/>
      <c r="AU111" s="281"/>
      <c r="AV111" s="281"/>
      <c r="AW111" s="281"/>
      <c r="AX111" s="282"/>
    </row>
    <row r="112" spans="1:50" ht="30"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479</v>
      </c>
      <c r="AE112" s="304"/>
      <c r="AF112" s="304"/>
      <c r="AG112" s="283" t="s">
        <v>506</v>
      </c>
      <c r="AH112" s="260"/>
      <c r="AI112" s="260"/>
      <c r="AJ112" s="260"/>
      <c r="AK112" s="260"/>
      <c r="AL112" s="260"/>
      <c r="AM112" s="260"/>
      <c r="AN112" s="260"/>
      <c r="AO112" s="260"/>
      <c r="AP112" s="260"/>
      <c r="AQ112" s="260"/>
      <c r="AR112" s="260"/>
      <c r="AS112" s="260"/>
      <c r="AT112" s="260"/>
      <c r="AU112" s="260"/>
      <c r="AV112" s="260"/>
      <c r="AW112" s="260"/>
      <c r="AX112" s="284"/>
    </row>
    <row r="113" spans="1:64" ht="30" customHeight="1" x14ac:dyDescent="0.15">
      <c r="A113" s="266"/>
      <c r="B113" s="267"/>
      <c r="C113" s="452"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479</v>
      </c>
      <c r="AE113" s="304"/>
      <c r="AF113" s="304"/>
      <c r="AG113" s="283" t="s">
        <v>507</v>
      </c>
      <c r="AH113" s="260"/>
      <c r="AI113" s="260"/>
      <c r="AJ113" s="260"/>
      <c r="AK113" s="260"/>
      <c r="AL113" s="260"/>
      <c r="AM113" s="260"/>
      <c r="AN113" s="260"/>
      <c r="AO113" s="260"/>
      <c r="AP113" s="260"/>
      <c r="AQ113" s="260"/>
      <c r="AR113" s="260"/>
      <c r="AS113" s="260"/>
      <c r="AT113" s="260"/>
      <c r="AU113" s="260"/>
      <c r="AV113" s="260"/>
      <c r="AW113" s="260"/>
      <c r="AX113" s="284"/>
    </row>
    <row r="114" spans="1:64" ht="30.6"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479</v>
      </c>
      <c r="AE114" s="304"/>
      <c r="AF114" s="304"/>
      <c r="AG114" s="283" t="s">
        <v>508</v>
      </c>
      <c r="AH114" s="260"/>
      <c r="AI114" s="260"/>
      <c r="AJ114" s="260"/>
      <c r="AK114" s="260"/>
      <c r="AL114" s="260"/>
      <c r="AM114" s="260"/>
      <c r="AN114" s="260"/>
      <c r="AO114" s="260"/>
      <c r="AP114" s="260"/>
      <c r="AQ114" s="260"/>
      <c r="AR114" s="260"/>
      <c r="AS114" s="260"/>
      <c r="AT114" s="260"/>
      <c r="AU114" s="260"/>
      <c r="AV114" s="260"/>
      <c r="AW114" s="260"/>
      <c r="AX114" s="284"/>
    </row>
    <row r="115" spans="1:64" ht="30"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479</v>
      </c>
      <c r="AE115" s="304"/>
      <c r="AF115" s="304"/>
      <c r="AG115" s="283" t="s">
        <v>509</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501</v>
      </c>
      <c r="AE116" s="263"/>
      <c r="AF116" s="263"/>
      <c r="AG116" s="591" t="s">
        <v>510</v>
      </c>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479</v>
      </c>
      <c r="AE117" s="334"/>
      <c r="AF117" s="338"/>
      <c r="AG117" s="344" t="s">
        <v>511</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479</v>
      </c>
      <c r="AE118" s="278"/>
      <c r="AF118" s="279"/>
      <c r="AG118" s="280" t="s">
        <v>512</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479</v>
      </c>
      <c r="AE119" s="354"/>
      <c r="AF119" s="354"/>
      <c r="AG119" s="283" t="s">
        <v>513</v>
      </c>
      <c r="AH119" s="260"/>
      <c r="AI119" s="260"/>
      <c r="AJ119" s="260"/>
      <c r="AK119" s="260"/>
      <c r="AL119" s="260"/>
      <c r="AM119" s="260"/>
      <c r="AN119" s="260"/>
      <c r="AO119" s="260"/>
      <c r="AP119" s="260"/>
      <c r="AQ119" s="260"/>
      <c r="AR119" s="260"/>
      <c r="AS119" s="260"/>
      <c r="AT119" s="260"/>
      <c r="AU119" s="260"/>
      <c r="AV119" s="260"/>
      <c r="AW119" s="260"/>
      <c r="AX119" s="284"/>
    </row>
    <row r="120" spans="1:64" ht="24"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479</v>
      </c>
      <c r="AE120" s="304"/>
      <c r="AF120" s="304"/>
      <c r="AG120" s="283" t="s">
        <v>514</v>
      </c>
      <c r="AH120" s="260"/>
      <c r="AI120" s="260"/>
      <c r="AJ120" s="260"/>
      <c r="AK120" s="260"/>
      <c r="AL120" s="260"/>
      <c r="AM120" s="260"/>
      <c r="AN120" s="260"/>
      <c r="AO120" s="260"/>
      <c r="AP120" s="260"/>
      <c r="AQ120" s="260"/>
      <c r="AR120" s="260"/>
      <c r="AS120" s="260"/>
      <c r="AT120" s="260"/>
      <c r="AU120" s="260"/>
      <c r="AV120" s="260"/>
      <c r="AW120" s="260"/>
      <c r="AX120" s="284"/>
    </row>
    <row r="121" spans="1:64" ht="24"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501</v>
      </c>
      <c r="AE121" s="304"/>
      <c r="AF121" s="304"/>
      <c r="AG121" s="343" t="s">
        <v>510</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2"/>
      <c r="U125" s="345"/>
      <c r="V125" s="345"/>
      <c r="W125" s="345"/>
      <c r="X125" s="345"/>
      <c r="Y125" s="345"/>
      <c r="Z125" s="345"/>
      <c r="AA125" s="345"/>
      <c r="AB125" s="345"/>
      <c r="AC125" s="345"/>
      <c r="AD125" s="345"/>
      <c r="AE125" s="345"/>
      <c r="AF125" s="563"/>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4"/>
      <c r="C126" s="384" t="s">
        <v>64</v>
      </c>
      <c r="D126" s="432"/>
      <c r="E126" s="432"/>
      <c r="F126" s="433"/>
      <c r="G126" s="388" t="s">
        <v>503</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6" t="s">
        <v>68</v>
      </c>
      <c r="D127" s="587"/>
      <c r="E127" s="587"/>
      <c r="F127" s="588"/>
      <c r="G127" s="589" t="s">
        <v>526</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31" t="s">
        <v>533</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t="s">
        <v>307</v>
      </c>
      <c r="B131" s="392"/>
      <c r="C131" s="392"/>
      <c r="D131" s="392"/>
      <c r="E131" s="393"/>
      <c r="F131" s="424" t="s">
        <v>534</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9" t="s">
        <v>502</v>
      </c>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21"/>
      <c r="C137" s="321"/>
      <c r="D137" s="321"/>
      <c r="E137" s="321"/>
      <c r="F137" s="321"/>
      <c r="G137" s="550"/>
      <c r="H137" s="551"/>
      <c r="I137" s="551"/>
      <c r="J137" s="551"/>
      <c r="K137" s="551"/>
      <c r="L137" s="551"/>
      <c r="M137" s="551"/>
      <c r="N137" s="551"/>
      <c r="O137" s="551"/>
      <c r="P137" s="552"/>
      <c r="Q137" s="321" t="s">
        <v>225</v>
      </c>
      <c r="R137" s="321"/>
      <c r="S137" s="321"/>
      <c r="T137" s="321"/>
      <c r="U137" s="321"/>
      <c r="V137" s="321"/>
      <c r="W137" s="550"/>
      <c r="X137" s="551"/>
      <c r="Y137" s="551"/>
      <c r="Z137" s="551"/>
      <c r="AA137" s="551"/>
      <c r="AB137" s="551"/>
      <c r="AC137" s="551"/>
      <c r="AD137" s="551"/>
      <c r="AE137" s="551"/>
      <c r="AF137" s="552"/>
      <c r="AG137" s="321" t="s">
        <v>226</v>
      </c>
      <c r="AH137" s="321"/>
      <c r="AI137" s="321"/>
      <c r="AJ137" s="321"/>
      <c r="AK137" s="321"/>
      <c r="AL137" s="321"/>
      <c r="AM137" s="522">
        <v>201</v>
      </c>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318">
        <v>77</v>
      </c>
      <c r="H138" s="319"/>
      <c r="I138" s="319"/>
      <c r="J138" s="319"/>
      <c r="K138" s="319"/>
      <c r="L138" s="319"/>
      <c r="M138" s="319"/>
      <c r="N138" s="319"/>
      <c r="O138" s="319"/>
      <c r="P138" s="320"/>
      <c r="Q138" s="430" t="s">
        <v>228</v>
      </c>
      <c r="R138" s="430"/>
      <c r="S138" s="430"/>
      <c r="T138" s="430"/>
      <c r="U138" s="430"/>
      <c r="V138" s="430"/>
      <c r="W138" s="318">
        <v>75</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hidden="1"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369</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customHeight="1" x14ac:dyDescent="0.15">
      <c r="A180" s="371"/>
      <c r="B180" s="372"/>
      <c r="C180" s="372"/>
      <c r="D180" s="372"/>
      <c r="E180" s="372"/>
      <c r="F180" s="373"/>
      <c r="G180" s="362" t="s">
        <v>520</v>
      </c>
      <c r="H180" s="363"/>
      <c r="I180" s="363"/>
      <c r="J180" s="363"/>
      <c r="K180" s="364"/>
      <c r="L180" s="365" t="s">
        <v>521</v>
      </c>
      <c r="M180" s="366"/>
      <c r="N180" s="366"/>
      <c r="O180" s="366"/>
      <c r="P180" s="366"/>
      <c r="Q180" s="366"/>
      <c r="R180" s="366"/>
      <c r="S180" s="366"/>
      <c r="T180" s="366"/>
      <c r="U180" s="366"/>
      <c r="V180" s="366"/>
      <c r="W180" s="366"/>
      <c r="X180" s="367"/>
      <c r="Y180" s="397">
        <v>10</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hidden="1"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hidden="1"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hidden="1"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thickBot="1" x14ac:dyDescent="0.2">
      <c r="A190" s="371"/>
      <c r="B190" s="372"/>
      <c r="C190" s="372"/>
      <c r="D190" s="372"/>
      <c r="E190" s="372"/>
      <c r="F190" s="373"/>
      <c r="G190" s="565" t="s">
        <v>22</v>
      </c>
      <c r="H190" s="566"/>
      <c r="I190" s="566"/>
      <c r="J190" s="566"/>
      <c r="K190" s="566"/>
      <c r="L190" s="567"/>
      <c r="M190" s="155"/>
      <c r="N190" s="155"/>
      <c r="O190" s="155"/>
      <c r="P190" s="155"/>
      <c r="Q190" s="155"/>
      <c r="R190" s="155"/>
      <c r="S190" s="155"/>
      <c r="T190" s="155"/>
      <c r="U190" s="155"/>
      <c r="V190" s="155"/>
      <c r="W190" s="155"/>
      <c r="X190" s="156"/>
      <c r="Y190" s="568">
        <f>SUM(Y180:AB189)</f>
        <v>10</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customHeight="1" x14ac:dyDescent="0.15">
      <c r="A191" s="371"/>
      <c r="B191" s="372"/>
      <c r="C191" s="372"/>
      <c r="D191" s="372"/>
      <c r="E191" s="372"/>
      <c r="F191" s="373"/>
      <c r="G191" s="377" t="s">
        <v>371</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364</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customHeight="1" x14ac:dyDescent="0.15">
      <c r="A193" s="371"/>
      <c r="B193" s="372"/>
      <c r="C193" s="372"/>
      <c r="D193" s="372"/>
      <c r="E193" s="372"/>
      <c r="F193" s="373"/>
      <c r="G193" s="362" t="s">
        <v>520</v>
      </c>
      <c r="H193" s="363"/>
      <c r="I193" s="363"/>
      <c r="J193" s="363"/>
      <c r="K193" s="364"/>
      <c r="L193" s="365" t="s">
        <v>521</v>
      </c>
      <c r="M193" s="366"/>
      <c r="N193" s="366"/>
      <c r="O193" s="366"/>
      <c r="P193" s="366"/>
      <c r="Q193" s="366"/>
      <c r="R193" s="366"/>
      <c r="S193" s="366"/>
      <c r="T193" s="366"/>
      <c r="U193" s="366"/>
      <c r="V193" s="366"/>
      <c r="W193" s="366"/>
      <c r="X193" s="367"/>
      <c r="Y193" s="397">
        <v>22</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customHeight="1" thickBot="1" x14ac:dyDescent="0.2">
      <c r="A203" s="371"/>
      <c r="B203" s="372"/>
      <c r="C203" s="372"/>
      <c r="D203" s="372"/>
      <c r="E203" s="372"/>
      <c r="F203" s="373"/>
      <c r="G203" s="565" t="s">
        <v>22</v>
      </c>
      <c r="H203" s="566"/>
      <c r="I203" s="566"/>
      <c r="J203" s="566"/>
      <c r="K203" s="566"/>
      <c r="L203" s="567"/>
      <c r="M203" s="155"/>
      <c r="N203" s="155"/>
      <c r="O203" s="155"/>
      <c r="P203" s="155"/>
      <c r="Q203" s="155"/>
      <c r="R203" s="155"/>
      <c r="S203" s="155"/>
      <c r="T203" s="155"/>
      <c r="U203" s="155"/>
      <c r="V203" s="155"/>
      <c r="W203" s="155"/>
      <c r="X203" s="156"/>
      <c r="Y203" s="568">
        <f>SUM(Y193:AB202)</f>
        <v>22</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customHeight="1" x14ac:dyDescent="0.15">
      <c r="A204" s="371"/>
      <c r="B204" s="372"/>
      <c r="C204" s="372"/>
      <c r="D204" s="372"/>
      <c r="E204" s="372"/>
      <c r="F204" s="373"/>
      <c r="G204" s="377" t="s">
        <v>365</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customHeight="1" x14ac:dyDescent="0.15">
      <c r="A206" s="371"/>
      <c r="B206" s="372"/>
      <c r="C206" s="372"/>
      <c r="D206" s="372"/>
      <c r="E206" s="372"/>
      <c r="F206" s="373"/>
      <c r="G206" s="362" t="s">
        <v>520</v>
      </c>
      <c r="H206" s="363"/>
      <c r="I206" s="363"/>
      <c r="J206" s="363"/>
      <c r="K206" s="364"/>
      <c r="L206" s="365" t="s">
        <v>521</v>
      </c>
      <c r="M206" s="366"/>
      <c r="N206" s="366"/>
      <c r="O206" s="366"/>
      <c r="P206" s="366"/>
      <c r="Q206" s="366"/>
      <c r="R206" s="366"/>
      <c r="S206" s="366"/>
      <c r="T206" s="366"/>
      <c r="U206" s="366"/>
      <c r="V206" s="366"/>
      <c r="W206" s="366"/>
      <c r="X206" s="367"/>
      <c r="Y206" s="397">
        <v>20</v>
      </c>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customHeight="1" thickBot="1" x14ac:dyDescent="0.2">
      <c r="A216" s="371"/>
      <c r="B216" s="372"/>
      <c r="C216" s="372"/>
      <c r="D216" s="372"/>
      <c r="E216" s="372"/>
      <c r="F216" s="373"/>
      <c r="G216" s="565" t="s">
        <v>22</v>
      </c>
      <c r="H216" s="566"/>
      <c r="I216" s="566"/>
      <c r="J216" s="566"/>
      <c r="K216" s="566"/>
      <c r="L216" s="567"/>
      <c r="M216" s="155"/>
      <c r="N216" s="155"/>
      <c r="O216" s="155"/>
      <c r="P216" s="155"/>
      <c r="Q216" s="155"/>
      <c r="R216" s="155"/>
      <c r="S216" s="155"/>
      <c r="T216" s="155"/>
      <c r="U216" s="155"/>
      <c r="V216" s="155"/>
      <c r="W216" s="155"/>
      <c r="X216" s="156"/>
      <c r="Y216" s="568">
        <f>SUM(Y206:AB215)</f>
        <v>20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customHeight="1" x14ac:dyDescent="0.15">
      <c r="A217" s="371"/>
      <c r="B217" s="372"/>
      <c r="C217" s="372"/>
      <c r="D217" s="372"/>
      <c r="E217" s="372"/>
      <c r="F217" s="373"/>
      <c r="G217" s="377" t="s">
        <v>367</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368</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customHeight="1" x14ac:dyDescent="0.15">
      <c r="A229" s="371"/>
      <c r="B229" s="372"/>
      <c r="C229" s="372"/>
      <c r="D229" s="372"/>
      <c r="E229" s="372"/>
      <c r="F229" s="373"/>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1" t="s">
        <v>33</v>
      </c>
      <c r="AL235" s="242"/>
      <c r="AM235" s="242"/>
      <c r="AN235" s="242"/>
      <c r="AO235" s="242"/>
      <c r="AP235" s="242"/>
      <c r="AQ235" s="242" t="s">
        <v>23</v>
      </c>
      <c r="AR235" s="242"/>
      <c r="AS235" s="242"/>
      <c r="AT235" s="242"/>
      <c r="AU235" s="92" t="s">
        <v>24</v>
      </c>
      <c r="AV235" s="93"/>
      <c r="AW235" s="93"/>
      <c r="AX235" s="582"/>
    </row>
    <row r="236" spans="1:50" ht="36" customHeight="1" x14ac:dyDescent="0.15">
      <c r="A236" s="575">
        <v>1</v>
      </c>
      <c r="B236" s="575">
        <v>1</v>
      </c>
      <c r="C236" s="577" t="s">
        <v>519</v>
      </c>
      <c r="D236" s="576"/>
      <c r="E236" s="576"/>
      <c r="F236" s="576"/>
      <c r="G236" s="576"/>
      <c r="H236" s="576"/>
      <c r="I236" s="576"/>
      <c r="J236" s="576"/>
      <c r="K236" s="576"/>
      <c r="L236" s="576"/>
      <c r="M236" s="577" t="s">
        <v>522</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10</v>
      </c>
      <c r="AL236" s="579"/>
      <c r="AM236" s="579"/>
      <c r="AN236" s="579"/>
      <c r="AO236" s="579"/>
      <c r="AP236" s="580"/>
      <c r="AQ236" s="577"/>
      <c r="AR236" s="576"/>
      <c r="AS236" s="576"/>
      <c r="AT236" s="576"/>
      <c r="AU236" s="578"/>
      <c r="AV236" s="579"/>
      <c r="AW236" s="579"/>
      <c r="AX236" s="580"/>
    </row>
    <row r="237" spans="1:50" ht="24"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699"/>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700"/>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1" t="s">
        <v>413</v>
      </c>
      <c r="AL268" s="242"/>
      <c r="AM268" s="242"/>
      <c r="AN268" s="242"/>
      <c r="AO268" s="242"/>
      <c r="AP268" s="242"/>
      <c r="AQ268" s="242" t="s">
        <v>23</v>
      </c>
      <c r="AR268" s="242"/>
      <c r="AS268" s="242"/>
      <c r="AT268" s="242"/>
      <c r="AU268" s="92" t="s">
        <v>24</v>
      </c>
      <c r="AV268" s="93"/>
      <c r="AW268" s="93"/>
      <c r="AX268" s="582"/>
    </row>
    <row r="269" spans="1:50" ht="36" customHeight="1" x14ac:dyDescent="0.15">
      <c r="A269" s="575">
        <v>1</v>
      </c>
      <c r="B269" s="575">
        <v>1</v>
      </c>
      <c r="C269" s="576" t="s">
        <v>519</v>
      </c>
      <c r="D269" s="576"/>
      <c r="E269" s="576"/>
      <c r="F269" s="576"/>
      <c r="G269" s="576"/>
      <c r="H269" s="576"/>
      <c r="I269" s="576"/>
      <c r="J269" s="576"/>
      <c r="K269" s="576"/>
      <c r="L269" s="576"/>
      <c r="M269" s="576" t="s">
        <v>522</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v>22</v>
      </c>
      <c r="AL269" s="579"/>
      <c r="AM269" s="579"/>
      <c r="AN269" s="579"/>
      <c r="AO269" s="579"/>
      <c r="AP269" s="580"/>
      <c r="AQ269" s="577">
        <v>2</v>
      </c>
      <c r="AR269" s="576"/>
      <c r="AS269" s="576"/>
      <c r="AT269" s="576"/>
      <c r="AU269" s="578">
        <v>95</v>
      </c>
      <c r="AV269" s="579"/>
      <c r="AW269" s="579"/>
      <c r="AX269" s="580"/>
    </row>
    <row r="270" spans="1:50" ht="24"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1" t="s">
        <v>413</v>
      </c>
      <c r="AL301" s="242"/>
      <c r="AM301" s="242"/>
      <c r="AN301" s="242"/>
      <c r="AO301" s="242"/>
      <c r="AP301" s="242"/>
      <c r="AQ301" s="242" t="s">
        <v>23</v>
      </c>
      <c r="AR301" s="242"/>
      <c r="AS301" s="242"/>
      <c r="AT301" s="242"/>
      <c r="AU301" s="92" t="s">
        <v>24</v>
      </c>
      <c r="AV301" s="93"/>
      <c r="AW301" s="93"/>
      <c r="AX301" s="582"/>
    </row>
    <row r="302" spans="1:50" ht="36" customHeight="1" x14ac:dyDescent="0.15">
      <c r="A302" s="575">
        <v>1</v>
      </c>
      <c r="B302" s="575">
        <v>1</v>
      </c>
      <c r="C302" s="576" t="s">
        <v>519</v>
      </c>
      <c r="D302" s="576"/>
      <c r="E302" s="576"/>
      <c r="F302" s="576"/>
      <c r="G302" s="576"/>
      <c r="H302" s="576"/>
      <c r="I302" s="576"/>
      <c r="J302" s="576"/>
      <c r="K302" s="576"/>
      <c r="L302" s="576"/>
      <c r="M302" s="576" t="s">
        <v>522</v>
      </c>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v>20</v>
      </c>
      <c r="AL302" s="579"/>
      <c r="AM302" s="579"/>
      <c r="AN302" s="579"/>
      <c r="AO302" s="579"/>
      <c r="AP302" s="580"/>
      <c r="AQ302" s="577"/>
      <c r="AR302" s="576"/>
      <c r="AS302" s="576"/>
      <c r="AT302" s="576"/>
      <c r="AU302" s="578"/>
      <c r="AV302" s="579"/>
      <c r="AW302" s="579"/>
      <c r="AX302" s="580"/>
    </row>
    <row r="303" spans="1:50" ht="24"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1" t="s">
        <v>413</v>
      </c>
      <c r="AL334" s="242"/>
      <c r="AM334" s="242"/>
      <c r="AN334" s="242"/>
      <c r="AO334" s="242"/>
      <c r="AP334" s="242"/>
      <c r="AQ334" s="242" t="s">
        <v>23</v>
      </c>
      <c r="AR334" s="242"/>
      <c r="AS334" s="242"/>
      <c r="AT334" s="242"/>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1" t="s">
        <v>413</v>
      </c>
      <c r="AL367" s="242"/>
      <c r="AM367" s="242"/>
      <c r="AN367" s="242"/>
      <c r="AO367" s="242"/>
      <c r="AP367" s="242"/>
      <c r="AQ367" s="242" t="s">
        <v>23</v>
      </c>
      <c r="AR367" s="242"/>
      <c r="AS367" s="242"/>
      <c r="AT367" s="242"/>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1" t="s">
        <v>413</v>
      </c>
      <c r="AL400" s="242"/>
      <c r="AM400" s="242"/>
      <c r="AN400" s="242"/>
      <c r="AO400" s="242"/>
      <c r="AP400" s="242"/>
      <c r="AQ400" s="242" t="s">
        <v>23</v>
      </c>
      <c r="AR400" s="242"/>
      <c r="AS400" s="242"/>
      <c r="AT400" s="242"/>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1" t="s">
        <v>413</v>
      </c>
      <c r="AL433" s="242"/>
      <c r="AM433" s="242"/>
      <c r="AN433" s="242"/>
      <c r="AO433" s="242"/>
      <c r="AP433" s="242"/>
      <c r="AQ433" s="242" t="s">
        <v>23</v>
      </c>
      <c r="AR433" s="242"/>
      <c r="AS433" s="242"/>
      <c r="AT433" s="242"/>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1" t="s">
        <v>413</v>
      </c>
      <c r="AL466" s="242"/>
      <c r="AM466" s="242"/>
      <c r="AN466" s="242"/>
      <c r="AO466" s="242"/>
      <c r="AP466" s="242"/>
      <c r="AQ466" s="242" t="s">
        <v>23</v>
      </c>
      <c r="AR466" s="242"/>
      <c r="AS466" s="242"/>
      <c r="AT466" s="242"/>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81" max="16383" man="1"/>
    <brk id="125"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332</xdr:row>
                    <xdr:rowOff>0</xdr:rowOff>
                  </from>
                  <to>
                    <xdr:col>44</xdr:col>
                    <xdr:colOff>38100</xdr:colOff>
                    <xdr:row>498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15" sqref="Q15"/>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704" t="s">
        <v>466</v>
      </c>
      <c r="AC51" s="705"/>
      <c r="AD51" s="705"/>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4" t="s">
        <v>34</v>
      </c>
      <c r="B2" s="725"/>
      <c r="C2" s="725"/>
      <c r="D2" s="725"/>
      <c r="E2" s="725"/>
      <c r="F2" s="726"/>
      <c r="G2" s="377" t="s">
        <v>372</v>
      </c>
      <c r="H2" s="378"/>
      <c r="I2" s="378"/>
      <c r="J2" s="378"/>
      <c r="K2" s="378"/>
      <c r="L2" s="378"/>
      <c r="M2" s="378"/>
      <c r="N2" s="378"/>
      <c r="O2" s="378"/>
      <c r="P2" s="378"/>
      <c r="Q2" s="378"/>
      <c r="R2" s="378"/>
      <c r="S2" s="378"/>
      <c r="T2" s="378"/>
      <c r="U2" s="378"/>
      <c r="V2" s="378"/>
      <c r="W2" s="378"/>
      <c r="X2" s="378"/>
      <c r="Y2" s="378"/>
      <c r="Z2" s="378"/>
      <c r="AA2" s="378"/>
      <c r="AB2" s="379"/>
      <c r="AC2" s="377" t="s">
        <v>462</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18"/>
      <c r="B3" s="719"/>
      <c r="C3" s="719"/>
      <c r="D3" s="719"/>
      <c r="E3" s="719"/>
      <c r="F3" s="720"/>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x14ac:dyDescent="0.15">
      <c r="A4" s="718"/>
      <c r="B4" s="719"/>
      <c r="C4" s="719"/>
      <c r="D4" s="719"/>
      <c r="E4" s="719"/>
      <c r="F4" s="720"/>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x14ac:dyDescent="0.15">
      <c r="A5" s="718"/>
      <c r="B5" s="719"/>
      <c r="C5" s="719"/>
      <c r="D5" s="719"/>
      <c r="E5" s="719"/>
      <c r="F5" s="720"/>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18"/>
      <c r="B6" s="719"/>
      <c r="C6" s="719"/>
      <c r="D6" s="719"/>
      <c r="E6" s="719"/>
      <c r="F6" s="720"/>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18"/>
      <c r="B7" s="719"/>
      <c r="C7" s="719"/>
      <c r="D7" s="719"/>
      <c r="E7" s="719"/>
      <c r="F7" s="720"/>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18"/>
      <c r="B8" s="719"/>
      <c r="C8" s="719"/>
      <c r="D8" s="719"/>
      <c r="E8" s="719"/>
      <c r="F8" s="720"/>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18"/>
      <c r="B9" s="719"/>
      <c r="C9" s="719"/>
      <c r="D9" s="719"/>
      <c r="E9" s="719"/>
      <c r="F9" s="720"/>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18"/>
      <c r="B10" s="719"/>
      <c r="C10" s="719"/>
      <c r="D10" s="719"/>
      <c r="E10" s="719"/>
      <c r="F10" s="720"/>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18"/>
      <c r="B11" s="719"/>
      <c r="C11" s="719"/>
      <c r="D11" s="719"/>
      <c r="E11" s="719"/>
      <c r="F11" s="720"/>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18"/>
      <c r="B12" s="719"/>
      <c r="C12" s="719"/>
      <c r="D12" s="719"/>
      <c r="E12" s="719"/>
      <c r="F12" s="720"/>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18"/>
      <c r="B13" s="719"/>
      <c r="C13" s="719"/>
      <c r="D13" s="719"/>
      <c r="E13" s="719"/>
      <c r="F13" s="720"/>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18"/>
      <c r="B14" s="719"/>
      <c r="C14" s="719"/>
      <c r="D14" s="719"/>
      <c r="E14" s="719"/>
      <c r="F14" s="720"/>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18"/>
      <c r="B15" s="719"/>
      <c r="C15" s="719"/>
      <c r="D15" s="719"/>
      <c r="E15" s="719"/>
      <c r="F15" s="720"/>
      <c r="G15" s="377" t="s">
        <v>373</v>
      </c>
      <c r="H15" s="378"/>
      <c r="I15" s="378"/>
      <c r="J15" s="378"/>
      <c r="K15" s="378"/>
      <c r="L15" s="378"/>
      <c r="M15" s="378"/>
      <c r="N15" s="378"/>
      <c r="O15" s="378"/>
      <c r="P15" s="378"/>
      <c r="Q15" s="378"/>
      <c r="R15" s="378"/>
      <c r="S15" s="378"/>
      <c r="T15" s="378"/>
      <c r="U15" s="378"/>
      <c r="V15" s="378"/>
      <c r="W15" s="378"/>
      <c r="X15" s="378"/>
      <c r="Y15" s="378"/>
      <c r="Z15" s="378"/>
      <c r="AA15" s="378"/>
      <c r="AB15" s="379"/>
      <c r="AC15" s="377" t="s">
        <v>374</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18"/>
      <c r="B16" s="719"/>
      <c r="C16" s="719"/>
      <c r="D16" s="719"/>
      <c r="E16" s="719"/>
      <c r="F16" s="720"/>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x14ac:dyDescent="0.15">
      <c r="A17" s="718"/>
      <c r="B17" s="719"/>
      <c r="C17" s="719"/>
      <c r="D17" s="719"/>
      <c r="E17" s="719"/>
      <c r="F17" s="720"/>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x14ac:dyDescent="0.15">
      <c r="A18" s="718"/>
      <c r="B18" s="719"/>
      <c r="C18" s="719"/>
      <c r="D18" s="719"/>
      <c r="E18" s="719"/>
      <c r="F18" s="720"/>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18"/>
      <c r="B19" s="719"/>
      <c r="C19" s="719"/>
      <c r="D19" s="719"/>
      <c r="E19" s="719"/>
      <c r="F19" s="720"/>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18"/>
      <c r="B20" s="719"/>
      <c r="C20" s="719"/>
      <c r="D20" s="719"/>
      <c r="E20" s="719"/>
      <c r="F20" s="720"/>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18"/>
      <c r="B21" s="719"/>
      <c r="C21" s="719"/>
      <c r="D21" s="719"/>
      <c r="E21" s="719"/>
      <c r="F21" s="720"/>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18"/>
      <c r="B22" s="719"/>
      <c r="C22" s="719"/>
      <c r="D22" s="719"/>
      <c r="E22" s="719"/>
      <c r="F22" s="720"/>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18"/>
      <c r="B23" s="719"/>
      <c r="C23" s="719"/>
      <c r="D23" s="719"/>
      <c r="E23" s="719"/>
      <c r="F23" s="720"/>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18"/>
      <c r="B24" s="719"/>
      <c r="C24" s="719"/>
      <c r="D24" s="719"/>
      <c r="E24" s="719"/>
      <c r="F24" s="720"/>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18"/>
      <c r="B25" s="719"/>
      <c r="C25" s="719"/>
      <c r="D25" s="719"/>
      <c r="E25" s="719"/>
      <c r="F25" s="720"/>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18"/>
      <c r="B26" s="719"/>
      <c r="C26" s="719"/>
      <c r="D26" s="719"/>
      <c r="E26" s="719"/>
      <c r="F26" s="720"/>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18"/>
      <c r="B27" s="719"/>
      <c r="C27" s="719"/>
      <c r="D27" s="719"/>
      <c r="E27" s="719"/>
      <c r="F27" s="720"/>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18"/>
      <c r="B28" s="719"/>
      <c r="C28" s="719"/>
      <c r="D28" s="719"/>
      <c r="E28" s="719"/>
      <c r="F28" s="720"/>
      <c r="G28" s="377" t="s">
        <v>375</v>
      </c>
      <c r="H28" s="378"/>
      <c r="I28" s="378"/>
      <c r="J28" s="378"/>
      <c r="K28" s="378"/>
      <c r="L28" s="378"/>
      <c r="M28" s="378"/>
      <c r="N28" s="378"/>
      <c r="O28" s="378"/>
      <c r="P28" s="378"/>
      <c r="Q28" s="378"/>
      <c r="R28" s="378"/>
      <c r="S28" s="378"/>
      <c r="T28" s="378"/>
      <c r="U28" s="378"/>
      <c r="V28" s="378"/>
      <c r="W28" s="378"/>
      <c r="X28" s="378"/>
      <c r="Y28" s="378"/>
      <c r="Z28" s="378"/>
      <c r="AA28" s="378"/>
      <c r="AB28" s="379"/>
      <c r="AC28" s="377" t="s">
        <v>376</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18"/>
      <c r="B29" s="719"/>
      <c r="C29" s="719"/>
      <c r="D29" s="719"/>
      <c r="E29" s="719"/>
      <c r="F29" s="720"/>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x14ac:dyDescent="0.15">
      <c r="A30" s="718"/>
      <c r="B30" s="719"/>
      <c r="C30" s="719"/>
      <c r="D30" s="719"/>
      <c r="E30" s="719"/>
      <c r="F30" s="720"/>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x14ac:dyDescent="0.15">
      <c r="A31" s="718"/>
      <c r="B31" s="719"/>
      <c r="C31" s="719"/>
      <c r="D31" s="719"/>
      <c r="E31" s="719"/>
      <c r="F31" s="720"/>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18"/>
      <c r="B32" s="719"/>
      <c r="C32" s="719"/>
      <c r="D32" s="719"/>
      <c r="E32" s="719"/>
      <c r="F32" s="720"/>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18"/>
      <c r="B33" s="719"/>
      <c r="C33" s="719"/>
      <c r="D33" s="719"/>
      <c r="E33" s="719"/>
      <c r="F33" s="720"/>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18"/>
      <c r="B34" s="719"/>
      <c r="C34" s="719"/>
      <c r="D34" s="719"/>
      <c r="E34" s="719"/>
      <c r="F34" s="720"/>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18"/>
      <c r="B35" s="719"/>
      <c r="C35" s="719"/>
      <c r="D35" s="719"/>
      <c r="E35" s="719"/>
      <c r="F35" s="720"/>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18"/>
      <c r="B36" s="719"/>
      <c r="C36" s="719"/>
      <c r="D36" s="719"/>
      <c r="E36" s="719"/>
      <c r="F36" s="720"/>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18"/>
      <c r="B37" s="719"/>
      <c r="C37" s="719"/>
      <c r="D37" s="719"/>
      <c r="E37" s="719"/>
      <c r="F37" s="720"/>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18"/>
      <c r="B38" s="719"/>
      <c r="C38" s="719"/>
      <c r="D38" s="719"/>
      <c r="E38" s="719"/>
      <c r="F38" s="720"/>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18"/>
      <c r="B39" s="719"/>
      <c r="C39" s="719"/>
      <c r="D39" s="719"/>
      <c r="E39" s="719"/>
      <c r="F39" s="720"/>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18"/>
      <c r="B40" s="719"/>
      <c r="C40" s="719"/>
      <c r="D40" s="719"/>
      <c r="E40" s="719"/>
      <c r="F40" s="720"/>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18"/>
      <c r="B41" s="719"/>
      <c r="C41" s="719"/>
      <c r="D41" s="719"/>
      <c r="E41" s="719"/>
      <c r="F41" s="720"/>
      <c r="G41" s="377" t="s">
        <v>377</v>
      </c>
      <c r="H41" s="378"/>
      <c r="I41" s="378"/>
      <c r="J41" s="378"/>
      <c r="K41" s="378"/>
      <c r="L41" s="378"/>
      <c r="M41" s="378"/>
      <c r="N41" s="378"/>
      <c r="O41" s="378"/>
      <c r="P41" s="378"/>
      <c r="Q41" s="378"/>
      <c r="R41" s="378"/>
      <c r="S41" s="378"/>
      <c r="T41" s="378"/>
      <c r="U41" s="378"/>
      <c r="V41" s="378"/>
      <c r="W41" s="378"/>
      <c r="X41" s="378"/>
      <c r="Y41" s="378"/>
      <c r="Z41" s="378"/>
      <c r="AA41" s="378"/>
      <c r="AB41" s="379"/>
      <c r="AC41" s="377" t="s">
        <v>378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18"/>
      <c r="B42" s="719"/>
      <c r="C42" s="719"/>
      <c r="D42" s="719"/>
      <c r="E42" s="719"/>
      <c r="F42" s="720"/>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x14ac:dyDescent="0.15">
      <c r="A43" s="718"/>
      <c r="B43" s="719"/>
      <c r="C43" s="719"/>
      <c r="D43" s="719"/>
      <c r="E43" s="719"/>
      <c r="F43" s="720"/>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x14ac:dyDescent="0.15">
      <c r="A44" s="718"/>
      <c r="B44" s="719"/>
      <c r="C44" s="719"/>
      <c r="D44" s="719"/>
      <c r="E44" s="719"/>
      <c r="F44" s="720"/>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18"/>
      <c r="B45" s="719"/>
      <c r="C45" s="719"/>
      <c r="D45" s="719"/>
      <c r="E45" s="719"/>
      <c r="F45" s="720"/>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18"/>
      <c r="B46" s="719"/>
      <c r="C46" s="719"/>
      <c r="D46" s="719"/>
      <c r="E46" s="719"/>
      <c r="F46" s="720"/>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18"/>
      <c r="B47" s="719"/>
      <c r="C47" s="719"/>
      <c r="D47" s="719"/>
      <c r="E47" s="719"/>
      <c r="F47" s="720"/>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18"/>
      <c r="B48" s="719"/>
      <c r="C48" s="719"/>
      <c r="D48" s="719"/>
      <c r="E48" s="719"/>
      <c r="F48" s="720"/>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18"/>
      <c r="B49" s="719"/>
      <c r="C49" s="719"/>
      <c r="D49" s="719"/>
      <c r="E49" s="719"/>
      <c r="F49" s="720"/>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18"/>
      <c r="B50" s="719"/>
      <c r="C50" s="719"/>
      <c r="D50" s="719"/>
      <c r="E50" s="719"/>
      <c r="F50" s="720"/>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18"/>
      <c r="B51" s="719"/>
      <c r="C51" s="719"/>
      <c r="D51" s="719"/>
      <c r="E51" s="719"/>
      <c r="F51" s="720"/>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18"/>
      <c r="B52" s="719"/>
      <c r="C52" s="719"/>
      <c r="D52" s="719"/>
      <c r="E52" s="719"/>
      <c r="F52" s="720"/>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21"/>
      <c r="B53" s="722"/>
      <c r="C53" s="722"/>
      <c r="D53" s="722"/>
      <c r="E53" s="722"/>
      <c r="F53" s="723"/>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724" t="s">
        <v>34</v>
      </c>
      <c r="B55" s="725"/>
      <c r="C55" s="725"/>
      <c r="D55" s="725"/>
      <c r="E55" s="725"/>
      <c r="F55" s="726"/>
      <c r="G55" s="377" t="s">
        <v>379</v>
      </c>
      <c r="H55" s="378"/>
      <c r="I55" s="378"/>
      <c r="J55" s="378"/>
      <c r="K55" s="378"/>
      <c r="L55" s="378"/>
      <c r="M55" s="378"/>
      <c r="N55" s="378"/>
      <c r="O55" s="378"/>
      <c r="P55" s="378"/>
      <c r="Q55" s="378"/>
      <c r="R55" s="378"/>
      <c r="S55" s="378"/>
      <c r="T55" s="378"/>
      <c r="U55" s="378"/>
      <c r="V55" s="378"/>
      <c r="W55" s="378"/>
      <c r="X55" s="378"/>
      <c r="Y55" s="378"/>
      <c r="Z55" s="378"/>
      <c r="AA55" s="378"/>
      <c r="AB55" s="379"/>
      <c r="AC55" s="377" t="s">
        <v>380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18"/>
      <c r="B56" s="719"/>
      <c r="C56" s="719"/>
      <c r="D56" s="719"/>
      <c r="E56" s="719"/>
      <c r="F56" s="720"/>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x14ac:dyDescent="0.15">
      <c r="A57" s="718"/>
      <c r="B57" s="719"/>
      <c r="C57" s="719"/>
      <c r="D57" s="719"/>
      <c r="E57" s="719"/>
      <c r="F57" s="720"/>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x14ac:dyDescent="0.15">
      <c r="A58" s="718"/>
      <c r="B58" s="719"/>
      <c r="C58" s="719"/>
      <c r="D58" s="719"/>
      <c r="E58" s="719"/>
      <c r="F58" s="720"/>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18"/>
      <c r="B59" s="719"/>
      <c r="C59" s="719"/>
      <c r="D59" s="719"/>
      <c r="E59" s="719"/>
      <c r="F59" s="720"/>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18"/>
      <c r="B60" s="719"/>
      <c r="C60" s="719"/>
      <c r="D60" s="719"/>
      <c r="E60" s="719"/>
      <c r="F60" s="720"/>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18"/>
      <c r="B61" s="719"/>
      <c r="C61" s="719"/>
      <c r="D61" s="719"/>
      <c r="E61" s="719"/>
      <c r="F61" s="720"/>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18"/>
      <c r="B62" s="719"/>
      <c r="C62" s="719"/>
      <c r="D62" s="719"/>
      <c r="E62" s="719"/>
      <c r="F62" s="720"/>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18"/>
      <c r="B63" s="719"/>
      <c r="C63" s="719"/>
      <c r="D63" s="719"/>
      <c r="E63" s="719"/>
      <c r="F63" s="720"/>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18"/>
      <c r="B64" s="719"/>
      <c r="C64" s="719"/>
      <c r="D64" s="719"/>
      <c r="E64" s="719"/>
      <c r="F64" s="720"/>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18"/>
      <c r="B65" s="719"/>
      <c r="C65" s="719"/>
      <c r="D65" s="719"/>
      <c r="E65" s="719"/>
      <c r="F65" s="720"/>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18"/>
      <c r="B66" s="719"/>
      <c r="C66" s="719"/>
      <c r="D66" s="719"/>
      <c r="E66" s="719"/>
      <c r="F66" s="720"/>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18"/>
      <c r="B67" s="719"/>
      <c r="C67" s="719"/>
      <c r="D67" s="719"/>
      <c r="E67" s="719"/>
      <c r="F67" s="720"/>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18"/>
      <c r="B68" s="719"/>
      <c r="C68" s="719"/>
      <c r="D68" s="719"/>
      <c r="E68" s="719"/>
      <c r="F68" s="720"/>
      <c r="G68" s="377" t="s">
        <v>381</v>
      </c>
      <c r="H68" s="378"/>
      <c r="I68" s="378"/>
      <c r="J68" s="378"/>
      <c r="K68" s="378"/>
      <c r="L68" s="378"/>
      <c r="M68" s="378"/>
      <c r="N68" s="378"/>
      <c r="O68" s="378"/>
      <c r="P68" s="378"/>
      <c r="Q68" s="378"/>
      <c r="R68" s="378"/>
      <c r="S68" s="378"/>
      <c r="T68" s="378"/>
      <c r="U68" s="378"/>
      <c r="V68" s="378"/>
      <c r="W68" s="378"/>
      <c r="X68" s="378"/>
      <c r="Y68" s="378"/>
      <c r="Z68" s="378"/>
      <c r="AA68" s="378"/>
      <c r="AB68" s="379"/>
      <c r="AC68" s="377" t="s">
        <v>382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18"/>
      <c r="B69" s="719"/>
      <c r="C69" s="719"/>
      <c r="D69" s="719"/>
      <c r="E69" s="719"/>
      <c r="F69" s="720"/>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x14ac:dyDescent="0.15">
      <c r="A70" s="718"/>
      <c r="B70" s="719"/>
      <c r="C70" s="719"/>
      <c r="D70" s="719"/>
      <c r="E70" s="719"/>
      <c r="F70" s="720"/>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x14ac:dyDescent="0.15">
      <c r="A71" s="718"/>
      <c r="B71" s="719"/>
      <c r="C71" s="719"/>
      <c r="D71" s="719"/>
      <c r="E71" s="719"/>
      <c r="F71" s="720"/>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18"/>
      <c r="B72" s="719"/>
      <c r="C72" s="719"/>
      <c r="D72" s="719"/>
      <c r="E72" s="719"/>
      <c r="F72" s="720"/>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18"/>
      <c r="B73" s="719"/>
      <c r="C73" s="719"/>
      <c r="D73" s="719"/>
      <c r="E73" s="719"/>
      <c r="F73" s="720"/>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18"/>
      <c r="B74" s="719"/>
      <c r="C74" s="719"/>
      <c r="D74" s="719"/>
      <c r="E74" s="719"/>
      <c r="F74" s="720"/>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18"/>
      <c r="B75" s="719"/>
      <c r="C75" s="719"/>
      <c r="D75" s="719"/>
      <c r="E75" s="719"/>
      <c r="F75" s="720"/>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18"/>
      <c r="B76" s="719"/>
      <c r="C76" s="719"/>
      <c r="D76" s="719"/>
      <c r="E76" s="719"/>
      <c r="F76" s="720"/>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18"/>
      <c r="B77" s="719"/>
      <c r="C77" s="719"/>
      <c r="D77" s="719"/>
      <c r="E77" s="719"/>
      <c r="F77" s="720"/>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18"/>
      <c r="B78" s="719"/>
      <c r="C78" s="719"/>
      <c r="D78" s="719"/>
      <c r="E78" s="719"/>
      <c r="F78" s="720"/>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18"/>
      <c r="B79" s="719"/>
      <c r="C79" s="719"/>
      <c r="D79" s="719"/>
      <c r="E79" s="719"/>
      <c r="F79" s="720"/>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18"/>
      <c r="B80" s="719"/>
      <c r="C80" s="719"/>
      <c r="D80" s="719"/>
      <c r="E80" s="719"/>
      <c r="F80" s="720"/>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18"/>
      <c r="B81" s="719"/>
      <c r="C81" s="719"/>
      <c r="D81" s="719"/>
      <c r="E81" s="719"/>
      <c r="F81" s="720"/>
      <c r="G81" s="377" t="s">
        <v>383</v>
      </c>
      <c r="H81" s="378"/>
      <c r="I81" s="378"/>
      <c r="J81" s="378"/>
      <c r="K81" s="378"/>
      <c r="L81" s="378"/>
      <c r="M81" s="378"/>
      <c r="N81" s="378"/>
      <c r="O81" s="378"/>
      <c r="P81" s="378"/>
      <c r="Q81" s="378"/>
      <c r="R81" s="378"/>
      <c r="S81" s="378"/>
      <c r="T81" s="378"/>
      <c r="U81" s="378"/>
      <c r="V81" s="378"/>
      <c r="W81" s="378"/>
      <c r="X81" s="378"/>
      <c r="Y81" s="378"/>
      <c r="Z81" s="378"/>
      <c r="AA81" s="378"/>
      <c r="AB81" s="379"/>
      <c r="AC81" s="377" t="s">
        <v>384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18"/>
      <c r="B82" s="719"/>
      <c r="C82" s="719"/>
      <c r="D82" s="719"/>
      <c r="E82" s="719"/>
      <c r="F82" s="720"/>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x14ac:dyDescent="0.15">
      <c r="A83" s="718"/>
      <c r="B83" s="719"/>
      <c r="C83" s="719"/>
      <c r="D83" s="719"/>
      <c r="E83" s="719"/>
      <c r="F83" s="720"/>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x14ac:dyDescent="0.15">
      <c r="A84" s="718"/>
      <c r="B84" s="719"/>
      <c r="C84" s="719"/>
      <c r="D84" s="719"/>
      <c r="E84" s="719"/>
      <c r="F84" s="720"/>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18"/>
      <c r="B85" s="719"/>
      <c r="C85" s="719"/>
      <c r="D85" s="719"/>
      <c r="E85" s="719"/>
      <c r="F85" s="720"/>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18"/>
      <c r="B86" s="719"/>
      <c r="C86" s="719"/>
      <c r="D86" s="719"/>
      <c r="E86" s="719"/>
      <c r="F86" s="720"/>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18"/>
      <c r="B87" s="719"/>
      <c r="C87" s="719"/>
      <c r="D87" s="719"/>
      <c r="E87" s="719"/>
      <c r="F87" s="720"/>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18"/>
      <c r="B88" s="719"/>
      <c r="C88" s="719"/>
      <c r="D88" s="719"/>
      <c r="E88" s="719"/>
      <c r="F88" s="720"/>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18"/>
      <c r="B89" s="719"/>
      <c r="C89" s="719"/>
      <c r="D89" s="719"/>
      <c r="E89" s="719"/>
      <c r="F89" s="720"/>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18"/>
      <c r="B90" s="719"/>
      <c r="C90" s="719"/>
      <c r="D90" s="719"/>
      <c r="E90" s="719"/>
      <c r="F90" s="720"/>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18"/>
      <c r="B91" s="719"/>
      <c r="C91" s="719"/>
      <c r="D91" s="719"/>
      <c r="E91" s="719"/>
      <c r="F91" s="720"/>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18"/>
      <c r="B92" s="719"/>
      <c r="C92" s="719"/>
      <c r="D92" s="719"/>
      <c r="E92" s="719"/>
      <c r="F92" s="720"/>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18"/>
      <c r="B93" s="719"/>
      <c r="C93" s="719"/>
      <c r="D93" s="719"/>
      <c r="E93" s="719"/>
      <c r="F93" s="720"/>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18"/>
      <c r="B94" s="719"/>
      <c r="C94" s="719"/>
      <c r="D94" s="719"/>
      <c r="E94" s="719"/>
      <c r="F94" s="720"/>
      <c r="G94" s="377" t="s">
        <v>385</v>
      </c>
      <c r="H94" s="378"/>
      <c r="I94" s="378"/>
      <c r="J94" s="378"/>
      <c r="K94" s="378"/>
      <c r="L94" s="378"/>
      <c r="M94" s="378"/>
      <c r="N94" s="378"/>
      <c r="O94" s="378"/>
      <c r="P94" s="378"/>
      <c r="Q94" s="378"/>
      <c r="R94" s="378"/>
      <c r="S94" s="378"/>
      <c r="T94" s="378"/>
      <c r="U94" s="378"/>
      <c r="V94" s="378"/>
      <c r="W94" s="378"/>
      <c r="X94" s="378"/>
      <c r="Y94" s="378"/>
      <c r="Z94" s="378"/>
      <c r="AA94" s="378"/>
      <c r="AB94" s="379"/>
      <c r="AC94" s="377" t="s">
        <v>386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18"/>
      <c r="B95" s="719"/>
      <c r="C95" s="719"/>
      <c r="D95" s="719"/>
      <c r="E95" s="719"/>
      <c r="F95" s="720"/>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x14ac:dyDescent="0.15">
      <c r="A96" s="718"/>
      <c r="B96" s="719"/>
      <c r="C96" s="719"/>
      <c r="D96" s="719"/>
      <c r="E96" s="719"/>
      <c r="F96" s="720"/>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x14ac:dyDescent="0.15">
      <c r="A97" s="718"/>
      <c r="B97" s="719"/>
      <c r="C97" s="719"/>
      <c r="D97" s="719"/>
      <c r="E97" s="719"/>
      <c r="F97" s="720"/>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18"/>
      <c r="B98" s="719"/>
      <c r="C98" s="719"/>
      <c r="D98" s="719"/>
      <c r="E98" s="719"/>
      <c r="F98" s="720"/>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18"/>
      <c r="B99" s="719"/>
      <c r="C99" s="719"/>
      <c r="D99" s="719"/>
      <c r="E99" s="719"/>
      <c r="F99" s="720"/>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18"/>
      <c r="B100" s="719"/>
      <c r="C100" s="719"/>
      <c r="D100" s="719"/>
      <c r="E100" s="719"/>
      <c r="F100" s="720"/>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18"/>
      <c r="B101" s="719"/>
      <c r="C101" s="719"/>
      <c r="D101" s="719"/>
      <c r="E101" s="719"/>
      <c r="F101" s="720"/>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18"/>
      <c r="B102" s="719"/>
      <c r="C102" s="719"/>
      <c r="D102" s="719"/>
      <c r="E102" s="719"/>
      <c r="F102" s="720"/>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18"/>
      <c r="B103" s="719"/>
      <c r="C103" s="719"/>
      <c r="D103" s="719"/>
      <c r="E103" s="719"/>
      <c r="F103" s="720"/>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18"/>
      <c r="B104" s="719"/>
      <c r="C104" s="719"/>
      <c r="D104" s="719"/>
      <c r="E104" s="719"/>
      <c r="F104" s="720"/>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18"/>
      <c r="B105" s="719"/>
      <c r="C105" s="719"/>
      <c r="D105" s="719"/>
      <c r="E105" s="719"/>
      <c r="F105" s="720"/>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21"/>
      <c r="B106" s="722"/>
      <c r="C106" s="722"/>
      <c r="D106" s="722"/>
      <c r="E106" s="722"/>
      <c r="F106" s="723"/>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724" t="s">
        <v>34</v>
      </c>
      <c r="B108" s="725"/>
      <c r="C108" s="725"/>
      <c r="D108" s="725"/>
      <c r="E108" s="725"/>
      <c r="F108" s="726"/>
      <c r="G108" s="377" t="s">
        <v>387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18"/>
      <c r="B109" s="719"/>
      <c r="C109" s="719"/>
      <c r="D109" s="719"/>
      <c r="E109" s="719"/>
      <c r="F109" s="720"/>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x14ac:dyDescent="0.15">
      <c r="A110" s="718"/>
      <c r="B110" s="719"/>
      <c r="C110" s="719"/>
      <c r="D110" s="719"/>
      <c r="E110" s="719"/>
      <c r="F110" s="720"/>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x14ac:dyDescent="0.15">
      <c r="A111" s="718"/>
      <c r="B111" s="719"/>
      <c r="C111" s="719"/>
      <c r="D111" s="719"/>
      <c r="E111" s="719"/>
      <c r="F111" s="720"/>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18"/>
      <c r="B112" s="719"/>
      <c r="C112" s="719"/>
      <c r="D112" s="719"/>
      <c r="E112" s="719"/>
      <c r="F112" s="720"/>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18"/>
      <c r="B113" s="719"/>
      <c r="C113" s="719"/>
      <c r="D113" s="719"/>
      <c r="E113" s="719"/>
      <c r="F113" s="720"/>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18"/>
      <c r="B114" s="719"/>
      <c r="C114" s="719"/>
      <c r="D114" s="719"/>
      <c r="E114" s="719"/>
      <c r="F114" s="720"/>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18"/>
      <c r="B115" s="719"/>
      <c r="C115" s="719"/>
      <c r="D115" s="719"/>
      <c r="E115" s="719"/>
      <c r="F115" s="720"/>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18"/>
      <c r="B116" s="719"/>
      <c r="C116" s="719"/>
      <c r="D116" s="719"/>
      <c r="E116" s="719"/>
      <c r="F116" s="720"/>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18"/>
      <c r="B117" s="719"/>
      <c r="C117" s="719"/>
      <c r="D117" s="719"/>
      <c r="E117" s="719"/>
      <c r="F117" s="720"/>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18"/>
      <c r="B118" s="719"/>
      <c r="C118" s="719"/>
      <c r="D118" s="719"/>
      <c r="E118" s="719"/>
      <c r="F118" s="720"/>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18"/>
      <c r="B119" s="719"/>
      <c r="C119" s="719"/>
      <c r="D119" s="719"/>
      <c r="E119" s="719"/>
      <c r="F119" s="720"/>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18"/>
      <c r="B120" s="719"/>
      <c r="C120" s="719"/>
      <c r="D120" s="719"/>
      <c r="E120" s="719"/>
      <c r="F120" s="720"/>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18"/>
      <c r="B121" s="719"/>
      <c r="C121" s="719"/>
      <c r="D121" s="719"/>
      <c r="E121" s="719"/>
      <c r="F121" s="720"/>
      <c r="G121" s="377" t="s">
        <v>409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18"/>
      <c r="B122" s="719"/>
      <c r="C122" s="719"/>
      <c r="D122" s="719"/>
      <c r="E122" s="719"/>
      <c r="F122" s="720"/>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x14ac:dyDescent="0.15">
      <c r="A123" s="718"/>
      <c r="B123" s="719"/>
      <c r="C123" s="719"/>
      <c r="D123" s="719"/>
      <c r="E123" s="719"/>
      <c r="F123" s="720"/>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x14ac:dyDescent="0.15">
      <c r="A124" s="718"/>
      <c r="B124" s="719"/>
      <c r="C124" s="719"/>
      <c r="D124" s="719"/>
      <c r="E124" s="719"/>
      <c r="F124" s="720"/>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18"/>
      <c r="B125" s="719"/>
      <c r="C125" s="719"/>
      <c r="D125" s="719"/>
      <c r="E125" s="719"/>
      <c r="F125" s="720"/>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18"/>
      <c r="B126" s="719"/>
      <c r="C126" s="719"/>
      <c r="D126" s="719"/>
      <c r="E126" s="719"/>
      <c r="F126" s="720"/>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18"/>
      <c r="B127" s="719"/>
      <c r="C127" s="719"/>
      <c r="D127" s="719"/>
      <c r="E127" s="719"/>
      <c r="F127" s="720"/>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18"/>
      <c r="B128" s="719"/>
      <c r="C128" s="719"/>
      <c r="D128" s="719"/>
      <c r="E128" s="719"/>
      <c r="F128" s="720"/>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18"/>
      <c r="B129" s="719"/>
      <c r="C129" s="719"/>
      <c r="D129" s="719"/>
      <c r="E129" s="719"/>
      <c r="F129" s="720"/>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18"/>
      <c r="B130" s="719"/>
      <c r="C130" s="719"/>
      <c r="D130" s="719"/>
      <c r="E130" s="719"/>
      <c r="F130" s="720"/>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18"/>
      <c r="B131" s="719"/>
      <c r="C131" s="719"/>
      <c r="D131" s="719"/>
      <c r="E131" s="719"/>
      <c r="F131" s="720"/>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18"/>
      <c r="B132" s="719"/>
      <c r="C132" s="719"/>
      <c r="D132" s="719"/>
      <c r="E132" s="719"/>
      <c r="F132" s="720"/>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18"/>
      <c r="B133" s="719"/>
      <c r="C133" s="719"/>
      <c r="D133" s="719"/>
      <c r="E133" s="719"/>
      <c r="F133" s="720"/>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18"/>
      <c r="B134" s="719"/>
      <c r="C134" s="719"/>
      <c r="D134" s="719"/>
      <c r="E134" s="719"/>
      <c r="F134" s="720"/>
      <c r="G134" s="377" t="s">
        <v>390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18"/>
      <c r="B135" s="719"/>
      <c r="C135" s="719"/>
      <c r="D135" s="719"/>
      <c r="E135" s="719"/>
      <c r="F135" s="720"/>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x14ac:dyDescent="0.15">
      <c r="A136" s="718"/>
      <c r="B136" s="719"/>
      <c r="C136" s="719"/>
      <c r="D136" s="719"/>
      <c r="E136" s="719"/>
      <c r="F136" s="720"/>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x14ac:dyDescent="0.15">
      <c r="A137" s="718"/>
      <c r="B137" s="719"/>
      <c r="C137" s="719"/>
      <c r="D137" s="719"/>
      <c r="E137" s="719"/>
      <c r="F137" s="720"/>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18"/>
      <c r="B138" s="719"/>
      <c r="C138" s="719"/>
      <c r="D138" s="719"/>
      <c r="E138" s="719"/>
      <c r="F138" s="720"/>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18"/>
      <c r="B139" s="719"/>
      <c r="C139" s="719"/>
      <c r="D139" s="719"/>
      <c r="E139" s="719"/>
      <c r="F139" s="720"/>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18"/>
      <c r="B140" s="719"/>
      <c r="C140" s="719"/>
      <c r="D140" s="719"/>
      <c r="E140" s="719"/>
      <c r="F140" s="720"/>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18"/>
      <c r="B141" s="719"/>
      <c r="C141" s="719"/>
      <c r="D141" s="719"/>
      <c r="E141" s="719"/>
      <c r="F141" s="720"/>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18"/>
      <c r="B142" s="719"/>
      <c r="C142" s="719"/>
      <c r="D142" s="719"/>
      <c r="E142" s="719"/>
      <c r="F142" s="720"/>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18"/>
      <c r="B143" s="719"/>
      <c r="C143" s="719"/>
      <c r="D143" s="719"/>
      <c r="E143" s="719"/>
      <c r="F143" s="720"/>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18"/>
      <c r="B144" s="719"/>
      <c r="C144" s="719"/>
      <c r="D144" s="719"/>
      <c r="E144" s="719"/>
      <c r="F144" s="720"/>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18"/>
      <c r="B145" s="719"/>
      <c r="C145" s="719"/>
      <c r="D145" s="719"/>
      <c r="E145" s="719"/>
      <c r="F145" s="720"/>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18"/>
      <c r="B146" s="719"/>
      <c r="C146" s="719"/>
      <c r="D146" s="719"/>
      <c r="E146" s="719"/>
      <c r="F146" s="720"/>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18"/>
      <c r="B147" s="719"/>
      <c r="C147" s="719"/>
      <c r="D147" s="719"/>
      <c r="E147" s="719"/>
      <c r="F147" s="720"/>
      <c r="G147" s="377" t="s">
        <v>392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18"/>
      <c r="B148" s="719"/>
      <c r="C148" s="719"/>
      <c r="D148" s="719"/>
      <c r="E148" s="719"/>
      <c r="F148" s="720"/>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x14ac:dyDescent="0.15">
      <c r="A149" s="718"/>
      <c r="B149" s="719"/>
      <c r="C149" s="719"/>
      <c r="D149" s="719"/>
      <c r="E149" s="719"/>
      <c r="F149" s="720"/>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x14ac:dyDescent="0.15">
      <c r="A150" s="718"/>
      <c r="B150" s="719"/>
      <c r="C150" s="719"/>
      <c r="D150" s="719"/>
      <c r="E150" s="719"/>
      <c r="F150" s="720"/>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18"/>
      <c r="B151" s="719"/>
      <c r="C151" s="719"/>
      <c r="D151" s="719"/>
      <c r="E151" s="719"/>
      <c r="F151" s="720"/>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18"/>
      <c r="B152" s="719"/>
      <c r="C152" s="719"/>
      <c r="D152" s="719"/>
      <c r="E152" s="719"/>
      <c r="F152" s="720"/>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18"/>
      <c r="B153" s="719"/>
      <c r="C153" s="719"/>
      <c r="D153" s="719"/>
      <c r="E153" s="719"/>
      <c r="F153" s="720"/>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18"/>
      <c r="B154" s="719"/>
      <c r="C154" s="719"/>
      <c r="D154" s="719"/>
      <c r="E154" s="719"/>
      <c r="F154" s="720"/>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18"/>
      <c r="B155" s="719"/>
      <c r="C155" s="719"/>
      <c r="D155" s="719"/>
      <c r="E155" s="719"/>
      <c r="F155" s="720"/>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18"/>
      <c r="B156" s="719"/>
      <c r="C156" s="719"/>
      <c r="D156" s="719"/>
      <c r="E156" s="719"/>
      <c r="F156" s="720"/>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18"/>
      <c r="B157" s="719"/>
      <c r="C157" s="719"/>
      <c r="D157" s="719"/>
      <c r="E157" s="719"/>
      <c r="F157" s="720"/>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18"/>
      <c r="B158" s="719"/>
      <c r="C158" s="719"/>
      <c r="D158" s="719"/>
      <c r="E158" s="719"/>
      <c r="F158" s="720"/>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21"/>
      <c r="B159" s="722"/>
      <c r="C159" s="722"/>
      <c r="D159" s="722"/>
      <c r="E159" s="722"/>
      <c r="F159" s="723"/>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724" t="s">
        <v>34</v>
      </c>
      <c r="B161" s="725"/>
      <c r="C161" s="725"/>
      <c r="D161" s="725"/>
      <c r="E161" s="725"/>
      <c r="F161" s="726"/>
      <c r="G161" s="377" t="s">
        <v>394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18"/>
      <c r="B162" s="719"/>
      <c r="C162" s="719"/>
      <c r="D162" s="719"/>
      <c r="E162" s="719"/>
      <c r="F162" s="720"/>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x14ac:dyDescent="0.15">
      <c r="A163" s="718"/>
      <c r="B163" s="719"/>
      <c r="C163" s="719"/>
      <c r="D163" s="719"/>
      <c r="E163" s="719"/>
      <c r="F163" s="720"/>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x14ac:dyDescent="0.15">
      <c r="A164" s="718"/>
      <c r="B164" s="719"/>
      <c r="C164" s="719"/>
      <c r="D164" s="719"/>
      <c r="E164" s="719"/>
      <c r="F164" s="720"/>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18"/>
      <c r="B165" s="719"/>
      <c r="C165" s="719"/>
      <c r="D165" s="719"/>
      <c r="E165" s="719"/>
      <c r="F165" s="720"/>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18"/>
      <c r="B166" s="719"/>
      <c r="C166" s="719"/>
      <c r="D166" s="719"/>
      <c r="E166" s="719"/>
      <c r="F166" s="720"/>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18"/>
      <c r="B167" s="719"/>
      <c r="C167" s="719"/>
      <c r="D167" s="719"/>
      <c r="E167" s="719"/>
      <c r="F167" s="720"/>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18"/>
      <c r="B168" s="719"/>
      <c r="C168" s="719"/>
      <c r="D168" s="719"/>
      <c r="E168" s="719"/>
      <c r="F168" s="720"/>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18"/>
      <c r="B169" s="719"/>
      <c r="C169" s="719"/>
      <c r="D169" s="719"/>
      <c r="E169" s="719"/>
      <c r="F169" s="720"/>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18"/>
      <c r="B170" s="719"/>
      <c r="C170" s="719"/>
      <c r="D170" s="719"/>
      <c r="E170" s="719"/>
      <c r="F170" s="720"/>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18"/>
      <c r="B171" s="719"/>
      <c r="C171" s="719"/>
      <c r="D171" s="719"/>
      <c r="E171" s="719"/>
      <c r="F171" s="720"/>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18"/>
      <c r="B172" s="719"/>
      <c r="C172" s="719"/>
      <c r="D172" s="719"/>
      <c r="E172" s="719"/>
      <c r="F172" s="720"/>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18"/>
      <c r="B173" s="719"/>
      <c r="C173" s="719"/>
      <c r="D173" s="719"/>
      <c r="E173" s="719"/>
      <c r="F173" s="720"/>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18"/>
      <c r="B174" s="719"/>
      <c r="C174" s="719"/>
      <c r="D174" s="719"/>
      <c r="E174" s="719"/>
      <c r="F174" s="720"/>
      <c r="G174" s="377" t="s">
        <v>396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18"/>
      <c r="B175" s="719"/>
      <c r="C175" s="719"/>
      <c r="D175" s="719"/>
      <c r="E175" s="719"/>
      <c r="F175" s="720"/>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x14ac:dyDescent="0.15">
      <c r="A176" s="718"/>
      <c r="B176" s="719"/>
      <c r="C176" s="719"/>
      <c r="D176" s="719"/>
      <c r="E176" s="719"/>
      <c r="F176" s="720"/>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x14ac:dyDescent="0.15">
      <c r="A177" s="718"/>
      <c r="B177" s="719"/>
      <c r="C177" s="719"/>
      <c r="D177" s="719"/>
      <c r="E177" s="719"/>
      <c r="F177" s="720"/>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18"/>
      <c r="B178" s="719"/>
      <c r="C178" s="719"/>
      <c r="D178" s="719"/>
      <c r="E178" s="719"/>
      <c r="F178" s="720"/>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18"/>
      <c r="B179" s="719"/>
      <c r="C179" s="719"/>
      <c r="D179" s="719"/>
      <c r="E179" s="719"/>
      <c r="F179" s="720"/>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18"/>
      <c r="B180" s="719"/>
      <c r="C180" s="719"/>
      <c r="D180" s="719"/>
      <c r="E180" s="719"/>
      <c r="F180" s="720"/>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18"/>
      <c r="B181" s="719"/>
      <c r="C181" s="719"/>
      <c r="D181" s="719"/>
      <c r="E181" s="719"/>
      <c r="F181" s="720"/>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18"/>
      <c r="B182" s="719"/>
      <c r="C182" s="719"/>
      <c r="D182" s="719"/>
      <c r="E182" s="719"/>
      <c r="F182" s="720"/>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18"/>
      <c r="B183" s="719"/>
      <c r="C183" s="719"/>
      <c r="D183" s="719"/>
      <c r="E183" s="719"/>
      <c r="F183" s="720"/>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18"/>
      <c r="B184" s="719"/>
      <c r="C184" s="719"/>
      <c r="D184" s="719"/>
      <c r="E184" s="719"/>
      <c r="F184" s="720"/>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18"/>
      <c r="B185" s="719"/>
      <c r="C185" s="719"/>
      <c r="D185" s="719"/>
      <c r="E185" s="719"/>
      <c r="F185" s="720"/>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18"/>
      <c r="B186" s="719"/>
      <c r="C186" s="719"/>
      <c r="D186" s="719"/>
      <c r="E186" s="719"/>
      <c r="F186" s="720"/>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18"/>
      <c r="B187" s="719"/>
      <c r="C187" s="719"/>
      <c r="D187" s="719"/>
      <c r="E187" s="719"/>
      <c r="F187" s="720"/>
      <c r="G187" s="377" t="s">
        <v>398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18"/>
      <c r="B188" s="719"/>
      <c r="C188" s="719"/>
      <c r="D188" s="719"/>
      <c r="E188" s="719"/>
      <c r="F188" s="720"/>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x14ac:dyDescent="0.15">
      <c r="A189" s="718"/>
      <c r="B189" s="719"/>
      <c r="C189" s="719"/>
      <c r="D189" s="719"/>
      <c r="E189" s="719"/>
      <c r="F189" s="720"/>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x14ac:dyDescent="0.15">
      <c r="A190" s="718"/>
      <c r="B190" s="719"/>
      <c r="C190" s="719"/>
      <c r="D190" s="719"/>
      <c r="E190" s="719"/>
      <c r="F190" s="720"/>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18"/>
      <c r="B191" s="719"/>
      <c r="C191" s="719"/>
      <c r="D191" s="719"/>
      <c r="E191" s="719"/>
      <c r="F191" s="720"/>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18"/>
      <c r="B192" s="719"/>
      <c r="C192" s="719"/>
      <c r="D192" s="719"/>
      <c r="E192" s="719"/>
      <c r="F192" s="720"/>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18"/>
      <c r="B193" s="719"/>
      <c r="C193" s="719"/>
      <c r="D193" s="719"/>
      <c r="E193" s="719"/>
      <c r="F193" s="720"/>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18"/>
      <c r="B194" s="719"/>
      <c r="C194" s="719"/>
      <c r="D194" s="719"/>
      <c r="E194" s="719"/>
      <c r="F194" s="720"/>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18"/>
      <c r="B195" s="719"/>
      <c r="C195" s="719"/>
      <c r="D195" s="719"/>
      <c r="E195" s="719"/>
      <c r="F195" s="720"/>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18"/>
      <c r="B196" s="719"/>
      <c r="C196" s="719"/>
      <c r="D196" s="719"/>
      <c r="E196" s="719"/>
      <c r="F196" s="720"/>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18"/>
      <c r="B197" s="719"/>
      <c r="C197" s="719"/>
      <c r="D197" s="719"/>
      <c r="E197" s="719"/>
      <c r="F197" s="720"/>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18"/>
      <c r="B198" s="719"/>
      <c r="C198" s="719"/>
      <c r="D198" s="719"/>
      <c r="E198" s="719"/>
      <c r="F198" s="720"/>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18"/>
      <c r="B199" s="719"/>
      <c r="C199" s="719"/>
      <c r="D199" s="719"/>
      <c r="E199" s="719"/>
      <c r="F199" s="720"/>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18"/>
      <c r="B200" s="719"/>
      <c r="C200" s="719"/>
      <c r="D200" s="719"/>
      <c r="E200" s="719"/>
      <c r="F200" s="720"/>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18"/>
      <c r="B201" s="719"/>
      <c r="C201" s="719"/>
      <c r="D201" s="719"/>
      <c r="E201" s="719"/>
      <c r="F201" s="720"/>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x14ac:dyDescent="0.15">
      <c r="A202" s="718"/>
      <c r="B202" s="719"/>
      <c r="C202" s="719"/>
      <c r="D202" s="719"/>
      <c r="E202" s="719"/>
      <c r="F202" s="720"/>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x14ac:dyDescent="0.15">
      <c r="A203" s="718"/>
      <c r="B203" s="719"/>
      <c r="C203" s="719"/>
      <c r="D203" s="719"/>
      <c r="E203" s="719"/>
      <c r="F203" s="720"/>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18"/>
      <c r="B204" s="719"/>
      <c r="C204" s="719"/>
      <c r="D204" s="719"/>
      <c r="E204" s="719"/>
      <c r="F204" s="720"/>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18"/>
      <c r="B205" s="719"/>
      <c r="C205" s="719"/>
      <c r="D205" s="719"/>
      <c r="E205" s="719"/>
      <c r="F205" s="720"/>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18"/>
      <c r="B206" s="719"/>
      <c r="C206" s="719"/>
      <c r="D206" s="719"/>
      <c r="E206" s="719"/>
      <c r="F206" s="720"/>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18"/>
      <c r="B207" s="719"/>
      <c r="C207" s="719"/>
      <c r="D207" s="719"/>
      <c r="E207" s="719"/>
      <c r="F207" s="720"/>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18"/>
      <c r="B208" s="719"/>
      <c r="C208" s="719"/>
      <c r="D208" s="719"/>
      <c r="E208" s="719"/>
      <c r="F208" s="720"/>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18"/>
      <c r="B209" s="719"/>
      <c r="C209" s="719"/>
      <c r="D209" s="719"/>
      <c r="E209" s="719"/>
      <c r="F209" s="720"/>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18"/>
      <c r="B210" s="719"/>
      <c r="C210" s="719"/>
      <c r="D210" s="719"/>
      <c r="E210" s="719"/>
      <c r="F210" s="720"/>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18"/>
      <c r="B211" s="719"/>
      <c r="C211" s="719"/>
      <c r="D211" s="719"/>
      <c r="E211" s="719"/>
      <c r="F211" s="720"/>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21"/>
      <c r="B212" s="722"/>
      <c r="C212" s="722"/>
      <c r="D212" s="722"/>
      <c r="E212" s="722"/>
      <c r="F212" s="723"/>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377" t="s">
        <v>401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18"/>
      <c r="B215" s="719"/>
      <c r="C215" s="719"/>
      <c r="D215" s="719"/>
      <c r="E215" s="719"/>
      <c r="F215" s="720"/>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x14ac:dyDescent="0.15">
      <c r="A216" s="718"/>
      <c r="B216" s="719"/>
      <c r="C216" s="719"/>
      <c r="D216" s="719"/>
      <c r="E216" s="719"/>
      <c r="F216" s="720"/>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x14ac:dyDescent="0.15">
      <c r="A217" s="718"/>
      <c r="B217" s="719"/>
      <c r="C217" s="719"/>
      <c r="D217" s="719"/>
      <c r="E217" s="719"/>
      <c r="F217" s="720"/>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18"/>
      <c r="B218" s="719"/>
      <c r="C218" s="719"/>
      <c r="D218" s="719"/>
      <c r="E218" s="719"/>
      <c r="F218" s="720"/>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18"/>
      <c r="B219" s="719"/>
      <c r="C219" s="719"/>
      <c r="D219" s="719"/>
      <c r="E219" s="719"/>
      <c r="F219" s="720"/>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18"/>
      <c r="B220" s="719"/>
      <c r="C220" s="719"/>
      <c r="D220" s="719"/>
      <c r="E220" s="719"/>
      <c r="F220" s="720"/>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18"/>
      <c r="B221" s="719"/>
      <c r="C221" s="719"/>
      <c r="D221" s="719"/>
      <c r="E221" s="719"/>
      <c r="F221" s="720"/>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18"/>
      <c r="B222" s="719"/>
      <c r="C222" s="719"/>
      <c r="D222" s="719"/>
      <c r="E222" s="719"/>
      <c r="F222" s="720"/>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18"/>
      <c r="B223" s="719"/>
      <c r="C223" s="719"/>
      <c r="D223" s="719"/>
      <c r="E223" s="719"/>
      <c r="F223" s="720"/>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18"/>
      <c r="B224" s="719"/>
      <c r="C224" s="719"/>
      <c r="D224" s="719"/>
      <c r="E224" s="719"/>
      <c r="F224" s="720"/>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18"/>
      <c r="B225" s="719"/>
      <c r="C225" s="719"/>
      <c r="D225" s="719"/>
      <c r="E225" s="719"/>
      <c r="F225" s="720"/>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18"/>
      <c r="B226" s="719"/>
      <c r="C226" s="719"/>
      <c r="D226" s="719"/>
      <c r="E226" s="719"/>
      <c r="F226" s="720"/>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18"/>
      <c r="B227" s="719"/>
      <c r="C227" s="719"/>
      <c r="D227" s="719"/>
      <c r="E227" s="719"/>
      <c r="F227" s="720"/>
      <c r="G227" s="377" t="s">
        <v>403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18"/>
      <c r="B228" s="719"/>
      <c r="C228" s="719"/>
      <c r="D228" s="719"/>
      <c r="E228" s="719"/>
      <c r="F228" s="720"/>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x14ac:dyDescent="0.15">
      <c r="A229" s="718"/>
      <c r="B229" s="719"/>
      <c r="C229" s="719"/>
      <c r="D229" s="719"/>
      <c r="E229" s="719"/>
      <c r="F229" s="720"/>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x14ac:dyDescent="0.15">
      <c r="A230" s="718"/>
      <c r="B230" s="719"/>
      <c r="C230" s="719"/>
      <c r="D230" s="719"/>
      <c r="E230" s="719"/>
      <c r="F230" s="720"/>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18"/>
      <c r="B231" s="719"/>
      <c r="C231" s="719"/>
      <c r="D231" s="719"/>
      <c r="E231" s="719"/>
      <c r="F231" s="720"/>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18"/>
      <c r="B232" s="719"/>
      <c r="C232" s="719"/>
      <c r="D232" s="719"/>
      <c r="E232" s="719"/>
      <c r="F232" s="720"/>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18"/>
      <c r="B233" s="719"/>
      <c r="C233" s="719"/>
      <c r="D233" s="719"/>
      <c r="E233" s="719"/>
      <c r="F233" s="720"/>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18"/>
      <c r="B234" s="719"/>
      <c r="C234" s="719"/>
      <c r="D234" s="719"/>
      <c r="E234" s="719"/>
      <c r="F234" s="720"/>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18"/>
      <c r="B235" s="719"/>
      <c r="C235" s="719"/>
      <c r="D235" s="719"/>
      <c r="E235" s="719"/>
      <c r="F235" s="720"/>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18"/>
      <c r="B236" s="719"/>
      <c r="C236" s="719"/>
      <c r="D236" s="719"/>
      <c r="E236" s="719"/>
      <c r="F236" s="720"/>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18"/>
      <c r="B237" s="719"/>
      <c r="C237" s="719"/>
      <c r="D237" s="719"/>
      <c r="E237" s="719"/>
      <c r="F237" s="720"/>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18"/>
      <c r="B238" s="719"/>
      <c r="C238" s="719"/>
      <c r="D238" s="719"/>
      <c r="E238" s="719"/>
      <c r="F238" s="720"/>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18"/>
      <c r="B239" s="719"/>
      <c r="C239" s="719"/>
      <c r="D239" s="719"/>
      <c r="E239" s="719"/>
      <c r="F239" s="720"/>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18"/>
      <c r="B240" s="719"/>
      <c r="C240" s="719"/>
      <c r="D240" s="719"/>
      <c r="E240" s="719"/>
      <c r="F240" s="720"/>
      <c r="G240" s="377" t="s">
        <v>405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18"/>
      <c r="B241" s="719"/>
      <c r="C241" s="719"/>
      <c r="D241" s="719"/>
      <c r="E241" s="719"/>
      <c r="F241" s="720"/>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x14ac:dyDescent="0.15">
      <c r="A242" s="718"/>
      <c r="B242" s="719"/>
      <c r="C242" s="719"/>
      <c r="D242" s="719"/>
      <c r="E242" s="719"/>
      <c r="F242" s="720"/>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x14ac:dyDescent="0.15">
      <c r="A243" s="718"/>
      <c r="B243" s="719"/>
      <c r="C243" s="719"/>
      <c r="D243" s="719"/>
      <c r="E243" s="719"/>
      <c r="F243" s="720"/>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18"/>
      <c r="B244" s="719"/>
      <c r="C244" s="719"/>
      <c r="D244" s="719"/>
      <c r="E244" s="719"/>
      <c r="F244" s="720"/>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18"/>
      <c r="B245" s="719"/>
      <c r="C245" s="719"/>
      <c r="D245" s="719"/>
      <c r="E245" s="719"/>
      <c r="F245" s="720"/>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18"/>
      <c r="B246" s="719"/>
      <c r="C246" s="719"/>
      <c r="D246" s="719"/>
      <c r="E246" s="719"/>
      <c r="F246" s="720"/>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18"/>
      <c r="B247" s="719"/>
      <c r="C247" s="719"/>
      <c r="D247" s="719"/>
      <c r="E247" s="719"/>
      <c r="F247" s="720"/>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18"/>
      <c r="B248" s="719"/>
      <c r="C248" s="719"/>
      <c r="D248" s="719"/>
      <c r="E248" s="719"/>
      <c r="F248" s="720"/>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18"/>
      <c r="B249" s="719"/>
      <c r="C249" s="719"/>
      <c r="D249" s="719"/>
      <c r="E249" s="719"/>
      <c r="F249" s="720"/>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18"/>
      <c r="B250" s="719"/>
      <c r="C250" s="719"/>
      <c r="D250" s="719"/>
      <c r="E250" s="719"/>
      <c r="F250" s="720"/>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18"/>
      <c r="B251" s="719"/>
      <c r="C251" s="719"/>
      <c r="D251" s="719"/>
      <c r="E251" s="719"/>
      <c r="F251" s="720"/>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18"/>
      <c r="B252" s="719"/>
      <c r="C252" s="719"/>
      <c r="D252" s="719"/>
      <c r="E252" s="719"/>
      <c r="F252" s="720"/>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18"/>
      <c r="B253" s="719"/>
      <c r="C253" s="719"/>
      <c r="D253" s="719"/>
      <c r="E253" s="719"/>
      <c r="F253" s="720"/>
      <c r="G253" s="377" t="s">
        <v>407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18"/>
      <c r="B254" s="719"/>
      <c r="C254" s="719"/>
      <c r="D254" s="719"/>
      <c r="E254" s="719"/>
      <c r="F254" s="720"/>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x14ac:dyDescent="0.15">
      <c r="A255" s="718"/>
      <c r="B255" s="719"/>
      <c r="C255" s="719"/>
      <c r="D255" s="719"/>
      <c r="E255" s="719"/>
      <c r="F255" s="720"/>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x14ac:dyDescent="0.15">
      <c r="A256" s="718"/>
      <c r="B256" s="719"/>
      <c r="C256" s="719"/>
      <c r="D256" s="719"/>
      <c r="E256" s="719"/>
      <c r="F256" s="720"/>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18"/>
      <c r="B257" s="719"/>
      <c r="C257" s="719"/>
      <c r="D257" s="719"/>
      <c r="E257" s="719"/>
      <c r="F257" s="720"/>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18"/>
      <c r="B258" s="719"/>
      <c r="C258" s="719"/>
      <c r="D258" s="719"/>
      <c r="E258" s="719"/>
      <c r="F258" s="720"/>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18"/>
      <c r="B259" s="719"/>
      <c r="C259" s="719"/>
      <c r="D259" s="719"/>
      <c r="E259" s="719"/>
      <c r="F259" s="720"/>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18"/>
      <c r="B260" s="719"/>
      <c r="C260" s="719"/>
      <c r="D260" s="719"/>
      <c r="E260" s="719"/>
      <c r="F260" s="720"/>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18"/>
      <c r="B261" s="719"/>
      <c r="C261" s="719"/>
      <c r="D261" s="719"/>
      <c r="E261" s="719"/>
      <c r="F261" s="720"/>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18"/>
      <c r="B262" s="719"/>
      <c r="C262" s="719"/>
      <c r="D262" s="719"/>
      <c r="E262" s="719"/>
      <c r="F262" s="720"/>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18"/>
      <c r="B263" s="719"/>
      <c r="C263" s="719"/>
      <c r="D263" s="719"/>
      <c r="E263" s="719"/>
      <c r="F263" s="720"/>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18"/>
      <c r="B264" s="719"/>
      <c r="C264" s="719"/>
      <c r="D264" s="719"/>
      <c r="E264" s="719"/>
      <c r="F264" s="720"/>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21"/>
      <c r="B265" s="722"/>
      <c r="C265" s="722"/>
      <c r="D265" s="722"/>
      <c r="E265" s="722"/>
      <c r="F265" s="723"/>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1" t="s">
        <v>33</v>
      </c>
      <c r="AL3" s="242"/>
      <c r="AM3" s="242"/>
      <c r="AN3" s="242"/>
      <c r="AO3" s="242"/>
      <c r="AP3" s="242"/>
      <c r="AQ3" s="242" t="s">
        <v>23</v>
      </c>
      <c r="AR3" s="242"/>
      <c r="AS3" s="242"/>
      <c r="AT3" s="242"/>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1" t="s">
        <v>33</v>
      </c>
      <c r="AL36" s="242"/>
      <c r="AM36" s="242"/>
      <c r="AN36" s="242"/>
      <c r="AO36" s="242"/>
      <c r="AP36" s="242"/>
      <c r="AQ36" s="242" t="s">
        <v>23</v>
      </c>
      <c r="AR36" s="242"/>
      <c r="AS36" s="242"/>
      <c r="AT36" s="242"/>
      <c r="AU36" s="92" t="s">
        <v>24</v>
      </c>
      <c r="AV36" s="93"/>
      <c r="AW36" s="93"/>
      <c r="AX36" s="582"/>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1" t="s">
        <v>33</v>
      </c>
      <c r="AL69" s="242"/>
      <c r="AM69" s="242"/>
      <c r="AN69" s="242"/>
      <c r="AO69" s="242"/>
      <c r="AP69" s="242"/>
      <c r="AQ69" s="242" t="s">
        <v>23</v>
      </c>
      <c r="AR69" s="242"/>
      <c r="AS69" s="242"/>
      <c r="AT69" s="242"/>
      <c r="AU69" s="92" t="s">
        <v>24</v>
      </c>
      <c r="AV69" s="93"/>
      <c r="AW69" s="93"/>
      <c r="AX69" s="582"/>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1" t="s">
        <v>33</v>
      </c>
      <c r="AL102" s="242"/>
      <c r="AM102" s="242"/>
      <c r="AN102" s="242"/>
      <c r="AO102" s="242"/>
      <c r="AP102" s="242"/>
      <c r="AQ102" s="242" t="s">
        <v>23</v>
      </c>
      <c r="AR102" s="242"/>
      <c r="AS102" s="242"/>
      <c r="AT102" s="242"/>
      <c r="AU102" s="92" t="s">
        <v>24</v>
      </c>
      <c r="AV102" s="93"/>
      <c r="AW102" s="93"/>
      <c r="AX102" s="582"/>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1" t="s">
        <v>413</v>
      </c>
      <c r="AL135" s="242"/>
      <c r="AM135" s="242"/>
      <c r="AN135" s="242"/>
      <c r="AO135" s="242"/>
      <c r="AP135" s="242"/>
      <c r="AQ135" s="242" t="s">
        <v>23</v>
      </c>
      <c r="AR135" s="242"/>
      <c r="AS135" s="242"/>
      <c r="AT135" s="242"/>
      <c r="AU135" s="92" t="s">
        <v>24</v>
      </c>
      <c r="AV135" s="93"/>
      <c r="AW135" s="93"/>
      <c r="AX135" s="582"/>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1" t="s">
        <v>413</v>
      </c>
      <c r="AL168" s="242"/>
      <c r="AM168" s="242"/>
      <c r="AN168" s="242"/>
      <c r="AO168" s="242"/>
      <c r="AP168" s="242"/>
      <c r="AQ168" s="242" t="s">
        <v>23</v>
      </c>
      <c r="AR168" s="242"/>
      <c r="AS168" s="242"/>
      <c r="AT168" s="242"/>
      <c r="AU168" s="92" t="s">
        <v>24</v>
      </c>
      <c r="AV168" s="93"/>
      <c r="AW168" s="93"/>
      <c r="AX168" s="582"/>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1" t="s">
        <v>413</v>
      </c>
      <c r="AL201" s="242"/>
      <c r="AM201" s="242"/>
      <c r="AN201" s="242"/>
      <c r="AO201" s="242"/>
      <c r="AP201" s="242"/>
      <c r="AQ201" s="242" t="s">
        <v>23</v>
      </c>
      <c r="AR201" s="242"/>
      <c r="AS201" s="242"/>
      <c r="AT201" s="242"/>
      <c r="AU201" s="92" t="s">
        <v>24</v>
      </c>
      <c r="AV201" s="93"/>
      <c r="AW201" s="93"/>
      <c r="AX201" s="582"/>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1" t="s">
        <v>428</v>
      </c>
      <c r="AL234" s="242"/>
      <c r="AM234" s="242"/>
      <c r="AN234" s="242"/>
      <c r="AO234" s="242"/>
      <c r="AP234" s="242"/>
      <c r="AQ234" s="242" t="s">
        <v>23</v>
      </c>
      <c r="AR234" s="242"/>
      <c r="AS234" s="242"/>
      <c r="AT234" s="242"/>
      <c r="AU234" s="92" t="s">
        <v>24</v>
      </c>
      <c r="AV234" s="93"/>
      <c r="AW234" s="93"/>
      <c r="AX234" s="582"/>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1" t="s">
        <v>413</v>
      </c>
      <c r="AL267" s="242"/>
      <c r="AM267" s="242"/>
      <c r="AN267" s="242"/>
      <c r="AO267" s="242"/>
      <c r="AP267" s="242"/>
      <c r="AQ267" s="242" t="s">
        <v>23</v>
      </c>
      <c r="AR267" s="242"/>
      <c r="AS267" s="242"/>
      <c r="AT267" s="242"/>
      <c r="AU267" s="92" t="s">
        <v>24</v>
      </c>
      <c r="AV267" s="93"/>
      <c r="AW267" s="93"/>
      <c r="AX267" s="582"/>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1" t="s">
        <v>33</v>
      </c>
      <c r="AL300" s="242"/>
      <c r="AM300" s="242"/>
      <c r="AN300" s="242"/>
      <c r="AO300" s="242"/>
      <c r="AP300" s="242"/>
      <c r="AQ300" s="242" t="s">
        <v>23</v>
      </c>
      <c r="AR300" s="242"/>
      <c r="AS300" s="242"/>
      <c r="AT300" s="242"/>
      <c r="AU300" s="92" t="s">
        <v>24</v>
      </c>
      <c r="AV300" s="93"/>
      <c r="AW300" s="93"/>
      <c r="AX300" s="582"/>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1" t="s">
        <v>413</v>
      </c>
      <c r="AL333" s="242"/>
      <c r="AM333" s="242"/>
      <c r="AN333" s="242"/>
      <c r="AO333" s="242"/>
      <c r="AP333" s="242"/>
      <c r="AQ333" s="242" t="s">
        <v>23</v>
      </c>
      <c r="AR333" s="242"/>
      <c r="AS333" s="242"/>
      <c r="AT333" s="242"/>
      <c r="AU333" s="92" t="s">
        <v>24</v>
      </c>
      <c r="AV333" s="93"/>
      <c r="AW333" s="93"/>
      <c r="AX333" s="582"/>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1" t="s">
        <v>33</v>
      </c>
      <c r="AL366" s="242"/>
      <c r="AM366" s="242"/>
      <c r="AN366" s="242"/>
      <c r="AO366" s="242"/>
      <c r="AP366" s="242"/>
      <c r="AQ366" s="242" t="s">
        <v>23</v>
      </c>
      <c r="AR366" s="242"/>
      <c r="AS366" s="242"/>
      <c r="AT366" s="242"/>
      <c r="AU366" s="92" t="s">
        <v>24</v>
      </c>
      <c r="AV366" s="93"/>
      <c r="AW366" s="93"/>
      <c r="AX366" s="582"/>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1" t="s">
        <v>413</v>
      </c>
      <c r="AL399" s="242"/>
      <c r="AM399" s="242"/>
      <c r="AN399" s="242"/>
      <c r="AO399" s="242"/>
      <c r="AP399" s="242"/>
      <c r="AQ399" s="242" t="s">
        <v>23</v>
      </c>
      <c r="AR399" s="242"/>
      <c r="AS399" s="242"/>
      <c r="AT399" s="242"/>
      <c r="AU399" s="92" t="s">
        <v>24</v>
      </c>
      <c r="AV399" s="93"/>
      <c r="AW399" s="93"/>
      <c r="AX399" s="582"/>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1" t="s">
        <v>33</v>
      </c>
      <c r="AL432" s="242"/>
      <c r="AM432" s="242"/>
      <c r="AN432" s="242"/>
      <c r="AO432" s="242"/>
      <c r="AP432" s="242"/>
      <c r="AQ432" s="242" t="s">
        <v>23</v>
      </c>
      <c r="AR432" s="242"/>
      <c r="AS432" s="242"/>
      <c r="AT432" s="242"/>
      <c r="AU432" s="92" t="s">
        <v>24</v>
      </c>
      <c r="AV432" s="93"/>
      <c r="AW432" s="93"/>
      <c r="AX432" s="582"/>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1" t="s">
        <v>33</v>
      </c>
      <c r="AL465" s="242"/>
      <c r="AM465" s="242"/>
      <c r="AN465" s="242"/>
      <c r="AO465" s="242"/>
      <c r="AP465" s="242"/>
      <c r="AQ465" s="242" t="s">
        <v>23</v>
      </c>
      <c r="AR465" s="242"/>
      <c r="AS465" s="242"/>
      <c r="AT465" s="242"/>
      <c r="AU465" s="92" t="s">
        <v>24</v>
      </c>
      <c r="AV465" s="93"/>
      <c r="AW465" s="93"/>
      <c r="AX465" s="582"/>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1" t="s">
        <v>33</v>
      </c>
      <c r="AL498" s="242"/>
      <c r="AM498" s="242"/>
      <c r="AN498" s="242"/>
      <c r="AO498" s="242"/>
      <c r="AP498" s="242"/>
      <c r="AQ498" s="242" t="s">
        <v>23</v>
      </c>
      <c r="AR498" s="242"/>
      <c r="AS498" s="242"/>
      <c r="AT498" s="242"/>
      <c r="AU498" s="92" t="s">
        <v>24</v>
      </c>
      <c r="AV498" s="93"/>
      <c r="AW498" s="93"/>
      <c r="AX498" s="582"/>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1" t="s">
        <v>413</v>
      </c>
      <c r="AL531" s="242"/>
      <c r="AM531" s="242"/>
      <c r="AN531" s="242"/>
      <c r="AO531" s="242"/>
      <c r="AP531" s="242"/>
      <c r="AQ531" s="242" t="s">
        <v>23</v>
      </c>
      <c r="AR531" s="242"/>
      <c r="AS531" s="242"/>
      <c r="AT531" s="242"/>
      <c r="AU531" s="92" t="s">
        <v>24</v>
      </c>
      <c r="AV531" s="93"/>
      <c r="AW531" s="93"/>
      <c r="AX531" s="582"/>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1" t="s">
        <v>33</v>
      </c>
      <c r="AL564" s="242"/>
      <c r="AM564" s="242"/>
      <c r="AN564" s="242"/>
      <c r="AO564" s="242"/>
      <c r="AP564" s="242"/>
      <c r="AQ564" s="242" t="s">
        <v>23</v>
      </c>
      <c r="AR564" s="242"/>
      <c r="AS564" s="242"/>
      <c r="AT564" s="242"/>
      <c r="AU564" s="92" t="s">
        <v>24</v>
      </c>
      <c r="AV564" s="93"/>
      <c r="AW564" s="93"/>
      <c r="AX564" s="582"/>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1" t="s">
        <v>413</v>
      </c>
      <c r="AL597" s="242"/>
      <c r="AM597" s="242"/>
      <c r="AN597" s="242"/>
      <c r="AO597" s="242"/>
      <c r="AP597" s="242"/>
      <c r="AQ597" s="242" t="s">
        <v>23</v>
      </c>
      <c r="AR597" s="242"/>
      <c r="AS597" s="242"/>
      <c r="AT597" s="242"/>
      <c r="AU597" s="92" t="s">
        <v>24</v>
      </c>
      <c r="AV597" s="93"/>
      <c r="AW597" s="93"/>
      <c r="AX597" s="582"/>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1" t="s">
        <v>33</v>
      </c>
      <c r="AL630" s="242"/>
      <c r="AM630" s="242"/>
      <c r="AN630" s="242"/>
      <c r="AO630" s="242"/>
      <c r="AP630" s="242"/>
      <c r="AQ630" s="242" t="s">
        <v>23</v>
      </c>
      <c r="AR630" s="242"/>
      <c r="AS630" s="242"/>
      <c r="AT630" s="242"/>
      <c r="AU630" s="92" t="s">
        <v>24</v>
      </c>
      <c r="AV630" s="93"/>
      <c r="AW630" s="93"/>
      <c r="AX630" s="582"/>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1" t="s">
        <v>413</v>
      </c>
      <c r="AL663" s="242"/>
      <c r="AM663" s="242"/>
      <c r="AN663" s="242"/>
      <c r="AO663" s="242"/>
      <c r="AP663" s="242"/>
      <c r="AQ663" s="242" t="s">
        <v>23</v>
      </c>
      <c r="AR663" s="242"/>
      <c r="AS663" s="242"/>
      <c r="AT663" s="242"/>
      <c r="AU663" s="92" t="s">
        <v>24</v>
      </c>
      <c r="AV663" s="93"/>
      <c r="AW663" s="93"/>
      <c r="AX663" s="582"/>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1" t="s">
        <v>413</v>
      </c>
      <c r="AL696" s="242"/>
      <c r="AM696" s="242"/>
      <c r="AN696" s="242"/>
      <c r="AO696" s="242"/>
      <c r="AP696" s="242"/>
      <c r="AQ696" s="242" t="s">
        <v>23</v>
      </c>
      <c r="AR696" s="242"/>
      <c r="AS696" s="242"/>
      <c r="AT696" s="242"/>
      <c r="AU696" s="92" t="s">
        <v>24</v>
      </c>
      <c r="AV696" s="93"/>
      <c r="AW696" s="93"/>
      <c r="AX696" s="582"/>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1" t="s">
        <v>33</v>
      </c>
      <c r="AL729" s="242"/>
      <c r="AM729" s="242"/>
      <c r="AN729" s="242"/>
      <c r="AO729" s="242"/>
      <c r="AP729" s="242"/>
      <c r="AQ729" s="242" t="s">
        <v>23</v>
      </c>
      <c r="AR729" s="242"/>
      <c r="AS729" s="242"/>
      <c r="AT729" s="242"/>
      <c r="AU729" s="92" t="s">
        <v>24</v>
      </c>
      <c r="AV729" s="93"/>
      <c r="AW729" s="93"/>
      <c r="AX729" s="582"/>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1" t="s">
        <v>413</v>
      </c>
      <c r="AL762" s="242"/>
      <c r="AM762" s="242"/>
      <c r="AN762" s="242"/>
      <c r="AO762" s="242"/>
      <c r="AP762" s="242"/>
      <c r="AQ762" s="242" t="s">
        <v>23</v>
      </c>
      <c r="AR762" s="242"/>
      <c r="AS762" s="242"/>
      <c r="AT762" s="242"/>
      <c r="AU762" s="92" t="s">
        <v>24</v>
      </c>
      <c r="AV762" s="93"/>
      <c r="AW762" s="93"/>
      <c r="AX762" s="582"/>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1" t="s">
        <v>33</v>
      </c>
      <c r="AL795" s="242"/>
      <c r="AM795" s="242"/>
      <c r="AN795" s="242"/>
      <c r="AO795" s="242"/>
      <c r="AP795" s="242"/>
      <c r="AQ795" s="242" t="s">
        <v>23</v>
      </c>
      <c r="AR795" s="242"/>
      <c r="AS795" s="242"/>
      <c r="AT795" s="242"/>
      <c r="AU795" s="92" t="s">
        <v>24</v>
      </c>
      <c r="AV795" s="93"/>
      <c r="AW795" s="93"/>
      <c r="AX795" s="582"/>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1" t="s">
        <v>33</v>
      </c>
      <c r="AL828" s="242"/>
      <c r="AM828" s="242"/>
      <c r="AN828" s="242"/>
      <c r="AO828" s="242"/>
      <c r="AP828" s="242"/>
      <c r="AQ828" s="242" t="s">
        <v>23</v>
      </c>
      <c r="AR828" s="242"/>
      <c r="AS828" s="242"/>
      <c r="AT828" s="242"/>
      <c r="AU828" s="92" t="s">
        <v>24</v>
      </c>
      <c r="AV828" s="93"/>
      <c r="AW828" s="93"/>
      <c r="AX828" s="582"/>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1" t="s">
        <v>413</v>
      </c>
      <c r="AL861" s="242"/>
      <c r="AM861" s="242"/>
      <c r="AN861" s="242"/>
      <c r="AO861" s="242"/>
      <c r="AP861" s="242"/>
      <c r="AQ861" s="242" t="s">
        <v>23</v>
      </c>
      <c r="AR861" s="242"/>
      <c r="AS861" s="242"/>
      <c r="AT861" s="242"/>
      <c r="AU861" s="92" t="s">
        <v>24</v>
      </c>
      <c r="AV861" s="93"/>
      <c r="AW861" s="93"/>
      <c r="AX861" s="582"/>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1" t="s">
        <v>413</v>
      </c>
      <c r="AL894" s="242"/>
      <c r="AM894" s="242"/>
      <c r="AN894" s="242"/>
      <c r="AO894" s="242"/>
      <c r="AP894" s="242"/>
      <c r="AQ894" s="242" t="s">
        <v>23</v>
      </c>
      <c r="AR894" s="242"/>
      <c r="AS894" s="242"/>
      <c r="AT894" s="242"/>
      <c r="AU894" s="92" t="s">
        <v>24</v>
      </c>
      <c r="AV894" s="93"/>
      <c r="AW894" s="93"/>
      <c r="AX894" s="582"/>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1" t="s">
        <v>33</v>
      </c>
      <c r="AL927" s="242"/>
      <c r="AM927" s="242"/>
      <c r="AN927" s="242"/>
      <c r="AO927" s="242"/>
      <c r="AP927" s="242"/>
      <c r="AQ927" s="242" t="s">
        <v>23</v>
      </c>
      <c r="AR927" s="242"/>
      <c r="AS927" s="242"/>
      <c r="AT927" s="242"/>
      <c r="AU927" s="92" t="s">
        <v>24</v>
      </c>
      <c r="AV927" s="93"/>
      <c r="AW927" s="93"/>
      <c r="AX927" s="582"/>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1" t="s">
        <v>33</v>
      </c>
      <c r="AL960" s="242"/>
      <c r="AM960" s="242"/>
      <c r="AN960" s="242"/>
      <c r="AO960" s="242"/>
      <c r="AP960" s="242"/>
      <c r="AQ960" s="242" t="s">
        <v>23</v>
      </c>
      <c r="AR960" s="242"/>
      <c r="AS960" s="242"/>
      <c r="AT960" s="242"/>
      <c r="AU960" s="92" t="s">
        <v>24</v>
      </c>
      <c r="AV960" s="93"/>
      <c r="AW960" s="93"/>
      <c r="AX960" s="582"/>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1" t="s">
        <v>33</v>
      </c>
      <c r="AL993" s="242"/>
      <c r="AM993" s="242"/>
      <c r="AN993" s="242"/>
      <c r="AO993" s="242"/>
      <c r="AP993" s="242"/>
      <c r="AQ993" s="242" t="s">
        <v>23</v>
      </c>
      <c r="AR993" s="242"/>
      <c r="AS993" s="242"/>
      <c r="AT993" s="242"/>
      <c r="AU993" s="92" t="s">
        <v>24</v>
      </c>
      <c r="AV993" s="93"/>
      <c r="AW993" s="93"/>
      <c r="AX993" s="582"/>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1" t="s">
        <v>453</v>
      </c>
      <c r="AL1026" s="242"/>
      <c r="AM1026" s="242"/>
      <c r="AN1026" s="242"/>
      <c r="AO1026" s="242"/>
      <c r="AP1026" s="242"/>
      <c r="AQ1026" s="242" t="s">
        <v>23</v>
      </c>
      <c r="AR1026" s="242"/>
      <c r="AS1026" s="242"/>
      <c r="AT1026" s="242"/>
      <c r="AU1026" s="92" t="s">
        <v>24</v>
      </c>
      <c r="AV1026" s="93"/>
      <c r="AW1026" s="93"/>
      <c r="AX1026" s="582"/>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1" t="s">
        <v>33</v>
      </c>
      <c r="AL1059" s="242"/>
      <c r="AM1059" s="242"/>
      <c r="AN1059" s="242"/>
      <c r="AO1059" s="242"/>
      <c r="AP1059" s="242"/>
      <c r="AQ1059" s="242" t="s">
        <v>23</v>
      </c>
      <c r="AR1059" s="242"/>
      <c r="AS1059" s="242"/>
      <c r="AT1059" s="242"/>
      <c r="AU1059" s="92" t="s">
        <v>24</v>
      </c>
      <c r="AV1059" s="93"/>
      <c r="AW1059" s="93"/>
      <c r="AX1059" s="582"/>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1" t="s">
        <v>413</v>
      </c>
      <c r="AL1092" s="242"/>
      <c r="AM1092" s="242"/>
      <c r="AN1092" s="242"/>
      <c r="AO1092" s="242"/>
      <c r="AP1092" s="242"/>
      <c r="AQ1092" s="242" t="s">
        <v>23</v>
      </c>
      <c r="AR1092" s="242"/>
      <c r="AS1092" s="242"/>
      <c r="AT1092" s="242"/>
      <c r="AU1092" s="92" t="s">
        <v>24</v>
      </c>
      <c r="AV1092" s="93"/>
      <c r="AW1092" s="93"/>
      <c r="AX1092" s="582"/>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1" t="s">
        <v>33</v>
      </c>
      <c r="AL1125" s="242"/>
      <c r="AM1125" s="242"/>
      <c r="AN1125" s="242"/>
      <c r="AO1125" s="242"/>
      <c r="AP1125" s="242"/>
      <c r="AQ1125" s="242" t="s">
        <v>23</v>
      </c>
      <c r="AR1125" s="242"/>
      <c r="AS1125" s="242"/>
      <c r="AT1125" s="242"/>
      <c r="AU1125" s="92" t="s">
        <v>24</v>
      </c>
      <c r="AV1125" s="93"/>
      <c r="AW1125" s="93"/>
      <c r="AX1125" s="582"/>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1" t="s">
        <v>413</v>
      </c>
      <c r="AL1158" s="242"/>
      <c r="AM1158" s="242"/>
      <c r="AN1158" s="242"/>
      <c r="AO1158" s="242"/>
      <c r="AP1158" s="242"/>
      <c r="AQ1158" s="242" t="s">
        <v>23</v>
      </c>
      <c r="AR1158" s="242"/>
      <c r="AS1158" s="242"/>
      <c r="AT1158" s="242"/>
      <c r="AU1158" s="92" t="s">
        <v>24</v>
      </c>
      <c r="AV1158" s="93"/>
      <c r="AW1158" s="93"/>
      <c r="AX1158" s="582"/>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1" t="s">
        <v>33</v>
      </c>
      <c r="AL1191" s="242"/>
      <c r="AM1191" s="242"/>
      <c r="AN1191" s="242"/>
      <c r="AO1191" s="242"/>
      <c r="AP1191" s="242"/>
      <c r="AQ1191" s="242" t="s">
        <v>23</v>
      </c>
      <c r="AR1191" s="242"/>
      <c r="AS1191" s="242"/>
      <c r="AT1191" s="242"/>
      <c r="AU1191" s="92" t="s">
        <v>24</v>
      </c>
      <c r="AV1191" s="93"/>
      <c r="AW1191" s="93"/>
      <c r="AX1191" s="582"/>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1" t="s">
        <v>33</v>
      </c>
      <c r="AL1224" s="242"/>
      <c r="AM1224" s="242"/>
      <c r="AN1224" s="242"/>
      <c r="AO1224" s="242"/>
      <c r="AP1224" s="242"/>
      <c r="AQ1224" s="242" t="s">
        <v>23</v>
      </c>
      <c r="AR1224" s="242"/>
      <c r="AS1224" s="242"/>
      <c r="AT1224" s="242"/>
      <c r="AU1224" s="92" t="s">
        <v>24</v>
      </c>
      <c r="AV1224" s="93"/>
      <c r="AW1224" s="93"/>
      <c r="AX1224" s="582"/>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1" t="s">
        <v>33</v>
      </c>
      <c r="AL1257" s="242"/>
      <c r="AM1257" s="242"/>
      <c r="AN1257" s="242"/>
      <c r="AO1257" s="242"/>
      <c r="AP1257" s="242"/>
      <c r="AQ1257" s="242" t="s">
        <v>23</v>
      </c>
      <c r="AR1257" s="242"/>
      <c r="AS1257" s="242"/>
      <c r="AT1257" s="242"/>
      <c r="AU1257" s="92" t="s">
        <v>24</v>
      </c>
      <c r="AV1257" s="93"/>
      <c r="AW1257" s="93"/>
      <c r="AX1257" s="582"/>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1" t="s">
        <v>33</v>
      </c>
      <c r="AL1290" s="242"/>
      <c r="AM1290" s="242"/>
      <c r="AN1290" s="242"/>
      <c r="AO1290" s="242"/>
      <c r="AP1290" s="242"/>
      <c r="AQ1290" s="242" t="s">
        <v>23</v>
      </c>
      <c r="AR1290" s="242"/>
      <c r="AS1290" s="242"/>
      <c r="AT1290" s="242"/>
      <c r="AU1290" s="92" t="s">
        <v>24</v>
      </c>
      <c r="AV1290" s="93"/>
      <c r="AW1290" s="93"/>
      <c r="AX1290" s="582"/>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2015-08-04T22:35:34Z</cp:lastPrinted>
  <dcterms:created xsi:type="dcterms:W3CDTF">2012-03-13T00:50:25Z</dcterms:created>
  <dcterms:modified xsi:type="dcterms:W3CDTF">2015-08-24T14:22:45Z</dcterms:modified>
</cp:coreProperties>
</file>