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570" windowHeight="9135"/>
  </bookViews>
  <sheets>
    <sheet name="行政事業レビューシート" sheetId="3" r:id="rId1"/>
    <sheet name="入力規則等" sheetId="4" r:id="rId2"/>
    <sheet name="別紙1" sheetId="5" r:id="rId3"/>
    <sheet name="別紙2" sheetId="6" r:id="rId4"/>
    <sheet name="別紙3" sheetId="7" r:id="rId5"/>
    <sheet name="0080-1" sheetId="8" state="hidden" r:id="rId6"/>
  </sheets>
  <definedNames>
    <definedName name="_xlnm.Print_Area" localSheetId="5">'0080-1'!$A$1:$AX$79</definedName>
    <definedName name="_xlnm.Print_Area" localSheetId="0">行政事業レビューシート!$A$1:$AX$530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<sst xmlns="http://schemas.openxmlformats.org/spreadsheetml/2006/main" count="1754" uniqueCount="696">
  <si>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</si>
  <si>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</si>
  <si>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</si>
  <si>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</si>
  <si>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</si>
  <si>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</si>
  <si>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</si>
  <si>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</si>
  <si>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</si>
  <si>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</si>
  <si>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</si>
  <si>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</si>
  <si>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</si>
  <si>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</si>
  <si>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</si>
  <si>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</si>
  <si>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</si>
  <si>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</si>
  <si>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</si>
  <si>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</si>
  <si>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</si>
  <si>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</si>
  <si>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</si>
  <si>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</si>
  <si>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</si>
  <si>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</si>
  <si>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</si>
  <si>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</si>
  <si>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</si>
  <si>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</si>
  <si>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</si>
  <si>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</si>
  <si>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</si>
  <si>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</si>
  <si>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</si>
  <si>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</si>
  <si>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</si>
  <si>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</si>
  <si>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</si>
  <si>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</si>
  <si>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</si>
  <si>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</si>
  <si>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</si>
  <si>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</si>
  <si>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</si>
  <si>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</si>
  <si>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</si>
  <si>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</si>
  <si>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</si>
  <si>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</si>
  <si>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</si>
  <si>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</si>
  <si>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</si>
  <si>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</si>
  <si>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</si>
  <si>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</si>
  <si>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</si>
  <si>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</si>
  <si>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</si>
  <si>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</si>
  <si>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</si>
  <si>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</si>
  <si>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</si>
  <si>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</si>
  <si>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</si>
  <si>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</si>
  <si>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</si>
  <si>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</si>
  <si>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</si>
  <si>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</si>
  <si>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</si>
  <si>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</si>
  <si>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</si>
  <si>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</si>
  <si>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</si>
  <si>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</si>
  <si>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</si>
  <si>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</si>
  <si>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</si>
  <si>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</si>
  <si>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</si>
  <si>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</si>
  <si>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</si>
  <si>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</si>
  <si>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</si>
  <si>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</si>
  <si>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</si>
  <si>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</si>
  <si>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</si>
  <si>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</si>
  <si>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</si>
  <si>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</si>
  <si>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</si>
  <si>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</si>
  <si>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</si>
  <si>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</si>
  <si>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</si>
  <si>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</si>
  <si>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</si>
  <si>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</si>
  <si>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</si>
  <si>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</si>
  <si>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</si>
  <si>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</si>
  <si>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</si>
  <si>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</si>
  <si>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</si>
  <si>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</si>
  <si>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</si>
  <si>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</si>
  <si>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</si>
  <si>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</si>
  <si>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</si>
  <si>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</si>
  <si>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</si>
  <si>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</si>
  <si>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</si>
  <si>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</si>
  <si>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</si>
  <si>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</si>
  <si>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</si>
  <si>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</si>
  <si>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</si>
  <si>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</si>
  <si>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</si>
  <si>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</si>
  <si>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</si>
  <si>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</si>
  <si>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</si>
  <si>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</si>
  <si>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</si>
  <si>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</si>
  <si>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</si>
  <si>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</si>
  <si>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</si>
  <si>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</si>
  <si>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</si>
  <si>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</si>
  <si>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</si>
  <si>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</si>
  <si>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</si>
  <si>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</si>
  <si>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</si>
  <si>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</si>
  <si>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</si>
  <si>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</si>
  <si>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</si>
  <si>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</si>
  <si>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</si>
  <si>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</si>
  <si>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</si>
  <si>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</si>
  <si>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</si>
  <si>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</si>
  <si>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</si>
  <si>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</si>
  <si>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</si>
  <si>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</si>
  <si>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</si>
  <si>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</si>
  <si>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</si>
  <si>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</si>
  <si>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</si>
  <si>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</si>
  <si>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</si>
  <si>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</si>
  <si>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</si>
  <si>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</si>
  <si>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</si>
  <si>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</si>
  <si>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</si>
  <si>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</si>
  <si>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</si>
  <si>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</si>
  <si>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</si>
  <si>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</si>
  <si>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</si>
  <si>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</si>
  <si>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</si>
  <si>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</si>
  <si>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</si>
  <si>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</si>
  <si>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</si>
  <si>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</si>
  <si>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</si>
  <si>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</si>
  <si>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</si>
  <si>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</si>
  <si>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</si>
  <si>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</si>
  <si>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</si>
  <si>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</si>
  <si>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</si>
  <si>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</si>
  <si>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</si>
  <si>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</si>
  <si>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</si>
  <si>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</si>
  <si>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</si>
  <si>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</si>
  <si>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</si>
  <si>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</si>
  <si>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</si>
  <si>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</si>
  <si>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</si>
  <si>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</si>
  <si>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</si>
  <si>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</si>
  <si>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</si>
  <si>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</si>
  <si>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</si>
  <si>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</si>
  <si>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</si>
  <si>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</si>
  <si>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</si>
  <si>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</si>
  <si>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</si>
  <si>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</si>
  <si>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</si>
  <si>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</si>
  <si>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</si>
  <si>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</si>
  <si>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</si>
  <si>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</si>
  <si>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</si>
  <si>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</si>
  <si>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</si>
  <si>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</si>
  <si>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</si>
  <si>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</si>
  <si>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</si>
  <si>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</si>
  <si>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</si>
  <si>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</si>
  <si>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</si>
  <si>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</si>
  <si>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</si>
  <si>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</si>
  <si>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</si>
  <si>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</si>
  <si>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</si>
  <si>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</si>
  <si>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</si>
  <si>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</si>
  <si>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</si>
  <si>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</si>
  <si>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</si>
  <si>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</si>
  <si>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</si>
  <si>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</si>
  <si>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</si>
  <si>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</si>
  <si>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</si>
  <si>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</si>
  <si>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</si>
  <si>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</si>
  <si>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</si>
  <si>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</si>
  <si>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</si>
  <si>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</si>
  <si>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</si>
  <si>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</si>
  <si>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</si>
  <si>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</si>
  <si>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</si>
  <si>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</si>
  <si>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</si>
  <si>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</si>
  <si>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</si>
  <si>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</si>
  <si>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</si>
  <si>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</si>
  <si>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</si>
  <si>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</si>
  <si>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</si>
  <si>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</si>
  <si>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</si>
  <si>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</si>
  <si>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</si>
  <si>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</si>
  <si>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</si>
  <si>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</si>
  <si>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</si>
  <si>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</si>
  <si>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</si>
  <si>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</si>
  <si>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</si>
  <si>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</si>
  <si>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</si>
  <si>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</si>
  <si>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</si>
  <si>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</si>
  <si>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</si>
  <si>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</si>
  <si>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</si>
  <si>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</si>
  <si>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</si>
  <si>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</si>
  <si>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</si>
  <si>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</si>
  <si>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</si>
  <si>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</si>
  <si>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</si>
  <si>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</si>
  <si>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</si>
  <si>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</si>
  <si>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</si>
  <si>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</si>
  <si>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</si>
  <si>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</si>
  <si>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</si>
  <si>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</si>
  <si>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</si>
  <si>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</si>
  <si>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</si>
  <si>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</si>
  <si>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</si>
  <si>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</si>
  <si>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</si>
  <si>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</si>
  <si>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</si>
  <si>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</si>
  <si>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</si>
  <si>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</si>
  <si>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</si>
  <si>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</si>
  <si>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</si>
  <si>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</si>
  <si>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</si>
  <si>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</si>
  <si>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</si>
  <si>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</si>
  <si>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</si>
  <si>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</si>
  <si>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</si>
  <si>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</si>
  <si>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</si>
  <si>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</si>
  <si>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</si>
  <si>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</si>
  <si>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</si>
  <si>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</si>
  <si>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</si>
  <si>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</si>
  <si>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</si>
  <si>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</si>
  <si>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</si>
  <si>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</si>
  <si>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</si>
  <si>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</si>
  <si>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</si>
  <si>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</si>
  <si>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</si>
  <si>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</si>
  <si>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</si>
  <si>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</si>
  <si>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</si>
  <si>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</si>
  <si>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</si>
  <si>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</si>
  <si>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</si>
  <si>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</si>
  <si>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</si>
  <si>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</si>
  <si>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</si>
  <si>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</si>
  <si>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</si>
  <si>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</si>
  <si>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</si>
  <si>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</si>
  <si>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</si>
  <si>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</si>
  <si>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</si>
  <si>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</si>
  <si>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</si>
  <si>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</si>
  <si>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</si>
  <si>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</si>
  <si>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</si>
  <si>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</si>
  <si>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</si>
  <si>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</si>
  <si>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</si>
  <si>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</si>
  <si>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</si>
  <si>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</si>
  <si>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</si>
  <si>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</si>
  <si>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</si>
  <si>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</si>
  <si>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</si>
  <si>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</si>
  <si>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</si>
  <si>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</si>
  <si>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</si>
  <si>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</si>
  <si>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</si>
  <si>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</si>
  <si>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</si>
  <si>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</si>
  <si>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</si>
  <si>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</si>
  <si>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</si>
  <si>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</si>
  <si>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</si>
  <si>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</si>
  <si>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</si>
  <si>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</si>
  <si>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</si>
  <si>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</si>
  <si>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</si>
  <si>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</si>
  <si>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</si>
  <si>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</si>
  <si>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</si>
  <si>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</si>
  <si>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</si>
  <si>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</si>
  <si>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</si>
  <si>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</si>
  <si>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</si>
  <si>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</si>
  <si>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</si>
  <si>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</si>
  <si>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</si>
  <si>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</si>
  <si>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</si>
  <si>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</si>
  <si>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</si>
  <si>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</si>
  <si>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</si>
  <si>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</si>
  <si>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</si>
  <si>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</si>
  <si>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</si>
  <si>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</si>
  <si>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</si>
  <si>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</si>
  <si>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</si>
  <si>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</si>
  <si>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</si>
  <si>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</si>
  <si>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</si>
  <si>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</si>
  <si>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</si>
  <si>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</si>
  <si>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</si>
  <si>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</si>
  <si>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</si>
  <si>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</si>
  <si>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</si>
  <si>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</si>
  <si>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</si>
  <si>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</si>
  <si>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</si>
  <si>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</si>
  <si>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</si>
  <si>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</si>
  <si>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</si>
  <si>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</si>
  <si>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</si>
  <si>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</si>
  <si>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</si>
  <si>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</si>
  <si>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</si>
  <si>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</si>
  <si>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</si>
  <si>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</si>
  <si>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</si>
  <si>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留学生交流事業</t>
    <rPh sb="0" eb="3">
      <t>リュウガクセイ</t>
    </rPh>
    <rPh sb="3" eb="5">
      <t>コウリュウ</t>
    </rPh>
    <rPh sb="5" eb="7">
      <t>ジギョウ</t>
    </rPh>
    <phoneticPr fontId="6"/>
  </si>
  <si>
    <t>外務省設置法第４条第１項</t>
    <rPh sb="0" eb="3">
      <t>ガイムショウ</t>
    </rPh>
    <rPh sb="3" eb="6">
      <t>セッチホウ</t>
    </rPh>
    <rPh sb="6" eb="7">
      <t>ダイ</t>
    </rPh>
    <rPh sb="8" eb="9">
      <t>ジョウ</t>
    </rPh>
    <rPh sb="9" eb="10">
      <t>ダイ</t>
    </rPh>
    <rPh sb="11" eb="12">
      <t>コウ</t>
    </rPh>
    <phoneticPr fontId="6"/>
  </si>
  <si>
    <t xml:space="preserve">留学生３０万人計画
日本再興戦略                                                                          </t>
    <rPh sb="0" eb="3">
      <t>リュウガクセイ</t>
    </rPh>
    <rPh sb="5" eb="7">
      <t>マンニン</t>
    </rPh>
    <rPh sb="7" eb="9">
      <t>ケイカク</t>
    </rPh>
    <rPh sb="10" eb="12">
      <t>ニホン</t>
    </rPh>
    <rPh sb="12" eb="14">
      <t>サイコウ</t>
    </rPh>
    <rPh sb="14" eb="16">
      <t>センリャク</t>
    </rPh>
    <phoneticPr fontId="6"/>
  </si>
  <si>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</si>
  <si>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5">
      <t>コウリュウシツ</t>
    </rPh>
    <phoneticPr fontId="6"/>
  </si>
  <si>
    <t>○</t>
  </si>
  <si>
    <t>室長　品田光彦</t>
    <rPh sb="0" eb="2">
      <t>シツチョウ</t>
    </rPh>
    <rPh sb="3" eb="4">
      <t>シナ</t>
    </rPh>
    <rPh sb="4" eb="5">
      <t>タ</t>
    </rPh>
    <rPh sb="5" eb="7">
      <t>テルヒコ</t>
    </rPh>
    <phoneticPr fontId="6"/>
  </si>
  <si>
    <t>－</t>
  </si>
  <si>
    <t>人</t>
    <rPh sb="0" eb="1">
      <t>ニン</t>
    </rPh>
    <phoneticPr fontId="4"/>
  </si>
  <si>
    <t>留学生交流関係経費</t>
    <rPh sb="0" eb="3">
      <t>リュウガクセイ</t>
    </rPh>
    <rPh sb="3" eb="5">
      <t>コウリュウ</t>
    </rPh>
    <rPh sb="5" eb="7">
      <t>カンケイ</t>
    </rPh>
    <rPh sb="7" eb="9">
      <t>ケイヒ</t>
    </rPh>
    <phoneticPr fontId="6"/>
  </si>
  <si>
    <t>留学生交流事業普及指導経費</t>
    <rPh sb="0" eb="3">
      <t>リュウガクセイ</t>
    </rPh>
    <rPh sb="3" eb="5">
      <t>コウリュウ</t>
    </rPh>
    <rPh sb="5" eb="7">
      <t>ジギョウ</t>
    </rPh>
    <rPh sb="7" eb="9">
      <t>フキュウ</t>
    </rPh>
    <rPh sb="9" eb="11">
      <t>シドウ</t>
    </rPh>
    <rPh sb="11" eb="13">
      <t>ケイヒ</t>
    </rPh>
    <phoneticPr fontId="6"/>
  </si>
  <si>
    <t xml:space="preserve">
（１）留学生交流関係経費（Ａ．～Ｈ．ブロック）
（２）留学生交流普及指導経費（Ｉ．～Ｌ．ブロック）</t>
    <rPh sb="4" eb="7">
      <t>リュウガクセイ</t>
    </rPh>
    <rPh sb="7" eb="9">
      <t>コウリュウ</t>
    </rPh>
    <rPh sb="9" eb="11">
      <t>カンケイ</t>
    </rPh>
    <rPh sb="11" eb="13">
      <t>ケイヒ</t>
    </rPh>
    <rPh sb="29" eb="31">
      <t>リュウガク</t>
    </rPh>
    <rPh sb="31" eb="32">
      <t>セイ</t>
    </rPh>
    <rPh sb="32" eb="34">
      <t>コウリュウ</t>
    </rPh>
    <rPh sb="34" eb="36">
      <t>フキュウ</t>
    </rPh>
    <rPh sb="36" eb="38">
      <t>シドウ</t>
    </rPh>
    <rPh sb="38" eb="40">
      <t>ケイヒ</t>
    </rPh>
    <phoneticPr fontId="4"/>
  </si>
  <si>
    <t>謝金</t>
    <rPh sb="0" eb="2">
      <t>シャキン</t>
    </rPh>
    <phoneticPr fontId="4"/>
  </si>
  <si>
    <t>アドバイザー，選考委員，講師他（７８０名）</t>
    <rPh sb="7" eb="9">
      <t>センコウ</t>
    </rPh>
    <rPh sb="9" eb="11">
      <t>イイン</t>
    </rPh>
    <rPh sb="12" eb="14">
      <t>コウシ</t>
    </rPh>
    <rPh sb="14" eb="15">
      <t>ホカ</t>
    </rPh>
    <rPh sb="19" eb="20">
      <t>メイ</t>
    </rPh>
    <phoneticPr fontId="6"/>
  </si>
  <si>
    <t>人件費</t>
    <rPh sb="0" eb="3">
      <t>ジンケンヒ</t>
    </rPh>
    <phoneticPr fontId="4"/>
  </si>
  <si>
    <t>通信運搬費</t>
    <rPh sb="0" eb="2">
      <t>ツウシン</t>
    </rPh>
    <rPh sb="2" eb="5">
      <t>ウンパンヒ</t>
    </rPh>
    <phoneticPr fontId="4"/>
  </si>
  <si>
    <t>借料</t>
    <rPh sb="0" eb="2">
      <t>シャクリョウ</t>
    </rPh>
    <phoneticPr fontId="4"/>
  </si>
  <si>
    <t>印刷製本費</t>
    <rPh sb="0" eb="2">
      <t>インサツ</t>
    </rPh>
    <rPh sb="2" eb="4">
      <t>セイホン</t>
    </rPh>
    <rPh sb="4" eb="5">
      <t>ヒ</t>
    </rPh>
    <phoneticPr fontId="4"/>
  </si>
  <si>
    <t>会議費</t>
    <rPh sb="0" eb="3">
      <t>カイギヒ</t>
    </rPh>
    <phoneticPr fontId="4"/>
  </si>
  <si>
    <t>雑役務費</t>
    <rPh sb="0" eb="1">
      <t>ザツ</t>
    </rPh>
    <rPh sb="1" eb="3">
      <t>エキム</t>
    </rPh>
    <rPh sb="3" eb="4">
      <t>ヒ</t>
    </rPh>
    <phoneticPr fontId="4"/>
  </si>
  <si>
    <t>帰国留学生会（３団体）</t>
    <rPh sb="0" eb="2">
      <t>キコク</t>
    </rPh>
    <rPh sb="2" eb="5">
      <t>リュウガクセイ</t>
    </rPh>
    <rPh sb="5" eb="6">
      <t>カイ</t>
    </rPh>
    <rPh sb="8" eb="10">
      <t>ダンタイ</t>
    </rPh>
    <phoneticPr fontId="4"/>
  </si>
  <si>
    <t>留学関係資料送付（１社）</t>
    <rPh sb="0" eb="2">
      <t>リュウガク</t>
    </rPh>
    <rPh sb="2" eb="4">
      <t>カンケイ</t>
    </rPh>
    <rPh sb="4" eb="6">
      <t>シリョウ</t>
    </rPh>
    <rPh sb="6" eb="8">
      <t>ソウフ</t>
    </rPh>
    <rPh sb="10" eb="11">
      <t>シャ</t>
    </rPh>
    <phoneticPr fontId="4"/>
  </si>
  <si>
    <t>人件費等</t>
    <rPh sb="0" eb="3">
      <t>ジンケンヒ</t>
    </rPh>
    <rPh sb="3" eb="4">
      <t>トウ</t>
    </rPh>
    <phoneticPr fontId="4"/>
  </si>
  <si>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6"/>
  </si>
  <si>
    <t>随意契約</t>
    <rPh sb="0" eb="2">
      <t>ズイイ</t>
    </rPh>
    <rPh sb="2" eb="4">
      <t>ケイヤク</t>
    </rPh>
    <phoneticPr fontId="6"/>
  </si>
  <si>
    <t>職員Ａ（フィジー）</t>
    <rPh sb="0" eb="2">
      <t>ショクイン</t>
    </rPh>
    <phoneticPr fontId="6"/>
  </si>
  <si>
    <t>職員Ｂ（インド）</t>
    <rPh sb="0" eb="2">
      <t>ショクイン</t>
    </rPh>
    <phoneticPr fontId="6"/>
  </si>
  <si>
    <t>職員Ｃ（ジャマイカ）</t>
    <rPh sb="0" eb="2">
      <t>ショクイン</t>
    </rPh>
    <phoneticPr fontId="6"/>
  </si>
  <si>
    <t>職員Ｅ（ケニア）</t>
    <rPh sb="0" eb="2">
      <t>ショクイン</t>
    </rPh>
    <phoneticPr fontId="6"/>
  </si>
  <si>
    <t>職員Ｆ（オーストリア）</t>
    <rPh sb="0" eb="2">
      <t>ショクイン</t>
    </rPh>
    <phoneticPr fontId="6"/>
  </si>
  <si>
    <t>兼轄国における国費留学生選考試験実施（出張）</t>
    <rPh sb="0" eb="1">
      <t>ケン</t>
    </rPh>
    <rPh sb="1" eb="2">
      <t>カツ</t>
    </rPh>
    <rPh sb="2" eb="3">
      <t>コク</t>
    </rPh>
    <rPh sb="7" eb="9">
      <t>コクヒ</t>
    </rPh>
    <rPh sb="9" eb="11">
      <t>リュウガク</t>
    </rPh>
    <rPh sb="11" eb="12">
      <t>セイ</t>
    </rPh>
    <rPh sb="12" eb="14">
      <t>センコウ</t>
    </rPh>
    <rPh sb="14" eb="16">
      <t>シケン</t>
    </rPh>
    <rPh sb="16" eb="18">
      <t>ジッシ</t>
    </rPh>
    <rPh sb="19" eb="21">
      <t>シュッチョウ</t>
    </rPh>
    <phoneticPr fontId="6"/>
  </si>
  <si>
    <t>国費留学生選考会実施（出張）</t>
    <rPh sb="0" eb="2">
      <t>コクヒ</t>
    </rPh>
    <rPh sb="2" eb="5">
      <t>リュウガクセイ</t>
    </rPh>
    <rPh sb="5" eb="8">
      <t>センコウカイ</t>
    </rPh>
    <rPh sb="8" eb="10">
      <t>ジッシ</t>
    </rPh>
    <rPh sb="11" eb="13">
      <t>シュッチョウ</t>
    </rPh>
    <phoneticPr fontId="6"/>
  </si>
  <si>
    <t>Ｃ.</t>
  </si>
  <si>
    <t>国費留学生募集広告掲載</t>
    <rPh sb="0" eb="2">
      <t>コクヒ</t>
    </rPh>
    <rPh sb="2" eb="5">
      <t>リュウガクセイ</t>
    </rPh>
    <rPh sb="5" eb="7">
      <t>ボシュウ</t>
    </rPh>
    <rPh sb="7" eb="9">
      <t>コウコク</t>
    </rPh>
    <rPh sb="9" eb="11">
      <t>ケイサイ</t>
    </rPh>
    <phoneticPr fontId="6"/>
  </si>
  <si>
    <t>ＤＨＬ（フィジー）</t>
  </si>
  <si>
    <t>Ｅｌｔｅｈａ（インドネシア）</t>
  </si>
  <si>
    <t>ＵＰＳ（英国）</t>
    <rPh sb="4" eb="6">
      <t>エイコク</t>
    </rPh>
    <phoneticPr fontId="6"/>
  </si>
  <si>
    <t>書類送付</t>
    <rPh sb="0" eb="2">
      <t>ショルイ</t>
    </rPh>
    <rPh sb="2" eb="4">
      <t>ソウフ</t>
    </rPh>
    <phoneticPr fontId="6"/>
  </si>
  <si>
    <t>KJ　STORY（韓国）</t>
    <rPh sb="9" eb="11">
      <t>カンコク</t>
    </rPh>
    <phoneticPr fontId="6"/>
  </si>
  <si>
    <t>ポスター、パンフレット印刷</t>
    <rPh sb="11" eb="13">
      <t>インサツ</t>
    </rPh>
    <phoneticPr fontId="6"/>
  </si>
  <si>
    <t>ALEPS（マレーシア）</t>
  </si>
  <si>
    <t>尊孔独立中学（マレーシア）</t>
    <rPh sb="0" eb="1">
      <t>ソン</t>
    </rPh>
    <rPh sb="1" eb="2">
      <t>コウ</t>
    </rPh>
    <rPh sb="2" eb="4">
      <t>ドクリツ</t>
    </rPh>
    <rPh sb="4" eb="6">
      <t>チュウガク</t>
    </rPh>
    <phoneticPr fontId="6"/>
  </si>
  <si>
    <t>ファーストマーケット（韓国）</t>
    <rPh sb="11" eb="13">
      <t>カンコク</t>
    </rPh>
    <phoneticPr fontId="6"/>
  </si>
  <si>
    <t>BOD（ベネズエラ）</t>
  </si>
  <si>
    <t>日本人材開発センター（モンゴル）</t>
    <rPh sb="0" eb="2">
      <t>ニホン</t>
    </rPh>
    <rPh sb="2" eb="4">
      <t>ジンザイ</t>
    </rPh>
    <rPh sb="4" eb="6">
      <t>カイハツ</t>
    </rPh>
    <phoneticPr fontId="6"/>
  </si>
  <si>
    <t>日本留学成果報告会　会場借料</t>
    <rPh sb="0" eb="2">
      <t>ニホン</t>
    </rPh>
    <rPh sb="2" eb="4">
      <t>リュウガク</t>
    </rPh>
    <rPh sb="4" eb="6">
      <t>セイカ</t>
    </rPh>
    <rPh sb="6" eb="9">
      <t>ホウコクカイ</t>
    </rPh>
    <rPh sb="10" eb="12">
      <t>カイジョウ</t>
    </rPh>
    <rPh sb="12" eb="14">
      <t>シャクリョウ</t>
    </rPh>
    <phoneticPr fontId="6"/>
  </si>
  <si>
    <t>選考会場借料</t>
    <rPh sb="0" eb="2">
      <t>センコウ</t>
    </rPh>
    <rPh sb="2" eb="4">
      <t>カイジョウ</t>
    </rPh>
    <rPh sb="4" eb="6">
      <t>シャクリョウ</t>
    </rPh>
    <phoneticPr fontId="6"/>
  </si>
  <si>
    <t>留日学人活動帖（中国）</t>
    <rPh sb="0" eb="1">
      <t>リュウ</t>
    </rPh>
    <rPh sb="1" eb="2">
      <t>ニチ</t>
    </rPh>
    <rPh sb="2" eb="3">
      <t>ガク</t>
    </rPh>
    <rPh sb="3" eb="4">
      <t>ジン</t>
    </rPh>
    <rPh sb="4" eb="6">
      <t>カツドウ</t>
    </rPh>
    <rPh sb="6" eb="7">
      <t>チョウ</t>
    </rPh>
    <rPh sb="8" eb="10">
      <t>チュウゴク</t>
    </rPh>
    <phoneticPr fontId="6"/>
  </si>
  <si>
    <t>帰国留学生会懇親会</t>
    <rPh sb="0" eb="2">
      <t>キコク</t>
    </rPh>
    <rPh sb="2" eb="5">
      <t>リュウガクセイ</t>
    </rPh>
    <rPh sb="5" eb="6">
      <t>カイ</t>
    </rPh>
    <rPh sb="6" eb="9">
      <t>コンシンカイ</t>
    </rPh>
    <phoneticPr fontId="6"/>
  </si>
  <si>
    <t>帰国留学生会懇親会</t>
    <rPh sb="0" eb="2">
      <t>キコク</t>
    </rPh>
    <rPh sb="2" eb="6">
      <t>リュウガクセイカイ</t>
    </rPh>
    <rPh sb="6" eb="9">
      <t>コンシンカイ</t>
    </rPh>
    <phoneticPr fontId="6"/>
  </si>
  <si>
    <t>国費留学生壮行会</t>
    <rPh sb="0" eb="2">
      <t>コクヒ</t>
    </rPh>
    <rPh sb="2" eb="5">
      <t>リュウガクセイ</t>
    </rPh>
    <rPh sb="5" eb="8">
      <t>ソウコウカイ</t>
    </rPh>
    <phoneticPr fontId="6"/>
  </si>
  <si>
    <t>中国留日学人活動站</t>
    <rPh sb="0" eb="2">
      <t>チュウゴク</t>
    </rPh>
    <rPh sb="2" eb="4">
      <t>リュウニチ</t>
    </rPh>
    <rPh sb="4" eb="6">
      <t>ガクジン</t>
    </rPh>
    <rPh sb="6" eb="8">
      <t>カツドウ</t>
    </rPh>
    <rPh sb="8" eb="9">
      <t>タン</t>
    </rPh>
    <phoneticPr fontId="6"/>
  </si>
  <si>
    <t>バングラデシュ日本留学同窓会協会</t>
    <rPh sb="7" eb="9">
      <t>ニホン</t>
    </rPh>
    <rPh sb="9" eb="11">
      <t>リュウガク</t>
    </rPh>
    <rPh sb="11" eb="14">
      <t>ドウソウカイ</t>
    </rPh>
    <rPh sb="14" eb="16">
      <t>キョウカイ</t>
    </rPh>
    <phoneticPr fontId="6"/>
  </si>
  <si>
    <t>インド文部省留学生協会</t>
    <rPh sb="3" eb="5">
      <t>モンブ</t>
    </rPh>
    <rPh sb="5" eb="6">
      <t>ショウ</t>
    </rPh>
    <rPh sb="6" eb="9">
      <t>リュウガクセイ</t>
    </rPh>
    <rPh sb="9" eb="11">
      <t>キョウカイ</t>
    </rPh>
    <phoneticPr fontId="6"/>
  </si>
  <si>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6"/>
  </si>
  <si>
    <t>事務所借料、人件費、通信費、ホーページ維持費等</t>
    <rPh sb="0" eb="3">
      <t>ジムショ</t>
    </rPh>
    <rPh sb="3" eb="5">
      <t>シャクリョウ</t>
    </rPh>
    <rPh sb="6" eb="9">
      <t>ジンケンヒ</t>
    </rPh>
    <rPh sb="10" eb="12">
      <t>ツウシン</t>
    </rPh>
    <rPh sb="12" eb="13">
      <t>ヒ</t>
    </rPh>
    <rPh sb="19" eb="21">
      <t>イジ</t>
    </rPh>
    <rPh sb="21" eb="22">
      <t>ヒ</t>
    </rPh>
    <rPh sb="22" eb="23">
      <t>トウ</t>
    </rPh>
    <phoneticPr fontId="6"/>
  </si>
  <si>
    <t>事務所借料、人件費</t>
    <rPh sb="0" eb="3">
      <t>ジムショ</t>
    </rPh>
    <rPh sb="3" eb="5">
      <t>シャクリョウ</t>
    </rPh>
    <rPh sb="6" eb="9">
      <t>ジンケンヒ</t>
    </rPh>
    <phoneticPr fontId="6"/>
  </si>
  <si>
    <t>職員Ａ</t>
    <rPh sb="0" eb="2">
      <t>ショクイン</t>
    </rPh>
    <phoneticPr fontId="6"/>
  </si>
  <si>
    <t>留学生交流実態調査の実施</t>
    <rPh sb="0" eb="2">
      <t>リュウガク</t>
    </rPh>
    <rPh sb="2" eb="3">
      <t>セイ</t>
    </rPh>
    <rPh sb="3" eb="5">
      <t>コウリュウ</t>
    </rPh>
    <rPh sb="5" eb="7">
      <t>ジッタイ</t>
    </rPh>
    <rPh sb="7" eb="9">
      <t>チョウサ</t>
    </rPh>
    <rPh sb="10" eb="12">
      <t>ジッシ</t>
    </rPh>
    <phoneticPr fontId="6"/>
  </si>
  <si>
    <t>人</t>
    <rPh sb="0" eb="1">
      <t>ニ</t>
    </rPh>
    <phoneticPr fontId="6"/>
  </si>
  <si>
    <t>円</t>
    <rPh sb="0" eb="1">
      <t>エン</t>
    </rPh>
    <phoneticPr fontId="6"/>
  </si>
  <si>
    <t>帰国留学生への支援経費÷帰国留学生会会員総数
　　　　　　　　　　　　　　　</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6"/>
  </si>
  <si>
    <t>諸外国において日本留学を広報し，また知日派・親日派を増やすことは国民や社会のニーズに一致。</t>
    <rPh sb="0" eb="3">
      <t>ショガイコク</t>
    </rPh>
    <rPh sb="7" eb="9">
      <t>ニホン</t>
    </rPh>
    <rPh sb="9" eb="11">
      <t>リュウガク</t>
    </rPh>
    <rPh sb="12" eb="14">
      <t>コウホウ</t>
    </rPh>
    <rPh sb="18" eb="21">
      <t>チニチハ</t>
    </rPh>
    <rPh sb="22" eb="25">
      <t>シンニチハ</t>
    </rPh>
    <rPh sb="26" eb="27">
      <t>フ</t>
    </rPh>
    <rPh sb="32" eb="34">
      <t>コクミン</t>
    </rPh>
    <rPh sb="35" eb="37">
      <t>シャカイ</t>
    </rPh>
    <rPh sb="42" eb="44">
      <t>イッチ</t>
    </rPh>
    <phoneticPr fontId="6"/>
  </si>
  <si>
    <t>「日本再興戦略」で２０２０年までの留学生３０万人受入れが目標となっており，優先度の高い事業である。</t>
    <rPh sb="1" eb="3">
      <t>ニホン</t>
    </rPh>
    <rPh sb="3" eb="5">
      <t>サイコウ</t>
    </rPh>
    <rPh sb="5" eb="7">
      <t>センリャク</t>
    </rPh>
    <rPh sb="13" eb="14">
      <t>ネン</t>
    </rPh>
    <rPh sb="17" eb="20">
      <t>リュウガクセイ</t>
    </rPh>
    <rPh sb="22" eb="24">
      <t>マンニン</t>
    </rPh>
    <rPh sb="24" eb="26">
      <t>ウケイ</t>
    </rPh>
    <rPh sb="28" eb="30">
      <t>モクヒョウ</t>
    </rPh>
    <rPh sb="37" eb="40">
      <t>ユウセンド</t>
    </rPh>
    <rPh sb="41" eb="42">
      <t>タカ</t>
    </rPh>
    <rPh sb="43" eb="45">
      <t>ジギョウ</t>
    </rPh>
    <phoneticPr fontId="6"/>
  </si>
  <si>
    <t>△</t>
  </si>
  <si>
    <t>帰国留学生の活動支援は経費の一部のみ助成している。</t>
    <rPh sb="0" eb="2">
      <t>キコク</t>
    </rPh>
    <rPh sb="2" eb="5">
      <t>リュウガクセイ</t>
    </rPh>
    <rPh sb="6" eb="8">
      <t>カツドウ</t>
    </rPh>
    <rPh sb="8" eb="10">
      <t>シエン</t>
    </rPh>
    <rPh sb="11" eb="13">
      <t>ケイヒ</t>
    </rPh>
    <rPh sb="14" eb="16">
      <t>イチブ</t>
    </rPh>
    <rPh sb="18" eb="20">
      <t>ジョセイ</t>
    </rPh>
    <phoneticPr fontId="6"/>
  </si>
  <si>
    <t>帰国留学生活動支援は一人あたり予算の増加が望ましい。</t>
    <rPh sb="0" eb="2">
      <t>キコク</t>
    </rPh>
    <rPh sb="2" eb="5">
      <t>リュウガクセイ</t>
    </rPh>
    <rPh sb="5" eb="7">
      <t>カツドウ</t>
    </rPh>
    <rPh sb="7" eb="9">
      <t>シエン</t>
    </rPh>
    <rPh sb="10" eb="12">
      <t>ヒトリ</t>
    </rPh>
    <rPh sb="15" eb="17">
      <t>ヨサン</t>
    </rPh>
    <rPh sb="18" eb="20">
      <t>ゾウカ</t>
    </rPh>
    <rPh sb="21" eb="22">
      <t>ノゾ</t>
    </rPh>
    <phoneticPr fontId="6"/>
  </si>
  <si>
    <t>在外・本省経費共に調達方法，支出先を精査している。</t>
    <rPh sb="0" eb="2">
      <t>ザイガイ</t>
    </rPh>
    <rPh sb="3" eb="5">
      <t>ホンショウ</t>
    </rPh>
    <rPh sb="5" eb="7">
      <t>ケイヒ</t>
    </rPh>
    <rPh sb="7" eb="8">
      <t>トモ</t>
    </rPh>
    <rPh sb="9" eb="11">
      <t>チョウタツ</t>
    </rPh>
    <rPh sb="11" eb="13">
      <t>ホウホウ</t>
    </rPh>
    <rPh sb="14" eb="16">
      <t>シシュツ</t>
    </rPh>
    <rPh sb="16" eb="17">
      <t>サキ</t>
    </rPh>
    <rPh sb="18" eb="20">
      <t>セイサ</t>
    </rPh>
    <phoneticPr fontId="6"/>
  </si>
  <si>
    <t>支出は合理的なものとなっている。</t>
    <rPh sb="0" eb="2">
      <t>シシュツ</t>
    </rPh>
    <rPh sb="3" eb="6">
      <t>ゴウリテキ</t>
    </rPh>
    <phoneticPr fontId="6"/>
  </si>
  <si>
    <t>費用・使途を精査して支出している。</t>
    <rPh sb="0" eb="2">
      <t>ヒヨウ</t>
    </rPh>
    <rPh sb="3" eb="5">
      <t>シト</t>
    </rPh>
    <rPh sb="6" eb="8">
      <t>セイサ</t>
    </rPh>
    <rPh sb="10" eb="12">
      <t>シシュツ</t>
    </rPh>
    <phoneticPr fontId="6"/>
  </si>
  <si>
    <t>HP運営委託業務においては，コスト高であった個別メール照会対応業務を廃止した。在外公館用購送資料と配付先については精査・整理を行った。</t>
    <rPh sb="2" eb="4">
      <t>ウンエイ</t>
    </rPh>
    <rPh sb="4" eb="6">
      <t>イタク</t>
    </rPh>
    <rPh sb="6" eb="8">
      <t>ギョウム</t>
    </rPh>
    <rPh sb="17" eb="18">
      <t>ダカ</t>
    </rPh>
    <rPh sb="22" eb="24">
      <t>コベツ</t>
    </rPh>
    <rPh sb="27" eb="29">
      <t>ショウカイ</t>
    </rPh>
    <rPh sb="29" eb="31">
      <t>タイオウ</t>
    </rPh>
    <rPh sb="31" eb="33">
      <t>ギョウム</t>
    </rPh>
    <rPh sb="34" eb="36">
      <t>ハイシ</t>
    </rPh>
    <rPh sb="39" eb="41">
      <t>ザイガイ</t>
    </rPh>
    <rPh sb="41" eb="43">
      <t>コウカン</t>
    </rPh>
    <rPh sb="43" eb="44">
      <t>ヨウ</t>
    </rPh>
    <rPh sb="44" eb="46">
      <t>コウソウ</t>
    </rPh>
    <rPh sb="46" eb="48">
      <t>シリョウ</t>
    </rPh>
    <rPh sb="49" eb="52">
      <t>ハイフサキ</t>
    </rPh>
    <rPh sb="57" eb="59">
      <t>セイサ</t>
    </rPh>
    <rPh sb="60" eb="62">
      <t>セイリ</t>
    </rPh>
    <rPh sb="63" eb="64">
      <t>オコナ</t>
    </rPh>
    <phoneticPr fontId="6"/>
  </si>
  <si>
    <t>見込みに見合った実績となっている。</t>
    <rPh sb="0" eb="2">
      <t>ミコ</t>
    </rPh>
    <rPh sb="4" eb="6">
      <t>ミア</t>
    </rPh>
    <rPh sb="5" eb="6">
      <t>ヨケン</t>
    </rPh>
    <rPh sb="8" eb="10">
      <t>ジッセキ</t>
    </rPh>
    <phoneticPr fontId="6"/>
  </si>
  <si>
    <t>在外公館にて実施することが適切な事業である。また留学広報については政府による公式HPでの情報提供が必須である。</t>
    <rPh sb="0" eb="2">
      <t>ザイガイ</t>
    </rPh>
    <rPh sb="2" eb="4">
      <t>コウカン</t>
    </rPh>
    <rPh sb="6" eb="8">
      <t>ジッシ</t>
    </rPh>
    <rPh sb="13" eb="15">
      <t>テキセツ</t>
    </rPh>
    <rPh sb="16" eb="18">
      <t>ジギョウ</t>
    </rPh>
    <rPh sb="24" eb="26">
      <t>リュウガク</t>
    </rPh>
    <rPh sb="26" eb="28">
      <t>コウホウ</t>
    </rPh>
    <rPh sb="33" eb="35">
      <t>セイフ</t>
    </rPh>
    <rPh sb="38" eb="40">
      <t>コウシキ</t>
    </rPh>
    <rPh sb="44" eb="46">
      <t>ジョウホウ</t>
    </rPh>
    <rPh sb="46" eb="48">
      <t>テイキョウ</t>
    </rPh>
    <rPh sb="49" eb="51">
      <t>ヒッス</t>
    </rPh>
    <phoneticPr fontId="6"/>
  </si>
  <si>
    <t>購送資料およびHPは各関連事業で有機的に活用されている。</t>
    <rPh sb="0" eb="2">
      <t>コウソウ</t>
    </rPh>
    <rPh sb="2" eb="4">
      <t>シリョウ</t>
    </rPh>
    <rPh sb="10" eb="11">
      <t>カク</t>
    </rPh>
    <rPh sb="11" eb="13">
      <t>カンレン</t>
    </rPh>
    <rPh sb="13" eb="15">
      <t>ジギョウ</t>
    </rPh>
    <rPh sb="16" eb="19">
      <t>ユウキテキ</t>
    </rPh>
    <rPh sb="20" eb="22">
      <t>カツヨウ</t>
    </rPh>
    <phoneticPr fontId="6"/>
  </si>
  <si>
    <t>企画競争調達による実施を含め，効果的な手段・低コストの選択に努めている。</t>
    <rPh sb="0" eb="2">
      <t>キカク</t>
    </rPh>
    <rPh sb="2" eb="4">
      <t>キョウソウ</t>
    </rPh>
    <rPh sb="4" eb="6">
      <t>チョウタツ</t>
    </rPh>
    <rPh sb="9" eb="11">
      <t>ジッシ</t>
    </rPh>
    <rPh sb="12" eb="13">
      <t>フク</t>
    </rPh>
    <rPh sb="15" eb="18">
      <t>コウカテキ</t>
    </rPh>
    <rPh sb="19" eb="21">
      <t>シュダン</t>
    </rPh>
    <rPh sb="22" eb="23">
      <t>テイ</t>
    </rPh>
    <rPh sb="27" eb="29">
      <t>センタク</t>
    </rPh>
    <rPh sb="30" eb="31">
      <t>ツト</t>
    </rPh>
    <phoneticPr fontId="6"/>
  </si>
  <si>
    <t>諸外国における帰国留学生会の会員総数</t>
    <phoneticPr fontId="6"/>
  </si>
  <si>
    <t>人</t>
    <rPh sb="0" eb="1">
      <t>ニ</t>
    </rPh>
    <phoneticPr fontId="6"/>
  </si>
  <si>
    <t>平成３２年までに外国人留学生在籍者数を３０万人とする（外国人留学生数の増大）</t>
    <rPh sb="0" eb="2">
      <t>ヘイセイ</t>
    </rPh>
    <rPh sb="4" eb="5">
      <t>ネン</t>
    </rPh>
    <rPh sb="8" eb="11">
      <t>ガイコクジン</t>
    </rPh>
    <rPh sb="11" eb="14">
      <t>リュウガクセイ</t>
    </rPh>
    <rPh sb="14" eb="17">
      <t>ザイセキシャ</t>
    </rPh>
    <rPh sb="17" eb="18">
      <t>スウ</t>
    </rPh>
    <rPh sb="21" eb="23">
      <t>マンニン</t>
    </rPh>
    <rPh sb="27" eb="30">
      <t>ガイコクジン</t>
    </rPh>
    <rPh sb="30" eb="33">
      <t>リュウガクセイ</t>
    </rPh>
    <rPh sb="33" eb="34">
      <t>スウ</t>
    </rPh>
    <rPh sb="35" eb="37">
      <t>ゾウダイ</t>
    </rPh>
    <phoneticPr fontId="6"/>
  </si>
  <si>
    <t>外国人留学生の我が国高等教育機関在籍者数（各年５月現在）</t>
    <rPh sb="0" eb="3">
      <t>ガイコクジン</t>
    </rPh>
    <rPh sb="3" eb="6">
      <t>リュウガクセイ</t>
    </rPh>
    <rPh sb="7" eb="8">
      <t>ワ</t>
    </rPh>
    <rPh sb="9" eb="10">
      <t>クニ</t>
    </rPh>
    <rPh sb="10" eb="12">
      <t>コウトウ</t>
    </rPh>
    <rPh sb="12" eb="14">
      <t>キョウイク</t>
    </rPh>
    <rPh sb="14" eb="16">
      <t>キカン</t>
    </rPh>
    <rPh sb="16" eb="19">
      <t>ザイセキシャ</t>
    </rPh>
    <rPh sb="19" eb="20">
      <t>スウ</t>
    </rPh>
    <rPh sb="21" eb="23">
      <t>カクネン</t>
    </rPh>
    <rPh sb="24" eb="25">
      <t>ガツ</t>
    </rPh>
    <rPh sb="25" eb="27">
      <t>ゲンザイ</t>
    </rPh>
    <phoneticPr fontId="6"/>
  </si>
  <si>
    <t>回</t>
    <rPh sb="0" eb="1">
      <t>カイ</t>
    </rPh>
    <phoneticPr fontId="6"/>
  </si>
  <si>
    <t>在外公館による留学説明会等の実施回数（２６年度実績は集計中）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9">
      <t>シュウケイチュウ</t>
    </rPh>
    <phoneticPr fontId="6"/>
  </si>
  <si>
    <t>在外公館による国費留学生の募集選考関連活動の実施回数（２６年度実績は集計中）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6"/>
  </si>
  <si>
    <t>在外公館による帰国留学生支援活動の実施回数（２６年度実績は集計中）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2">
      <t>シュウケイチュウ</t>
    </rPh>
    <phoneticPr fontId="6"/>
  </si>
  <si>
    <t>本省で作成・運営するHP「日本留学総合ガイド」のアクセス件数（ヒット数）</t>
    <rPh sb="0" eb="2">
      <t>ホンショウ</t>
    </rPh>
    <rPh sb="3" eb="5">
      <t>サクセイ</t>
    </rPh>
    <rPh sb="6" eb="8">
      <t>ウンエイ</t>
    </rPh>
    <rPh sb="13" eb="15">
      <t>ニホン</t>
    </rPh>
    <rPh sb="15" eb="17">
      <t>リュウガク</t>
    </rPh>
    <rPh sb="17" eb="19">
      <t>ソウゴウ</t>
    </rPh>
    <rPh sb="28" eb="30">
      <t>ケンスウ</t>
    </rPh>
    <rPh sb="34" eb="35">
      <t>スウ</t>
    </rPh>
    <phoneticPr fontId="6"/>
  </si>
  <si>
    <t>件</t>
    <rPh sb="0" eb="1">
      <t>ケン</t>
    </rPh>
    <phoneticPr fontId="6"/>
  </si>
  <si>
    <t>日本留学広報関係経費／外国人留学生在籍者数　　　　　　　　　　　　　　</t>
    <rPh sb="0" eb="2">
      <t>ニホン</t>
    </rPh>
    <rPh sb="2" eb="4">
      <t>リュウガク</t>
    </rPh>
    <rPh sb="4" eb="6">
      <t>コウホウ</t>
    </rPh>
    <rPh sb="6" eb="8">
      <t>カンケイ</t>
    </rPh>
    <rPh sb="8" eb="10">
      <t>ケイヒ</t>
    </rPh>
    <rPh sb="11" eb="14">
      <t>ガイコクジン</t>
    </rPh>
    <rPh sb="14" eb="17">
      <t>リュウガクセイ</t>
    </rPh>
    <rPh sb="17" eb="20">
      <t>ザイセキシャ</t>
    </rPh>
    <rPh sb="20" eb="21">
      <t>スウ</t>
    </rPh>
    <phoneticPr fontId="6"/>
  </si>
  <si>
    <t>　万円　/人</t>
    <rPh sb="1" eb="2">
      <t>マン</t>
    </rPh>
    <rPh sb="2" eb="3">
      <t>エン</t>
    </rPh>
    <rPh sb="5" eb="6">
      <t>ヒト</t>
    </rPh>
    <phoneticPr fontId="6"/>
  </si>
  <si>
    <t>円</t>
    <rPh sb="0" eb="1">
      <t>エン</t>
    </rPh>
    <phoneticPr fontId="6"/>
  </si>
  <si>
    <t>減少傾向にあった外国人在籍者数は上昇に転じており当該年度の目標には見合ったものとなったが，目標最終年度の目標達成のためには低い水準にとどまっているところ，予算の拡大と関連事業の充実が望まれる。</t>
    <rPh sb="0" eb="2">
      <t>ゲンショウ</t>
    </rPh>
    <rPh sb="2" eb="4">
      <t>ケイコウ</t>
    </rPh>
    <rPh sb="8" eb="11">
      <t>ガイコクジン</t>
    </rPh>
    <rPh sb="11" eb="14">
      <t>ザイセキシャ</t>
    </rPh>
    <rPh sb="14" eb="15">
      <t>スウ</t>
    </rPh>
    <rPh sb="16" eb="18">
      <t>ジョウショウ</t>
    </rPh>
    <rPh sb="19" eb="20">
      <t>テン</t>
    </rPh>
    <rPh sb="24" eb="26">
      <t>トウガイ</t>
    </rPh>
    <rPh sb="26" eb="28">
      <t>ネンド</t>
    </rPh>
    <rPh sb="29" eb="31">
      <t>モクヒョウ</t>
    </rPh>
    <rPh sb="33" eb="35">
      <t>ミア</t>
    </rPh>
    <rPh sb="45" eb="47">
      <t>モクヒョウ</t>
    </rPh>
    <rPh sb="47" eb="49">
      <t>サイシュウ</t>
    </rPh>
    <rPh sb="49" eb="51">
      <t>ネンド</t>
    </rPh>
    <rPh sb="52" eb="54">
      <t>モクヒョウ</t>
    </rPh>
    <rPh sb="54" eb="56">
      <t>タッセイ</t>
    </rPh>
    <rPh sb="61" eb="62">
      <t>ヒク</t>
    </rPh>
    <rPh sb="63" eb="65">
      <t>スイジュン</t>
    </rPh>
    <rPh sb="77" eb="79">
      <t>ヨサン</t>
    </rPh>
    <rPh sb="80" eb="82">
      <t>カクダイ</t>
    </rPh>
    <rPh sb="83" eb="85">
      <t>カンレン</t>
    </rPh>
    <rPh sb="85" eb="87">
      <t>ジギョウ</t>
    </rPh>
    <rPh sb="88" eb="90">
      <t>ジュウジツ</t>
    </rPh>
    <rPh sb="91" eb="92">
      <t>ノゾ</t>
    </rPh>
    <phoneticPr fontId="6"/>
  </si>
  <si>
    <t>減少を続けていた外国人留学生在籍数は平成２６年度から上昇に転じた。在外公館における帰国留学生支援施策の結果，帰国留学生会会員総数は着実に増大している。一方で，予算は増加しておらず一人あたりの支援コストが依然として低いため，帰国留学生会の組織化（新規発足支援等）や活性化（活動支援）が実現できていない状況が散見される。HP「留学総合ガイド」のアクセス数（全ファイルヒット数）は着実に増大してきていたが，同HPの構成・内容を整理して他サイトへの誘導を改善した結果，掲載ファイル数，ファイル閲覧数が減少したことからアクセス数が減少した。</t>
    <rPh sb="0" eb="2">
      <t>ゲンショウ</t>
    </rPh>
    <rPh sb="3" eb="4">
      <t>ツヅ</t>
    </rPh>
    <rPh sb="8" eb="11">
      <t>ガイコクジン</t>
    </rPh>
    <rPh sb="11" eb="14">
      <t>リュウガクセイ</t>
    </rPh>
    <rPh sb="14" eb="16">
      <t>ザイセキ</t>
    </rPh>
    <rPh sb="16" eb="17">
      <t>スウ</t>
    </rPh>
    <rPh sb="18" eb="20">
      <t>ヘイセイ</t>
    </rPh>
    <rPh sb="22" eb="24">
      <t>ネンド</t>
    </rPh>
    <rPh sb="26" eb="28">
      <t>ジョウショウ</t>
    </rPh>
    <rPh sb="29" eb="30">
      <t>テン</t>
    </rPh>
    <rPh sb="33" eb="35">
      <t>ザイガイ</t>
    </rPh>
    <rPh sb="35" eb="37">
      <t>コウカン</t>
    </rPh>
    <rPh sb="41" eb="43">
      <t>キコク</t>
    </rPh>
    <rPh sb="43" eb="46">
      <t>リュウガクセイ</t>
    </rPh>
    <rPh sb="46" eb="48">
      <t>シエン</t>
    </rPh>
    <rPh sb="48" eb="50">
      <t>セサク</t>
    </rPh>
    <rPh sb="51" eb="53">
      <t>ケッカ</t>
    </rPh>
    <rPh sb="54" eb="56">
      <t>キコク</t>
    </rPh>
    <rPh sb="56" eb="59">
      <t>リュウガクセイ</t>
    </rPh>
    <rPh sb="59" eb="60">
      <t>カイ</t>
    </rPh>
    <rPh sb="79" eb="81">
      <t>ヨサン</t>
    </rPh>
    <rPh sb="82" eb="84">
      <t>ゾウカ</t>
    </rPh>
    <rPh sb="95" eb="97">
      <t>シエン</t>
    </rPh>
    <rPh sb="101" eb="103">
      <t>イゼン</t>
    </rPh>
    <rPh sb="126" eb="128">
      <t>シエン</t>
    </rPh>
    <rPh sb="135" eb="137">
      <t>カツドウ</t>
    </rPh>
    <rPh sb="137" eb="139">
      <t>シエン</t>
    </rPh>
    <rPh sb="176" eb="177">
      <t>ゼン</t>
    </rPh>
    <rPh sb="184" eb="185">
      <t>スウ</t>
    </rPh>
    <rPh sb="190" eb="192">
      <t>ゾウダイ</t>
    </rPh>
    <rPh sb="200" eb="201">
      <t>ドウ</t>
    </rPh>
    <rPh sb="204" eb="206">
      <t>コウセイ</t>
    </rPh>
    <rPh sb="207" eb="209">
      <t>ナイヨウ</t>
    </rPh>
    <rPh sb="210" eb="212">
      <t>セイリ</t>
    </rPh>
    <rPh sb="214" eb="215">
      <t>タ</t>
    </rPh>
    <rPh sb="220" eb="222">
      <t>ユウドウ</t>
    </rPh>
    <rPh sb="223" eb="225">
      <t>カイゼン</t>
    </rPh>
    <rPh sb="227" eb="229">
      <t>ケッカ</t>
    </rPh>
    <rPh sb="230" eb="232">
      <t>ケイサイ</t>
    </rPh>
    <rPh sb="236" eb="237">
      <t>スウ</t>
    </rPh>
    <rPh sb="242" eb="245">
      <t>エツランスウ</t>
    </rPh>
    <rPh sb="246" eb="248">
      <t>ゲンショウ</t>
    </rPh>
    <rPh sb="258" eb="259">
      <t>スウ</t>
    </rPh>
    <rPh sb="260" eb="262">
      <t>ゲンショウ</t>
    </rPh>
    <phoneticPr fontId="4"/>
  </si>
  <si>
    <t>引き続きHPコンテンツ改善等に努め効果的な日本留学広報を実施するとともに，在外公館における留学広報活動及び帰国留学生支援関連予算の拡大を目指し，効果的な事業の実施に努める。</t>
    <rPh sb="0" eb="1">
      <t>ヒ</t>
    </rPh>
    <rPh sb="2" eb="3">
      <t>ツヅ</t>
    </rPh>
    <rPh sb="11" eb="13">
      <t>カイゼン</t>
    </rPh>
    <rPh sb="13" eb="14">
      <t>トウ</t>
    </rPh>
    <rPh sb="15" eb="16">
      <t>ツト</t>
    </rPh>
    <rPh sb="17" eb="20">
      <t>コウカテキ</t>
    </rPh>
    <rPh sb="21" eb="23">
      <t>ニホン</t>
    </rPh>
    <rPh sb="23" eb="25">
      <t>リュウガク</t>
    </rPh>
    <rPh sb="25" eb="27">
      <t>コウホウ</t>
    </rPh>
    <rPh sb="28" eb="30">
      <t>ジッシ</t>
    </rPh>
    <rPh sb="37" eb="39">
      <t>ザイガイ</t>
    </rPh>
    <rPh sb="39" eb="41">
      <t>コウカン</t>
    </rPh>
    <rPh sb="45" eb="47">
      <t>リュウガク</t>
    </rPh>
    <rPh sb="47" eb="49">
      <t>コウホウ</t>
    </rPh>
    <rPh sb="49" eb="51">
      <t>カツドウ</t>
    </rPh>
    <rPh sb="51" eb="52">
      <t>オヨ</t>
    </rPh>
    <rPh sb="53" eb="55">
      <t>キコク</t>
    </rPh>
    <rPh sb="55" eb="58">
      <t>リュウガクセイ</t>
    </rPh>
    <rPh sb="58" eb="60">
      <t>シエン</t>
    </rPh>
    <rPh sb="60" eb="62">
      <t>カンレン</t>
    </rPh>
    <rPh sb="62" eb="64">
      <t>ヨサン</t>
    </rPh>
    <rPh sb="65" eb="67">
      <t>カクダイ</t>
    </rPh>
    <rPh sb="68" eb="70">
      <t>メザ</t>
    </rPh>
    <rPh sb="72" eb="75">
      <t>コウカテキ</t>
    </rPh>
    <rPh sb="76" eb="78">
      <t>ジギョウ</t>
    </rPh>
    <rPh sb="79" eb="81">
      <t>ジッシ</t>
    </rPh>
    <rPh sb="82" eb="83">
      <t>ツト</t>
    </rPh>
    <phoneticPr fontId="4"/>
  </si>
  <si>
    <t>回</t>
    <rPh sb="0" eb="1">
      <t>カイ</t>
    </rPh>
    <phoneticPr fontId="6"/>
  </si>
  <si>
    <t>人</t>
    <rPh sb="0" eb="1">
      <t>ニ</t>
    </rPh>
    <phoneticPr fontId="6"/>
  </si>
  <si>
    <t>人</t>
    <rPh sb="0" eb="1">
      <t>ニン</t>
    </rPh>
    <phoneticPr fontId="6"/>
  </si>
  <si>
    <t>職員・現地職員（23名）</t>
    <rPh sb="0" eb="2">
      <t>ショクイン</t>
    </rPh>
    <rPh sb="3" eb="5">
      <t>ゲンチ</t>
    </rPh>
    <rPh sb="5" eb="7">
      <t>ショクイン</t>
    </rPh>
    <rPh sb="10" eb="11">
      <t>メイ</t>
    </rPh>
    <phoneticPr fontId="4"/>
  </si>
  <si>
    <t>新聞社・広告会社（９1社）</t>
    <rPh sb="0" eb="3">
      <t>シンブンシャ</t>
    </rPh>
    <rPh sb="4" eb="6">
      <t>コウコク</t>
    </rPh>
    <rPh sb="6" eb="8">
      <t>カイシャ</t>
    </rPh>
    <rPh sb="11" eb="12">
      <t>シャ</t>
    </rPh>
    <phoneticPr fontId="4"/>
  </si>
  <si>
    <t>郵便・クーリエ業者等（18社）</t>
    <rPh sb="0" eb="2">
      <t>ユウビン</t>
    </rPh>
    <rPh sb="7" eb="9">
      <t>ギョウシャ</t>
    </rPh>
    <rPh sb="9" eb="10">
      <t>トウ</t>
    </rPh>
    <rPh sb="13" eb="14">
      <t>シャ</t>
    </rPh>
    <phoneticPr fontId="4"/>
  </si>
  <si>
    <t>印刷業者（35社）</t>
    <rPh sb="0" eb="2">
      <t>インサツ</t>
    </rPh>
    <rPh sb="2" eb="4">
      <t>ギョウシャ</t>
    </rPh>
    <rPh sb="7" eb="8">
      <t>シャ</t>
    </rPh>
    <phoneticPr fontId="4"/>
  </si>
  <si>
    <t>大学・ホテル等（１48社）</t>
    <rPh sb="0" eb="2">
      <t>ダイガク</t>
    </rPh>
    <rPh sb="6" eb="7">
      <t>トウ</t>
    </rPh>
    <rPh sb="11" eb="12">
      <t>シャ</t>
    </rPh>
    <phoneticPr fontId="4"/>
  </si>
  <si>
    <t>レストラン等飲食業者（１67社）</t>
    <rPh sb="5" eb="6">
      <t>トウ</t>
    </rPh>
    <rPh sb="6" eb="8">
      <t>インショク</t>
    </rPh>
    <rPh sb="8" eb="10">
      <t>ギョウシャ</t>
    </rPh>
    <rPh sb="14" eb="15">
      <t>シャ</t>
    </rPh>
    <phoneticPr fontId="4"/>
  </si>
  <si>
    <t>留学生アドバイザーＡ（チェンマイ）</t>
    <rPh sb="0" eb="3">
      <t>リュウガクセイ</t>
    </rPh>
    <phoneticPr fontId="6"/>
  </si>
  <si>
    <t>留学生アドバイザーＢ（ネパール）</t>
    <rPh sb="0" eb="3">
      <t>リュウガクセイ</t>
    </rPh>
    <phoneticPr fontId="6"/>
  </si>
  <si>
    <t>留学生アドバイザーＣ（韓国）</t>
    <rPh sb="0" eb="3">
      <t>リュウガクセイ</t>
    </rPh>
    <rPh sb="11" eb="13">
      <t>カンコク</t>
    </rPh>
    <phoneticPr fontId="6"/>
  </si>
  <si>
    <t>留学生アドバイザーＤ（韓国）</t>
    <rPh sb="0" eb="3">
      <t>リュウガクセイ</t>
    </rPh>
    <rPh sb="11" eb="13">
      <t>カンコク</t>
    </rPh>
    <phoneticPr fontId="6"/>
  </si>
  <si>
    <t>留学生アドバイザーＥ（ペルー）</t>
    <rPh sb="0" eb="3">
      <t>リュウガクセイ</t>
    </rPh>
    <phoneticPr fontId="6"/>
  </si>
  <si>
    <t>留学生アドバイザーＦ（シンガポール）</t>
    <rPh sb="0" eb="3">
      <t>リュウガクセイ</t>
    </rPh>
    <phoneticPr fontId="6"/>
  </si>
  <si>
    <t>留学生アドバイザーＧ（タイ）</t>
    <rPh sb="0" eb="3">
      <t>リュウガクセイ</t>
    </rPh>
    <phoneticPr fontId="6"/>
  </si>
  <si>
    <t>留学生アドバイザーＧ（バングラディシュ）</t>
    <rPh sb="0" eb="3">
      <t>リュウガクセイ</t>
    </rPh>
    <phoneticPr fontId="6"/>
  </si>
  <si>
    <t>留学生アドバイザーＨ（バングラディシュ）</t>
    <rPh sb="0" eb="3">
      <t>リュウガクセイ</t>
    </rPh>
    <phoneticPr fontId="6"/>
  </si>
  <si>
    <t>留学生アドバイザーＩ（バングラディシュ）</t>
    <rPh sb="0" eb="3">
      <t>リュウガクセイ</t>
    </rPh>
    <phoneticPr fontId="6"/>
  </si>
  <si>
    <t>職員Ｄ（セネガル）</t>
    <rPh sb="0" eb="2">
      <t>ショクイン</t>
    </rPh>
    <phoneticPr fontId="6"/>
  </si>
  <si>
    <t>職員Ｇ（ロシア）</t>
    <rPh sb="0" eb="2">
      <t>ショクイン</t>
    </rPh>
    <phoneticPr fontId="6"/>
  </si>
  <si>
    <t>職員Ｈ（ロシア）</t>
    <rPh sb="0" eb="2">
      <t>ショクイン</t>
    </rPh>
    <phoneticPr fontId="6"/>
  </si>
  <si>
    <t>職員Ｉ（南アフリカ）</t>
    <rPh sb="0" eb="2">
      <t>ショクイン</t>
    </rPh>
    <rPh sb="4" eb="5">
      <t>ミナミ</t>
    </rPh>
    <phoneticPr fontId="6"/>
  </si>
  <si>
    <t>職員Ｊ（スリランカ）</t>
    <rPh sb="0" eb="2">
      <t>ショクイン</t>
    </rPh>
    <phoneticPr fontId="6"/>
  </si>
  <si>
    <r>
      <t>C</t>
    </r>
    <r>
      <rPr>
        <sz val="11"/>
        <rFont val="ＭＳ Ｐゴシック"/>
        <family val="3"/>
        <charset val="128"/>
      </rPr>
      <t>orreio Braziliense（ブラジル）</t>
    </r>
    <phoneticPr fontId="6"/>
  </si>
  <si>
    <r>
      <t>Adbox</t>
    </r>
    <r>
      <rPr>
        <sz val="11"/>
        <rFont val="ＭＳ Ｐゴシック"/>
        <family val="3"/>
        <charset val="128"/>
      </rPr>
      <t xml:space="preserve"> Pvt. Ltd（ネパール）</t>
    </r>
    <phoneticPr fontId="6"/>
  </si>
  <si>
    <r>
      <t>Nation</t>
    </r>
    <r>
      <rPr>
        <sz val="11"/>
        <rFont val="ＭＳ Ｐゴシック"/>
        <family val="3"/>
        <charset val="128"/>
      </rPr>
      <t xml:space="preserve"> Media Group Ltd.（ケニア）</t>
    </r>
    <phoneticPr fontId="6"/>
  </si>
  <si>
    <t>Zimbabwe Newspapers（ジンバブエ）</t>
    <phoneticPr fontId="6"/>
  </si>
  <si>
    <t>ダーゲンス・ニヘーテル紙（スウェーデン）</t>
    <rPh sb="11" eb="12">
      <t>シ</t>
    </rPh>
    <phoneticPr fontId="6"/>
  </si>
  <si>
    <t>青年社（ベトナム）</t>
    <rPh sb="0" eb="2">
      <t>セイネン</t>
    </rPh>
    <rPh sb="2" eb="3">
      <t>シャ</t>
    </rPh>
    <phoneticPr fontId="6"/>
  </si>
  <si>
    <t>デイリーモーター紙（ウガンダ）</t>
    <rPh sb="8" eb="9">
      <t>シ</t>
    </rPh>
    <phoneticPr fontId="6"/>
  </si>
  <si>
    <t>プブリコ紙（ポルトガル）</t>
    <rPh sb="4" eb="5">
      <t>シ</t>
    </rPh>
    <phoneticPr fontId="6"/>
  </si>
  <si>
    <t>エルパイス紙（ウルグアイ）</t>
    <rPh sb="5" eb="6">
      <t>シ</t>
    </rPh>
    <phoneticPr fontId="6"/>
  </si>
  <si>
    <t>モーリタニア通信（モーリタニア）</t>
    <rPh sb="6" eb="8">
      <t>ツウシン</t>
    </rPh>
    <phoneticPr fontId="6"/>
  </si>
  <si>
    <t>郵便局（ムンバイ）</t>
    <rPh sb="0" eb="3">
      <t>ユウビンキョク</t>
    </rPh>
    <phoneticPr fontId="6"/>
  </si>
  <si>
    <t>郵便局（タイ）</t>
    <rPh sb="0" eb="3">
      <t>ユウビンキョク</t>
    </rPh>
    <phoneticPr fontId="6"/>
  </si>
  <si>
    <t>郵便局（クライストチャーチ）</t>
    <rPh sb="0" eb="3">
      <t>ユウビンキョク</t>
    </rPh>
    <phoneticPr fontId="6"/>
  </si>
  <si>
    <t>UPS（トルコ）</t>
    <phoneticPr fontId="6"/>
  </si>
  <si>
    <t>タイ航空（チェンマイ）</t>
    <rPh sb="2" eb="4">
      <t>コウクウ</t>
    </rPh>
    <phoneticPr fontId="6"/>
  </si>
  <si>
    <t>リカルドメンデス事務所（ブラジル）</t>
    <rPh sb="8" eb="11">
      <t>ジムショ</t>
    </rPh>
    <phoneticPr fontId="6"/>
  </si>
  <si>
    <t>Apebemo（ペルー）</t>
    <phoneticPr fontId="6"/>
  </si>
  <si>
    <t>帰国留学生会会員名簿印刷</t>
    <rPh sb="0" eb="2">
      <t>キコク</t>
    </rPh>
    <rPh sb="2" eb="5">
      <t>リュウガクセイ</t>
    </rPh>
    <rPh sb="5" eb="6">
      <t>カイ</t>
    </rPh>
    <rPh sb="6" eb="8">
      <t>カイイン</t>
    </rPh>
    <rPh sb="8" eb="10">
      <t>メイボ</t>
    </rPh>
    <rPh sb="10" eb="12">
      <t>インサツ</t>
    </rPh>
    <phoneticPr fontId="6"/>
  </si>
  <si>
    <t>香港留日学友会（香港）</t>
    <rPh sb="0" eb="2">
      <t>ホンコン</t>
    </rPh>
    <rPh sb="2" eb="3">
      <t>リュウ</t>
    </rPh>
    <rPh sb="3" eb="4">
      <t>ニチ</t>
    </rPh>
    <rPh sb="4" eb="6">
      <t>ガクユウ</t>
    </rPh>
    <rPh sb="6" eb="7">
      <t>カイ</t>
    </rPh>
    <rPh sb="8" eb="10">
      <t>ホンコン</t>
    </rPh>
    <phoneticPr fontId="6"/>
  </si>
  <si>
    <t>ニュースレター印刷</t>
    <rPh sb="7" eb="9">
      <t>インサツ</t>
    </rPh>
    <phoneticPr fontId="6"/>
  </si>
  <si>
    <t>APAEX（クリチバ）</t>
    <phoneticPr fontId="6"/>
  </si>
  <si>
    <t>Estudiog社（ブラジル）</t>
    <rPh sb="8" eb="9">
      <t>シャ</t>
    </rPh>
    <phoneticPr fontId="6"/>
  </si>
  <si>
    <t>Au Point-Reprotech（モントリオール）</t>
    <phoneticPr fontId="6"/>
  </si>
  <si>
    <t>パンフレット印刷</t>
    <rPh sb="6" eb="8">
      <t>インサツ</t>
    </rPh>
    <phoneticPr fontId="6"/>
  </si>
  <si>
    <t>Grafica Lima（ペルー）</t>
    <phoneticPr fontId="6"/>
  </si>
  <si>
    <t>パンフレット印刷</t>
    <rPh sb="6" eb="8">
      <t>インサツ</t>
    </rPh>
    <phoneticPr fontId="6"/>
  </si>
  <si>
    <t>Maido Enterprices PVT LTD（ムンバイ）</t>
    <phoneticPr fontId="6"/>
  </si>
  <si>
    <t>ICWE（ドイツ）</t>
    <phoneticPr fontId="6"/>
  </si>
  <si>
    <t>留学フェア出展</t>
    <rPh sb="0" eb="2">
      <t>リュウガク</t>
    </rPh>
    <rPh sb="5" eb="7">
      <t>シュッテン</t>
    </rPh>
    <phoneticPr fontId="6"/>
  </si>
  <si>
    <t>留日学人活動站</t>
    <rPh sb="0" eb="2">
      <t>リュウニチ</t>
    </rPh>
    <rPh sb="2" eb="4">
      <t>ガクジン</t>
    </rPh>
    <rPh sb="4" eb="6">
      <t>カツドウ</t>
    </rPh>
    <phoneticPr fontId="6"/>
  </si>
  <si>
    <t>帰国留学生会会場借料</t>
    <rPh sb="0" eb="2">
      <t>キコク</t>
    </rPh>
    <rPh sb="2" eb="5">
      <t>リュウガクセイ</t>
    </rPh>
    <rPh sb="5" eb="6">
      <t>カイ</t>
    </rPh>
    <rPh sb="6" eb="8">
      <t>カイジョウ</t>
    </rPh>
    <rPh sb="8" eb="10">
      <t>シャクリョウ</t>
    </rPh>
    <phoneticPr fontId="6"/>
  </si>
  <si>
    <t>Ｍｏｄｅｌ　Ｓｅｃｏｎｄａｒｙ　Ｓｃｈｏｏｌ（ナイジェリア）</t>
    <phoneticPr fontId="6"/>
  </si>
  <si>
    <t>ＪＡＧＡＭ（マレーシア）</t>
    <phoneticPr fontId="6"/>
  </si>
  <si>
    <t>ＪＵＡＡＢ（バングラディシュ）</t>
    <phoneticPr fontId="6"/>
  </si>
  <si>
    <r>
      <t>R</t>
    </r>
    <r>
      <rPr>
        <sz val="11"/>
        <rFont val="ＭＳ Ｐゴシック"/>
        <family val="3"/>
        <charset val="128"/>
      </rPr>
      <t>affles Hotel（カンボジア）</t>
    </r>
    <phoneticPr fontId="6"/>
  </si>
  <si>
    <t>Sudhizen AB（スウェーデン）</t>
    <phoneticPr fontId="6"/>
  </si>
  <si>
    <t>Ｓｔｏｃｋｍａｎ（エストニア）</t>
    <phoneticPr fontId="6"/>
  </si>
  <si>
    <t>スーパーマーケット（エジプト）</t>
    <phoneticPr fontId="6"/>
  </si>
  <si>
    <t>新鮮宅急送　銀（上海）</t>
    <rPh sb="0" eb="2">
      <t>シンセン</t>
    </rPh>
    <rPh sb="2" eb="3">
      <t>タク</t>
    </rPh>
    <rPh sb="3" eb="4">
      <t>キュウ</t>
    </rPh>
    <rPh sb="4" eb="5">
      <t>ソウ</t>
    </rPh>
    <rPh sb="6" eb="7">
      <t>ギン</t>
    </rPh>
    <rPh sb="8" eb="10">
      <t>シャンハイ</t>
    </rPh>
    <phoneticPr fontId="6"/>
  </si>
  <si>
    <t>レストラン富士（ハンガリー）</t>
    <rPh sb="5" eb="7">
      <t>フジ</t>
    </rPh>
    <phoneticPr fontId="6"/>
  </si>
  <si>
    <t>メルキュールホテル（ラオス）</t>
    <phoneticPr fontId="6"/>
  </si>
  <si>
    <t>Ｋａｒｉｓｍａ　Ｃａｔｅｒｉｎｇ（スラバヤ）</t>
    <phoneticPr fontId="6"/>
  </si>
  <si>
    <t>紀伊（ベトナム）</t>
    <rPh sb="0" eb="2">
      <t>キイ</t>
    </rPh>
    <phoneticPr fontId="6"/>
  </si>
  <si>
    <t>平成３０年度までに諸外国における帰国留学生会の会員総数を90,000人とする（知日派・親日派の育成）</t>
    <phoneticPr fontId="6"/>
  </si>
  <si>
    <t>ｋｇ</t>
    <phoneticPr fontId="6"/>
  </si>
  <si>
    <t>　万円　/人</t>
    <rPh sb="1" eb="3">
      <t>マンエン</t>
    </rPh>
    <rPh sb="5" eb="6">
      <t>ニン</t>
    </rPh>
    <phoneticPr fontId="6"/>
  </si>
  <si>
    <t>3792/137756</t>
    <phoneticPr fontId="6"/>
  </si>
  <si>
    <t>4504/135519</t>
    <phoneticPr fontId="6"/>
  </si>
  <si>
    <t>1618/80590</t>
    <phoneticPr fontId="4"/>
  </si>
  <si>
    <t>1614/85672</t>
    <phoneticPr fontId="4"/>
  </si>
  <si>
    <t>1730/85298</t>
    <phoneticPr fontId="6"/>
  </si>
  <si>
    <t>4504/139185</t>
    <phoneticPr fontId="6"/>
  </si>
  <si>
    <t>（１）留学生交流関係経費（Ａ．～Ｈ．ブロック）</t>
    <rPh sb="3" eb="6">
      <t>リュウガクセイ</t>
    </rPh>
    <rPh sb="6" eb="8">
      <t>コウリュウ</t>
    </rPh>
    <rPh sb="8" eb="10">
      <t>カンケイ</t>
    </rPh>
    <rPh sb="10" eb="12">
      <t>ケイヒ</t>
    </rPh>
    <phoneticPr fontId="26"/>
  </si>
  <si>
    <t>（２）留学生交流普及指導経費（Ｉ．～Ｌ．ブロック）</t>
    <phoneticPr fontId="26"/>
  </si>
  <si>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
４．日本留学広報に資する資料や，国費留学生の募集要項・選考試験問題等を在外公館へ送付する。
５．ホームページ「日本留学総合ガイド」(www.studyjapan.go.jp）を作成・運営し，多言語（日，英，中，韓等）により、国費留学制度をはじめとする日本留学に必要な情報，帰国留学生会に関する情報等を提供する。
６．在外での留学広報事業（留学説明会開催、在外公館での情報発信等）や帰国留学生会の活動状況等の実態把握のため職員が出張する。　　　　　　　　　　　　　　　　　　　　　　　　　　　　　　　　　　　　　　　　　　　　　　　　　　　　　　　　　　　　　　</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45" eb="48">
      <t>セツメイカイ</t>
    </rPh>
    <rPh sb="49" eb="51">
      <t>カイサイ</t>
    </rPh>
    <rPh sb="51" eb="52">
      <t>トウ</t>
    </rPh>
    <rPh sb="53" eb="54">
      <t>オコナ</t>
    </rPh>
    <rPh sb="64" eb="67">
      <t>ガイコクジン</t>
    </rPh>
    <rPh sb="106" eb="108">
      <t>サギョウ</t>
    </rPh>
    <rPh sb="130" eb="133">
      <t>ソウコウカイ</t>
    </rPh>
    <rPh sb="133" eb="134">
      <t>トウ</t>
    </rPh>
    <rPh sb="235" eb="237">
      <t>ニホン</t>
    </rPh>
    <rPh sb="237" eb="239">
      <t>リュウガク</t>
    </rPh>
    <rPh sb="239" eb="241">
      <t>コウホウ</t>
    </rPh>
    <rPh sb="242" eb="243">
      <t>シ</t>
    </rPh>
    <rPh sb="245" eb="247">
      <t>シリョウ</t>
    </rPh>
    <rPh sb="266" eb="267">
      <t>トウ</t>
    </rPh>
    <rPh sb="321" eb="323">
      <t>サクセイ</t>
    </rPh>
    <rPh sb="324" eb="326">
      <t>ウンエイ</t>
    </rPh>
    <rPh sb="397" eb="399">
      <t>コウホウ</t>
    </rPh>
    <rPh sb="399" eb="401">
      <t>ジギョウ</t>
    </rPh>
    <rPh sb="404" eb="407">
      <t>セツメイカイ</t>
    </rPh>
    <rPh sb="407" eb="409">
      <t>カイサイ</t>
    </rPh>
    <rPh sb="420" eb="421">
      <t>トウ</t>
    </rPh>
    <rPh sb="423" eb="425">
      <t>キコク</t>
    </rPh>
    <rPh sb="425" eb="428">
      <t>リュウガクセイ</t>
    </rPh>
    <rPh sb="428" eb="429">
      <t>カイ</t>
    </rPh>
    <rPh sb="430" eb="432">
      <t>カツドウ</t>
    </rPh>
    <rPh sb="432" eb="434">
      <t>ジョウキョウ</t>
    </rPh>
    <rPh sb="434" eb="435">
      <t>トウ</t>
    </rPh>
    <rPh sb="436" eb="438">
      <t>ジッタイ</t>
    </rPh>
    <rPh sb="443" eb="445">
      <t>ショクイン</t>
    </rPh>
    <phoneticPr fontId="6"/>
  </si>
  <si>
    <t>本省から在外公館に送付した留学広報資料及び国費留学生募集選考書類の総重量（２６年度実績は集計中）</t>
    <rPh sb="0" eb="2">
      <t>ホンショウ</t>
    </rPh>
    <rPh sb="4" eb="6">
      <t>ザイガイ</t>
    </rPh>
    <rPh sb="6" eb="8">
      <t>コウカン</t>
    </rPh>
    <rPh sb="9" eb="11">
      <t>ソウフ</t>
    </rPh>
    <rPh sb="13" eb="15">
      <t>リュウガク</t>
    </rPh>
    <rPh sb="15" eb="17">
      <t>コウホウ</t>
    </rPh>
    <rPh sb="17" eb="19">
      <t>シリョウ</t>
    </rPh>
    <rPh sb="19" eb="20">
      <t>オヨ</t>
    </rPh>
    <rPh sb="21" eb="23">
      <t>コクヒ</t>
    </rPh>
    <rPh sb="23" eb="26">
      <t>リュウガクセイ</t>
    </rPh>
    <rPh sb="26" eb="28">
      <t>ボシュウ</t>
    </rPh>
    <rPh sb="28" eb="30">
      <t>センコウ</t>
    </rPh>
    <rPh sb="30" eb="32">
      <t>ショルイ</t>
    </rPh>
    <rPh sb="33" eb="36">
      <t>ソウジュウリョウ</t>
    </rPh>
    <rPh sb="39" eb="41">
      <t>ネンド</t>
    </rPh>
    <rPh sb="41" eb="43">
      <t>ジッセキ</t>
    </rPh>
    <rPh sb="44" eb="47">
      <t>シュウケイチュウ</t>
    </rPh>
    <phoneticPr fontId="6"/>
  </si>
  <si>
    <t>4690/140000</t>
    <phoneticPr fontId="6"/>
  </si>
  <si>
    <t>2372/86300</t>
    <phoneticPr fontId="6"/>
  </si>
  <si>
    <t>郵送費</t>
    <rPh sb="0" eb="3">
      <t>ユウソウヒ</t>
    </rPh>
    <phoneticPr fontId="6"/>
  </si>
  <si>
    <t>ホームページコンテンツの作成等</t>
    <phoneticPr fontId="6"/>
  </si>
  <si>
    <t>旅費</t>
    <phoneticPr fontId="6"/>
  </si>
  <si>
    <t>外国出張（１名）</t>
    <phoneticPr fontId="6"/>
  </si>
  <si>
    <t>（株）ペガサスグローバルエクスプレス</t>
    <phoneticPr fontId="6"/>
  </si>
  <si>
    <t>留学関係資料（国費留学生募集要項を含む）の在外公館送付</t>
    <phoneticPr fontId="6"/>
  </si>
  <si>
    <t>国費留学制度を中心とした日本留学情報提供ホームページコンテンツ作成等</t>
    <phoneticPr fontId="6"/>
  </si>
  <si>
    <t>（株）ジェイ・キャスト</t>
    <phoneticPr fontId="6"/>
  </si>
  <si>
    <t>－</t>
    <phoneticPr fontId="6"/>
  </si>
  <si>
    <t>現状通り</t>
  </si>
  <si>
    <t xml:space="preserve">
１．諸外国における日本留学への関心喚起及び優秀な国費外国人留学生の確保により，我が国への外国人留学生数の増大に貢献する。
２．各国における帰国留学生会等の組織化及び活動支援により、我が国との架け橋となる知日派・親日派の育成を目指す。</t>
    <rPh sb="3" eb="6">
      <t>ショガイコク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5" eb="48">
      <t>ガイコクジン</t>
    </rPh>
    <rPh sb="48" eb="51">
      <t>リュウガクセイ</t>
    </rPh>
    <rPh sb="51" eb="52">
      <t>スウ</t>
    </rPh>
    <rPh sb="53" eb="55">
      <t>ゾウダイ</t>
    </rPh>
    <rPh sb="56" eb="58">
      <t>コウケン</t>
    </rPh>
    <rPh sb="65" eb="67">
      <t>カッコク</t>
    </rPh>
    <rPh sb="92" eb="93">
      <t>ワ</t>
    </rPh>
    <rPh sb="94" eb="95">
      <t>クニ</t>
    </rPh>
    <rPh sb="105" eb="106">
      <t>ハ</t>
    </rPh>
    <rPh sb="109" eb="110">
      <t>ハ</t>
    </rPh>
    <phoneticPr fontId="6"/>
  </si>
  <si>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6"/>
  </si>
  <si>
    <t>別紙</t>
    <rPh sb="0" eb="2">
      <t>ベッシ</t>
    </rPh>
    <phoneticPr fontId="6"/>
  </si>
  <si>
    <t>個別事業名</t>
    <rPh sb="0" eb="2">
      <t>コベツ</t>
    </rPh>
    <rPh sb="2" eb="4">
      <t>ジギョウ</t>
    </rPh>
    <rPh sb="4" eb="5">
      <t>メイ</t>
    </rPh>
    <phoneticPr fontId="6"/>
  </si>
  <si>
    <t>外務報道官・広報文化組織</t>
    <rPh sb="0" eb="2">
      <t>ガイム</t>
    </rPh>
    <rPh sb="2" eb="5">
      <t>ホウドウカン</t>
    </rPh>
    <rPh sb="6" eb="10">
      <t>コウホウブンカ</t>
    </rPh>
    <rPh sb="10" eb="12">
      <t>ソシキ</t>
    </rPh>
    <phoneticPr fontId="6"/>
  </si>
  <si>
    <t>事業開始・
終了(予定）年度</t>
    <rPh sb="6" eb="8">
      <t>シュウリョウ</t>
    </rPh>
    <rPh sb="9" eb="11">
      <t>ヨテイ</t>
    </rPh>
    <phoneticPr fontId="6"/>
  </si>
  <si>
    <t>終了（予定）なし</t>
    <rPh sb="0" eb="2">
      <t>シュウリョウ</t>
    </rPh>
    <rPh sb="3" eb="5">
      <t>ヨテイ</t>
    </rPh>
    <phoneticPr fontId="6"/>
  </si>
  <si>
    <t>室長　品田光彦</t>
    <rPh sb="0" eb="2">
      <t>シツチョウ</t>
    </rPh>
    <rPh sb="3" eb="4">
      <t>シナ</t>
    </rPh>
    <rPh sb="4" eb="5">
      <t>タ</t>
    </rPh>
    <rPh sb="5" eb="7">
      <t>ミツヒコ</t>
    </rPh>
    <phoneticPr fontId="6"/>
  </si>
  <si>
    <t>Ⅲ－１－４　国際文化交流の促進</t>
    <rPh sb="6" eb="8">
      <t>コクサイ</t>
    </rPh>
    <rPh sb="8" eb="10">
      <t>ブンカ</t>
    </rPh>
    <rPh sb="10" eb="12">
      <t>コウリュウ</t>
    </rPh>
    <rPh sb="13" eb="15">
      <t>ソクシン</t>
    </rPh>
    <phoneticPr fontId="6"/>
  </si>
  <si>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26"/>
  </si>
  <si>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26"/>
  </si>
  <si>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26"/>
  </si>
  <si>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t>
    <phoneticPr fontId="26"/>
  </si>
  <si>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</si>
  <si>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</si>
  <si>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</si>
  <si>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</si>
  <si>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2７年度</t>
    <rPh sb="2" eb="4">
      <t>ネンド</t>
    </rPh>
    <phoneticPr fontId="6"/>
  </si>
  <si>
    <t>28年度要求</t>
    <rPh sb="2" eb="4">
      <t>ネンド</t>
    </rPh>
    <rPh sb="4" eb="6">
      <t>ヨウキュウ</t>
    </rPh>
    <phoneticPr fontId="6"/>
  </si>
  <si>
    <t>－</t>
    <phoneticPr fontId="26"/>
  </si>
  <si>
    <t>平成2７・2８年度予算内訳（単位：百万円）</t>
    <rPh sb="0" eb="2">
      <t>ヘイセイ</t>
    </rPh>
    <rPh sb="7" eb="9">
      <t>ネンド</t>
    </rPh>
    <rPh sb="9" eb="11">
      <t>ヨサン</t>
    </rPh>
    <rPh sb="11" eb="13">
      <t>ウチワケ</t>
    </rPh>
    <phoneticPr fontId="6"/>
  </si>
  <si>
    <t>2７年度当初予算</t>
    <rPh sb="2" eb="4">
      <t>ネンド</t>
    </rPh>
    <rPh sb="4" eb="6">
      <t>トウショ</t>
    </rPh>
    <rPh sb="6" eb="8">
      <t>ヨサン</t>
    </rPh>
    <phoneticPr fontId="6"/>
  </si>
  <si>
    <t>国費留学生の募集選考経費</t>
    <rPh sb="10" eb="12">
      <t>ケイヒ</t>
    </rPh>
    <phoneticPr fontId="6"/>
  </si>
  <si>
    <t>渡日前オリエンテーション開催費</t>
    <rPh sb="0" eb="1">
      <t>ワタ</t>
    </rPh>
    <rPh sb="1" eb="3">
      <t>ニチマエ</t>
    </rPh>
    <rPh sb="12" eb="15">
      <t>カイサイヒ</t>
    </rPh>
    <phoneticPr fontId="6"/>
  </si>
  <si>
    <t>留学生アドバイザーの配置経費</t>
    <rPh sb="12" eb="14">
      <t>ケイヒ</t>
    </rPh>
    <phoneticPr fontId="6"/>
  </si>
  <si>
    <t>帰国留学生会活動支援経費</t>
    <rPh sb="5" eb="6">
      <t>カイ</t>
    </rPh>
    <rPh sb="10" eb="12">
      <t>ケイヒ</t>
    </rPh>
    <phoneticPr fontId="6"/>
  </si>
  <si>
    <t>帰国留学生の対外発信</t>
    <rPh sb="0" eb="2">
      <t>キコク</t>
    </rPh>
    <rPh sb="2" eb="5">
      <t>リュウガクセイ</t>
    </rPh>
    <rPh sb="6" eb="8">
      <t>タイガイ</t>
    </rPh>
    <rPh sb="8" eb="10">
      <t>ハッシン</t>
    </rPh>
    <phoneticPr fontId="26"/>
  </si>
  <si>
    <t>留学生交流普及指導経費</t>
    <rPh sb="0" eb="3">
      <t>リュウガクセイ</t>
    </rPh>
    <rPh sb="3" eb="5">
      <t>コウリュウ</t>
    </rPh>
    <rPh sb="5" eb="7">
      <t>フキュウ</t>
    </rPh>
    <rPh sb="7" eb="9">
      <t>シドウ</t>
    </rPh>
    <rPh sb="9" eb="11">
      <t>ケイヒ</t>
    </rPh>
    <phoneticPr fontId="6"/>
  </si>
  <si>
    <t>担当部局庁</t>
    <phoneticPr fontId="6"/>
  </si>
  <si>
    <t>平成１３年度開始・終了（予定）なし</t>
    <rPh sb="0" eb="2">
      <t>ヘイセイ</t>
    </rPh>
    <rPh sb="4" eb="6">
      <t>ネンド</t>
    </rPh>
    <rPh sb="6" eb="8">
      <t>カイシ</t>
    </rPh>
    <rPh sb="9" eb="11">
      <t>シュウリョウ</t>
    </rPh>
    <rPh sb="12" eb="14">
      <t>ヨテイ</t>
    </rPh>
    <phoneticPr fontId="6"/>
  </si>
  <si>
    <t>関係する計画、通知等</t>
    <phoneticPr fontId="6"/>
  </si>
  <si>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26"/>
  </si>
  <si>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26"/>
  </si>
  <si>
    <t>１．日本留学広報に資する資料や，国費留学生の募集要項・選考試験問題等を在外公館へ送付する。
２．ホームページ「日本留学総合ガイド」(www.studyjapan.go.jp）上で，多言語（日，英，中，韓等）により、国費留学制度をはじめとする日本留学に必要な情報，帰国留学生会に関する情報等を提供する。
３．在外での留学広報事業（留学説明会開催、在外公館での情報発信等）や帰国留学生会の活動状況等の実態把握のため職員が出張する。　　　　　　　</t>
    <phoneticPr fontId="26"/>
  </si>
  <si>
    <t>27年度</t>
    <rPh sb="2" eb="4">
      <t>ネンド</t>
    </rPh>
    <phoneticPr fontId="6"/>
  </si>
  <si>
    <t>－</t>
    <phoneticPr fontId="26"/>
  </si>
  <si>
    <t>資料購入</t>
    <rPh sb="0" eb="2">
      <t>シリョウ</t>
    </rPh>
    <rPh sb="2" eb="4">
      <t>コウニュウ</t>
    </rPh>
    <phoneticPr fontId="6"/>
  </si>
  <si>
    <t>資料・試験問題送料</t>
    <rPh sb="0" eb="2">
      <t>シリョウ</t>
    </rPh>
    <rPh sb="3" eb="5">
      <t>シケン</t>
    </rPh>
    <rPh sb="5" eb="7">
      <t>モンダイ</t>
    </rPh>
    <rPh sb="7" eb="9">
      <t>ソウリョウ</t>
    </rPh>
    <phoneticPr fontId="6"/>
  </si>
  <si>
    <t>出張旅費</t>
    <rPh sb="0" eb="2">
      <t>シュッチョウ</t>
    </rPh>
    <rPh sb="2" eb="4">
      <t>リョヒ</t>
    </rPh>
    <phoneticPr fontId="6"/>
  </si>
  <si>
    <t>派遣職員</t>
    <rPh sb="0" eb="2">
      <t>ハケン</t>
    </rPh>
    <rPh sb="2" eb="4">
      <t>ショクイン</t>
    </rPh>
    <phoneticPr fontId="26"/>
  </si>
  <si>
    <t>-</t>
    <phoneticPr fontId="6"/>
  </si>
  <si>
    <t>要求人数・実施回数等の変更に伴う減額。</t>
    <rPh sb="0" eb="2">
      <t>ヨウキュウ</t>
    </rPh>
    <rPh sb="2" eb="4">
      <t>ニンズウ</t>
    </rPh>
    <rPh sb="5" eb="7">
      <t>ジッシ</t>
    </rPh>
    <rPh sb="7" eb="9">
      <t>カイスウ</t>
    </rPh>
    <rPh sb="9" eb="10">
      <t>トウ</t>
    </rPh>
    <rPh sb="11" eb="13">
      <t>ヘンコウ</t>
    </rPh>
    <rPh sb="14" eb="15">
      <t>トモナ</t>
    </rPh>
    <rPh sb="16" eb="18">
      <t>ゲンガク</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</si>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</sst>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0;[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5" borderId="6" xfId="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24" fillId="0" borderId="35" xfId="0"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1"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5" borderId="115" xfId="4" applyFont="1" applyFill="1" applyBorder="1" applyAlignment="1">
      <alignment horizontal="center" vertical="top"/>
    </xf>
    <xf numFmtId="0" fontId="4" fillId="5" borderId="7" xfId="4" applyFont="1" applyFill="1" applyBorder="1" applyAlignment="1">
      <alignment horizontal="center" vertical="top"/>
    </xf>
    <xf numFmtId="0" fontId="4" fillId="5" borderId="8" xfId="4" applyFont="1" applyFill="1" applyBorder="1" applyAlignment="1">
      <alignment horizontal="center" vertical="top"/>
    </xf>
    <xf numFmtId="0" fontId="4" fillId="0" borderId="99" xfId="4" applyFont="1" applyFill="1" applyBorder="1" applyAlignment="1">
      <alignment horizontal="left" vertical="top" indent="1"/>
    </xf>
    <xf numFmtId="0" fontId="4" fillId="0" borderId="15" xfId="4" applyFont="1" applyFill="1" applyBorder="1" applyAlignment="1">
      <alignment horizontal="left" vertical="top" indent="1"/>
    </xf>
    <xf numFmtId="0" fontId="4" fillId="0" borderId="16" xfId="4" applyFont="1" applyFill="1" applyBorder="1" applyAlignment="1">
      <alignment horizontal="left" vertical="top" indent="1"/>
    </xf>
    <xf numFmtId="181" fontId="32" fillId="0" borderId="143" xfId="8" applyNumberFormat="1" applyFont="1" applyFill="1" applyBorder="1" applyAlignment="1">
      <alignment horizontal="center" vertical="center"/>
    </xf>
    <xf numFmtId="0" fontId="4" fillId="5" borderId="14" xfId="4" applyFont="1" applyFill="1" applyBorder="1" applyAlignment="1">
      <alignment horizontal="center" vertical="center"/>
    </xf>
    <xf numFmtId="0" fontId="4" fillId="5" borderId="15" xfId="4" applyFont="1" applyFill="1" applyBorder="1" applyAlignment="1">
      <alignment horizontal="center" vertical="center"/>
    </xf>
    <xf numFmtId="0" fontId="4" fillId="5" borderId="16" xfId="4" applyFont="1" applyFill="1" applyBorder="1" applyAlignment="1">
      <alignment horizontal="center" vertical="center"/>
    </xf>
    <xf numFmtId="0" fontId="4" fillId="5" borderId="64" xfId="4" applyFont="1" applyFill="1" applyBorder="1" applyAlignment="1">
      <alignment horizontal="center" vertical="top"/>
    </xf>
    <xf numFmtId="0" fontId="4" fillId="5" borderId="0" xfId="4" applyFont="1" applyFill="1" applyBorder="1" applyAlignment="1">
      <alignment horizontal="center" vertical="top"/>
    </xf>
    <xf numFmtId="0" fontId="4" fillId="5" borderId="2" xfId="4" applyFont="1" applyFill="1" applyBorder="1" applyAlignment="1">
      <alignment horizontal="center" vertical="top"/>
    </xf>
    <xf numFmtId="182" fontId="32" fillId="0" borderId="143" xfId="8" applyNumberFormat="1" applyFont="1" applyFill="1" applyBorder="1" applyAlignment="1">
      <alignment horizontal="center" vertical="center"/>
    </xf>
    <xf numFmtId="176" fontId="31" fillId="0" borderId="143" xfId="7" applyNumberFormat="1" applyFont="1" applyFill="1" applyBorder="1" applyAlignment="1">
      <alignment horizontal="center" vertical="center"/>
    </xf>
    <xf numFmtId="0" fontId="32" fillId="0" borderId="99" xfId="7" applyFont="1" applyFill="1" applyBorder="1" applyAlignment="1">
      <alignment horizontal="left" vertical="center" indent="1"/>
    </xf>
    <xf numFmtId="0" fontId="32" fillId="0" borderId="15" xfId="7" applyFont="1" applyFill="1" applyBorder="1" applyAlignment="1">
      <alignment horizontal="left" vertical="center" indent="1"/>
    </xf>
    <xf numFmtId="0" fontId="32" fillId="0" borderId="16" xfId="7" applyFont="1" applyFill="1" applyBorder="1" applyAlignment="1">
      <alignment horizontal="left" vertical="center" indent="1"/>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176" fontId="31" fillId="0" borderId="98" xfId="7" applyNumberFormat="1" applyFont="1" applyFill="1" applyBorder="1" applyAlignment="1">
      <alignment horizontal="center" vertical="center"/>
    </xf>
    <xf numFmtId="0" fontId="4" fillId="5" borderId="72" xfId="4" applyFont="1" applyFill="1" applyBorder="1" applyAlignment="1">
      <alignment horizontal="center" vertical="center"/>
    </xf>
    <xf numFmtId="0" fontId="4" fillId="5" borderId="73" xfId="4" applyFont="1" applyFill="1" applyBorder="1" applyAlignment="1">
      <alignment horizontal="center" vertical="center"/>
    </xf>
    <xf numFmtId="0" fontId="4" fillId="5" borderId="97" xfId="4" applyFont="1" applyFill="1" applyBorder="1" applyAlignment="1">
      <alignment horizontal="center" vertical="center"/>
    </xf>
    <xf numFmtId="0" fontId="4" fillId="5" borderId="41" xfId="4" applyFont="1" applyFill="1" applyBorder="1" applyAlignment="1">
      <alignment horizontal="center" vertical="top"/>
    </xf>
    <xf numFmtId="0" fontId="4" fillId="5" borderId="42" xfId="4" applyFont="1" applyFill="1" applyBorder="1" applyAlignment="1">
      <alignment horizontal="center" vertical="top"/>
    </xf>
    <xf numFmtId="0" fontId="4" fillId="5" borderId="63" xfId="4" applyFont="1" applyFill="1" applyBorder="1" applyAlignment="1">
      <alignment horizontal="center" vertical="top"/>
    </xf>
    <xf numFmtId="0" fontId="4" fillId="0" borderId="48" xfId="4" applyFont="1" applyFill="1" applyBorder="1" applyAlignment="1">
      <alignment horizontal="left" vertical="top" indent="1"/>
    </xf>
    <xf numFmtId="0" fontId="4" fillId="0" borderId="18" xfId="4" applyFont="1" applyFill="1" applyBorder="1" applyAlignment="1">
      <alignment horizontal="left" vertical="top" indent="1"/>
    </xf>
    <xf numFmtId="0" fontId="4" fillId="0" borderId="19" xfId="4" applyFont="1" applyFill="1" applyBorder="1" applyAlignment="1">
      <alignment horizontal="left" vertical="top" inden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5" borderId="20" xfId="4" applyFont="1" applyFill="1" applyBorder="1" applyAlignment="1">
      <alignment horizontal="center" vertical="center"/>
    </xf>
    <xf numFmtId="0" fontId="4" fillId="5" borderId="21" xfId="4" applyFont="1" applyFill="1" applyBorder="1" applyAlignment="1">
      <alignment horizontal="center" vertical="center"/>
    </xf>
    <xf numFmtId="0" fontId="4" fillId="5" borderId="68"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176" fontId="31" fillId="0" borderId="144" xfId="7" applyNumberFormat="1" applyFont="1" applyFill="1" applyBorder="1" applyAlignment="1">
      <alignment horizontal="center" vertical="center"/>
    </xf>
    <xf numFmtId="0" fontId="4" fillId="5" borderId="105" xfId="4" applyFont="1" applyFill="1" applyBorder="1" applyAlignment="1">
      <alignment horizontal="center" vertical="center"/>
    </xf>
    <xf numFmtId="0" fontId="4" fillId="5" borderId="78" xfId="4" applyFont="1" applyFill="1" applyBorder="1" applyAlignment="1">
      <alignment horizontal="center" vertical="center"/>
    </xf>
    <xf numFmtId="0" fontId="4" fillId="5" borderId="106"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9" fontId="4" fillId="5" borderId="11" xfId="7" applyNumberFormat="1" applyFont="1" applyFill="1" applyBorder="1" applyAlignment="1">
      <alignment horizontal="center" vertical="center"/>
    </xf>
    <xf numFmtId="9" fontId="4" fillId="5" borderId="25" xfId="4" applyNumberFormat="1" applyFont="1" applyFill="1" applyBorder="1" applyAlignment="1">
      <alignment horizontal="center" vertical="center"/>
    </xf>
    <xf numFmtId="9" fontId="4" fillId="5" borderId="26" xfId="4" applyNumberFormat="1" applyFont="1" applyFill="1" applyBorder="1" applyAlignment="1">
      <alignment horizontal="center" vertical="center"/>
    </xf>
    <xf numFmtId="9" fontId="4" fillId="5" borderId="27" xfId="4" applyNumberFormat="1" applyFont="1" applyFill="1" applyBorder="1" applyAlignment="1">
      <alignment horizontal="center" vertical="center"/>
    </xf>
    <xf numFmtId="0" fontId="4" fillId="5" borderId="12" xfId="4" applyFont="1" applyFill="1" applyBorder="1" applyAlignment="1">
      <alignment horizontal="center" vertical="center"/>
    </xf>
    <xf numFmtId="0" fontId="4" fillId="5" borderId="23" xfId="4" applyFont="1" applyFill="1" applyBorder="1" applyAlignment="1">
      <alignment horizontal="center" vertical="center"/>
    </xf>
    <xf numFmtId="0" fontId="4" fillId="5" borderId="24" xfId="4" applyFont="1" applyFill="1" applyBorder="1" applyAlignment="1">
      <alignment horizontal="center" vertical="center"/>
    </xf>
    <xf numFmtId="0" fontId="4" fillId="5" borderId="13" xfId="4" applyFont="1" applyFill="1" applyBorder="1" applyAlignment="1">
      <alignment horizontal="center" vertical="center"/>
    </xf>
    <xf numFmtId="177" fontId="4" fillId="5" borderId="11" xfId="7" applyNumberFormat="1" applyFont="1" applyFill="1" applyBorder="1" applyAlignment="1">
      <alignment horizontal="center" vertical="center"/>
    </xf>
    <xf numFmtId="0" fontId="4" fillId="5" borderId="25" xfId="4" applyFont="1" applyFill="1" applyBorder="1" applyAlignment="1">
      <alignment horizontal="center" vertical="center"/>
    </xf>
    <xf numFmtId="0" fontId="4" fillId="5" borderId="26" xfId="4" applyFont="1" applyFill="1" applyBorder="1" applyAlignment="1">
      <alignment horizontal="center" vertical="center"/>
    </xf>
    <xf numFmtId="0" fontId="4" fillId="5" borderId="27"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5" borderId="22" xfId="4" applyFont="1" applyFill="1" applyBorder="1" applyAlignment="1">
      <alignment horizontal="center" vertical="center"/>
    </xf>
    <xf numFmtId="0" fontId="4" fillId="5" borderId="121" xfId="4" applyFont="1" applyFill="1" applyBorder="1" applyAlignment="1">
      <alignment horizontal="center" vertical="center"/>
    </xf>
    <xf numFmtId="0" fontId="4" fillId="5" borderId="122" xfId="4" applyFont="1" applyFill="1" applyBorder="1" applyAlignment="1">
      <alignment horizontal="center" vertical="center"/>
    </xf>
    <xf numFmtId="0" fontId="4" fillId="5" borderId="123" xfId="4" applyFont="1" applyFill="1" applyBorder="1" applyAlignment="1">
      <alignment horizontal="center" vertical="center"/>
    </xf>
    <xf numFmtId="0" fontId="4" fillId="5" borderId="31" xfId="4" applyFont="1" applyFill="1" applyBorder="1" applyAlignment="1">
      <alignment horizontal="center" vertical="center"/>
    </xf>
    <xf numFmtId="0" fontId="12" fillId="5" borderId="34" xfId="1" applyFont="1" applyFill="1" applyBorder="1" applyAlignment="1" applyProtection="1">
      <alignment vertical="top" wrapText="1"/>
    </xf>
    <xf numFmtId="0" fontId="12" fillId="5" borderId="26" xfId="1" applyFont="1" applyFill="1" applyBorder="1" applyAlignment="1" applyProtection="1">
      <alignment vertical="top" wrapText="1"/>
    </xf>
    <xf numFmtId="0" fontId="12" fillId="5" borderId="35" xfId="1" applyFont="1" applyFill="1" applyBorder="1" applyAlignment="1" applyProtection="1">
      <alignment vertical="top" wrapText="1"/>
    </xf>
    <xf numFmtId="0" fontId="31"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32" fillId="5" borderId="98" xfId="7" applyFont="1" applyFill="1" applyBorder="1" applyAlignment="1">
      <alignment horizontal="center" vertical="center"/>
    </xf>
    <xf numFmtId="177" fontId="4" fillId="5" borderId="98" xfId="7" applyNumberFormat="1" applyFont="1" applyFill="1" applyBorder="1" applyAlignment="1">
      <alignment horizontal="center" vertical="center"/>
    </xf>
    <xf numFmtId="0" fontId="4" fillId="5" borderId="101"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32" fillId="0" borderId="34"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xf>
    <xf numFmtId="0" fontId="32" fillId="0" borderId="26" xfId="7"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Border="1" applyAlignment="1">
      <alignment horizontal="center" vertical="center" shrinkToFit="1"/>
    </xf>
    <xf numFmtId="0" fontId="31" fillId="0" borderId="27" xfId="7"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32" fillId="0" borderId="34" xfId="1" applyFont="1" applyFill="1" applyBorder="1" applyAlignment="1" applyProtection="1">
      <alignment horizontal="center" vertical="center" wrapText="1" shrinkToFit="1"/>
    </xf>
    <xf numFmtId="0" fontId="32" fillId="0" borderId="25" xfId="2" applyFont="1" applyFill="1" applyBorder="1" applyAlignment="1" applyProtection="1">
      <alignment horizontal="center" vertical="center" wrapText="1"/>
    </xf>
    <xf numFmtId="0" fontId="32" fillId="0" borderId="26" xfId="2" applyFont="1" applyFill="1" applyBorder="1" applyAlignment="1" applyProtection="1">
      <alignment horizontal="center" vertical="center" wrapText="1"/>
    </xf>
    <xf numFmtId="0" fontId="32" fillId="0" borderId="35" xfId="2" applyFont="1" applyFill="1" applyBorder="1" applyAlignment="1" applyProtection="1">
      <alignment horizontal="center" vertical="center" wrapText="1"/>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3" fillId="0" borderId="86" xfId="1" applyFont="1" applyFill="1" applyBorder="1" applyAlignment="1" applyProtection="1">
      <alignment horizontal="center" vertical="center" wrapText="1" shrinkToFit="1"/>
    </xf>
    <xf numFmtId="0" fontId="31"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7"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5" borderId="20" xfId="4" applyFont="1" applyFill="1" applyBorder="1" applyAlignment="1">
      <alignment horizontal="center" vertical="top"/>
    </xf>
    <xf numFmtId="0" fontId="4" fillId="5" borderId="21" xfId="4" applyFont="1" applyFill="1" applyBorder="1" applyAlignment="1">
      <alignment horizontal="center" vertical="top"/>
    </xf>
    <xf numFmtId="0" fontId="4" fillId="5" borderId="68" xfId="4" applyFont="1" applyFill="1" applyBorder="1" applyAlignment="1">
      <alignment horizontal="center" vertical="top"/>
    </xf>
    <xf numFmtId="0" fontId="33" fillId="0" borderId="96" xfId="7" applyFont="1" applyFill="1" applyBorder="1" applyAlignment="1">
      <alignment horizontal="left" vertical="center" shrinkToFit="1"/>
    </xf>
    <xf numFmtId="0" fontId="33" fillId="0" borderId="73" xfId="7" applyFont="1" applyFill="1" applyBorder="1" applyAlignment="1">
      <alignment horizontal="left" vertical="center" shrinkToFit="1"/>
    </xf>
    <xf numFmtId="0" fontId="33" fillId="0" borderId="97" xfId="7" applyFont="1" applyFill="1" applyBorder="1" applyAlignment="1">
      <alignment horizontal="left" vertical="center" shrinkToFit="1"/>
    </xf>
    <xf numFmtId="0" fontId="4" fillId="5" borderId="41" xfId="4" applyFont="1" applyFill="1" applyBorder="1" applyAlignment="1">
      <alignment horizontal="left" vertical="center" indent="1"/>
    </xf>
    <xf numFmtId="0" fontId="4" fillId="5" borderId="42" xfId="4" applyFont="1" applyFill="1" applyBorder="1" applyAlignment="1">
      <alignment horizontal="left" vertical="center" indent="1"/>
    </xf>
    <xf numFmtId="0" fontId="4" fillId="5" borderId="63" xfId="4" applyFont="1" applyFill="1" applyBorder="1" applyAlignment="1">
      <alignment horizontal="left" vertical="center" indent="1"/>
    </xf>
    <xf numFmtId="0" fontId="33" fillId="0" borderId="99" xfId="7" applyFont="1" applyFill="1" applyBorder="1" applyAlignment="1">
      <alignment horizontal="left" vertical="center" shrinkToFit="1"/>
    </xf>
    <xf numFmtId="0" fontId="33" fillId="0" borderId="15" xfId="7" applyFont="1" applyFill="1" applyBorder="1" applyAlignment="1">
      <alignment horizontal="left" vertical="center" shrinkToFit="1"/>
    </xf>
    <xf numFmtId="0" fontId="33" fillId="0" borderId="16" xfId="7" applyFont="1" applyFill="1" applyBorder="1" applyAlignment="1">
      <alignment horizontal="left" vertical="center" shrinkToFit="1"/>
    </xf>
    <xf numFmtId="0" fontId="12" fillId="0" borderId="99" xfId="4" applyFont="1" applyFill="1" applyBorder="1" applyAlignment="1">
      <alignment horizontal="left" vertical="center"/>
    </xf>
    <xf numFmtId="0" fontId="12" fillId="0" borderId="15" xfId="4" applyFont="1" applyFill="1" applyBorder="1" applyAlignment="1">
      <alignment horizontal="left" vertical="center"/>
    </xf>
    <xf numFmtId="0" fontId="12" fillId="0" borderId="16" xfId="4" applyFont="1" applyFill="1" applyBorder="1" applyAlignment="1">
      <alignment horizontal="left"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5" borderId="64" xfId="4" applyFont="1" applyFill="1" applyBorder="1" applyAlignment="1">
      <alignment horizontal="left" vertical="top" indent="1"/>
    </xf>
    <xf numFmtId="0" fontId="4" fillId="5" borderId="0" xfId="4" applyFont="1" applyFill="1" applyBorder="1" applyAlignment="1">
      <alignment horizontal="left" vertical="top" indent="1"/>
    </xf>
    <xf numFmtId="0" fontId="4" fillId="5" borderId="2" xfId="4" applyFont="1" applyFill="1" applyBorder="1" applyAlignment="1">
      <alignment horizontal="left" vertical="top" indent="1"/>
    </xf>
    <xf numFmtId="9" fontId="4" fillId="5" borderId="25" xfId="7" applyNumberFormat="1" applyFont="1" applyFill="1" applyBorder="1" applyAlignment="1">
      <alignment horizontal="center" vertical="center"/>
    </xf>
    <xf numFmtId="9" fontId="4" fillId="5" borderId="26" xfId="7" applyNumberFormat="1" applyFont="1" applyFill="1" applyBorder="1" applyAlignment="1">
      <alignment horizontal="center" vertical="center"/>
    </xf>
    <xf numFmtId="9" fontId="4" fillId="5" borderId="27" xfId="7" applyNumberFormat="1" applyFont="1" applyFill="1" applyBorder="1" applyAlignment="1">
      <alignment horizontal="center" vertical="center"/>
    </xf>
    <xf numFmtId="177" fontId="4" fillId="5" borderId="25" xfId="7" applyNumberFormat="1" applyFont="1" applyFill="1" applyBorder="1" applyAlignment="1">
      <alignment horizontal="center" vertical="center"/>
    </xf>
    <xf numFmtId="177" fontId="4" fillId="5" borderId="26" xfId="7" applyNumberFormat="1" applyFont="1" applyFill="1" applyBorder="1" applyAlignment="1">
      <alignment horizontal="center" vertical="center"/>
    </xf>
    <xf numFmtId="177" fontId="4" fillId="5" borderId="27" xfId="7" applyNumberFormat="1" applyFont="1" applyFill="1" applyBorder="1" applyAlignment="1">
      <alignment horizontal="center" vertical="center"/>
    </xf>
    <xf numFmtId="0" fontId="32" fillId="5" borderId="72" xfId="7" applyFont="1" applyFill="1" applyBorder="1" applyAlignment="1">
      <alignment horizontal="center" vertical="center"/>
    </xf>
    <xf numFmtId="0" fontId="32" fillId="5" borderId="73" xfId="7" applyFont="1" applyFill="1" applyBorder="1" applyAlignment="1">
      <alignment horizontal="center" vertical="center"/>
    </xf>
    <xf numFmtId="0" fontId="32" fillId="5" borderId="97" xfId="7" applyFont="1" applyFill="1" applyBorder="1" applyAlignment="1">
      <alignment horizontal="center" vertical="center"/>
    </xf>
    <xf numFmtId="0" fontId="5" fillId="5" borderId="25" xfId="1" applyFont="1" applyFill="1" applyBorder="1" applyAlignment="1">
      <alignment horizontal="center" vertical="center" wrapText="1" shrinkToFit="1"/>
    </xf>
    <xf numFmtId="0" fontId="5" fillId="5" borderId="26" xfId="1" applyFont="1" applyFill="1" applyBorder="1" applyAlignment="1">
      <alignment horizontal="center" vertical="center" shrinkToFit="1"/>
    </xf>
    <xf numFmtId="0" fontId="5" fillId="5" borderId="35" xfId="1" applyFont="1" applyFill="1" applyBorder="1" applyAlignment="1">
      <alignment horizontal="center" vertical="center"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31" fillId="0" borderId="26" xfId="7" applyFont="1" applyBorder="1" applyAlignment="1">
      <alignment horizontal="center" vertical="center"/>
    </xf>
    <xf numFmtId="0" fontId="13" fillId="0" borderId="25" xfId="2" applyFont="1" applyFill="1" applyBorder="1" applyAlignment="1" applyProtection="1">
      <alignment horizontal="left" vertical="center" indent="1" shrinkToFit="1"/>
    </xf>
    <xf numFmtId="0" fontId="13" fillId="0" borderId="26" xfId="2" applyFont="1" applyFill="1" applyBorder="1" applyAlignment="1" applyProtection="1">
      <alignment horizontal="left" vertical="center" indent="1" shrinkToFit="1"/>
    </xf>
    <xf numFmtId="0" fontId="13" fillId="0" borderId="35" xfId="2" applyFont="1" applyFill="1" applyBorder="1" applyAlignment="1" applyProtection="1">
      <alignment horizontal="left" vertical="center" indent="1" shrinkToFit="1"/>
    </xf>
    <xf numFmtId="0" fontId="4" fillId="0" borderId="51" xfId="7" applyFont="1" applyFill="1" applyBorder="1" applyAlignment="1">
      <alignment horizontal="center" vertical="center"/>
    </xf>
    <xf numFmtId="0" fontId="4" fillId="2" borderId="11" xfId="4" applyFont="1" applyFill="1" applyBorder="1" applyAlignment="1">
      <alignment vertical="center"/>
    </xf>
    <xf numFmtId="0" fontId="31" fillId="8" borderId="25" xfId="7" applyFont="1" applyFill="1" applyBorder="1" applyAlignment="1">
      <alignment vertical="center" wrapText="1"/>
    </xf>
    <xf numFmtId="0" fontId="31" fillId="8" borderId="26" xfId="7" applyFont="1" applyFill="1" applyBorder="1" applyAlignment="1">
      <alignment vertical="center" wrapText="1"/>
    </xf>
    <xf numFmtId="0" fontId="31" fillId="8" borderId="27" xfId="7" applyFont="1" applyFill="1" applyBorder="1" applyAlignment="1">
      <alignment vertical="center" wrapText="1"/>
    </xf>
    <xf numFmtId="0" fontId="31" fillId="8" borderId="11" xfId="7" applyFont="1" applyFill="1" applyBorder="1" applyAlignment="1">
      <alignment vertical="center"/>
    </xf>
    <xf numFmtId="0" fontId="31" fillId="8" borderId="11" xfId="7" applyFont="1" applyFill="1" applyBorder="1" applyAlignment="1">
      <alignment vertical="center" wrapText="1"/>
    </xf>
    <xf numFmtId="0" fontId="31" fillId="0" borderId="25" xfId="7" applyFont="1" applyBorder="1" applyAlignment="1">
      <alignment horizontal="center" vertical="center"/>
    </xf>
    <xf numFmtId="0" fontId="31" fillId="0" borderId="27" xfId="7" applyFont="1" applyBorder="1" applyAlignment="1">
      <alignment horizontal="center" vertical="center"/>
    </xf>
  </cellXfs>
  <cellStyles count="10">
    <cellStyle name="パーセント 2" xfId="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140</xdr:row>
          <xdr:rowOff>57150</xdr:rowOff>
        </xdr:from>
        <xdr:to>
          <xdr:col>42</xdr:col>
          <xdr:colOff>0</xdr:colOff>
          <xdr:row>165</xdr:row>
          <xdr:rowOff>152400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114300</xdr:rowOff>
        </xdr:from>
        <xdr:to>
          <xdr:col>38</xdr:col>
          <xdr:colOff>114300</xdr:colOff>
          <xdr:row>176</xdr:row>
          <xdr:rowOff>381000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package" Target="../embeddings/Microsoft_Word_Document1.docx"/><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30"/>
  <sheetViews>
    <sheetView tabSelected="1" view="pageBreakPreview" zoomScale="80" zoomScaleNormal="75" zoomScaleSheetLayoutView="80" zoomScalePageLayoutView="85" workbookViewId="0">
      <selection activeCell="M306" sqref="M306:AJ3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4" t="s">
        <v>463</v>
      </c>
      <c r="AR2" s="694"/>
      <c r="AS2" s="68" t="str">
        <f>IF(OR(AQ2="　", AQ2=""), "", "-")</f>
        <v/>
      </c>
      <c r="AT2" s="695">
        <v>77</v>
      </c>
      <c r="AU2" s="695"/>
      <c r="AV2" s="69" t="str">
        <f>IF(AW2="", "", "-")</f>
        <v/>
      </c>
      <c r="AW2" s="696"/>
      <c r="AX2" s="69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9" t="s">
        <v>202</v>
      </c>
      <c r="H5" s="622"/>
      <c r="I5" s="622"/>
      <c r="J5" s="622"/>
      <c r="K5" s="622"/>
      <c r="L5" s="622"/>
      <c r="M5" s="660" t="s">
        <v>92</v>
      </c>
      <c r="N5" s="661"/>
      <c r="O5" s="661"/>
      <c r="P5" s="661"/>
      <c r="Q5" s="661"/>
      <c r="R5" s="662"/>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653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37.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87" t="s">
        <v>26</v>
      </c>
      <c r="B9" s="188"/>
      <c r="C9" s="188"/>
      <c r="D9" s="188"/>
      <c r="E9" s="188"/>
      <c r="F9" s="188"/>
      <c r="G9" s="189" t="s">
        <v>652</v>
      </c>
      <c r="H9" s="190"/>
      <c r="I9" s="190"/>
      <c r="J9" s="190"/>
      <c r="K9" s="190"/>
      <c r="L9" s="190"/>
      <c r="M9" s="190"/>
      <c r="N9" s="190"/>
      <c r="O9" s="190"/>
      <c r="P9" s="190"/>
      <c r="Q9" s="190"/>
      <c r="R9" s="190"/>
      <c r="S9" s="190"/>
      <c r="T9" s="190"/>
      <c r="U9" s="190"/>
      <c r="V9" s="190"/>
      <c r="W9" s="190"/>
      <c r="X9" s="190"/>
      <c r="Y9" s="433"/>
      <c r="Z9" s="433"/>
      <c r="AA9" s="433"/>
      <c r="AB9" s="433"/>
      <c r="AC9" s="433"/>
      <c r="AD9" s="433"/>
      <c r="AE9" s="190"/>
      <c r="AF9" s="190"/>
      <c r="AG9" s="190"/>
      <c r="AH9" s="190"/>
      <c r="AI9" s="190"/>
      <c r="AJ9" s="190"/>
      <c r="AK9" s="190"/>
      <c r="AL9" s="190"/>
      <c r="AM9" s="190"/>
      <c r="AN9" s="190"/>
      <c r="AO9" s="190"/>
      <c r="AP9" s="190"/>
      <c r="AQ9" s="190"/>
      <c r="AR9" s="190"/>
      <c r="AS9" s="190"/>
      <c r="AT9" s="190"/>
      <c r="AU9" s="190"/>
      <c r="AV9" s="190"/>
      <c r="AW9" s="190"/>
      <c r="AX9" s="191"/>
    </row>
    <row r="10" spans="1:50" ht="117" customHeight="1" x14ac:dyDescent="0.15">
      <c r="A10" s="187" t="s">
        <v>36</v>
      </c>
      <c r="B10" s="188"/>
      <c r="C10" s="188"/>
      <c r="D10" s="188"/>
      <c r="E10" s="188"/>
      <c r="F10" s="188"/>
      <c r="G10" s="189" t="s">
        <v>638</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7"/>
    </row>
    <row r="13" spans="1:50" ht="21" customHeight="1" x14ac:dyDescent="0.15">
      <c r="A13" s="405"/>
      <c r="B13" s="406"/>
      <c r="C13" s="406"/>
      <c r="D13" s="406"/>
      <c r="E13" s="406"/>
      <c r="F13" s="407"/>
      <c r="G13" s="508" t="s">
        <v>7</v>
      </c>
      <c r="H13" s="509"/>
      <c r="I13" s="514" t="s">
        <v>8</v>
      </c>
      <c r="J13" s="515"/>
      <c r="K13" s="515"/>
      <c r="L13" s="515"/>
      <c r="M13" s="515"/>
      <c r="N13" s="515"/>
      <c r="O13" s="516"/>
      <c r="P13" s="178">
        <v>75</v>
      </c>
      <c r="Q13" s="179"/>
      <c r="R13" s="179"/>
      <c r="S13" s="179"/>
      <c r="T13" s="179"/>
      <c r="U13" s="179"/>
      <c r="V13" s="180"/>
      <c r="W13" s="178">
        <v>71</v>
      </c>
      <c r="X13" s="179"/>
      <c r="Y13" s="179"/>
      <c r="Z13" s="179"/>
      <c r="AA13" s="179"/>
      <c r="AB13" s="179"/>
      <c r="AC13" s="180"/>
      <c r="AD13" s="178">
        <v>79</v>
      </c>
      <c r="AE13" s="179"/>
      <c r="AF13" s="179"/>
      <c r="AG13" s="179"/>
      <c r="AH13" s="179"/>
      <c r="AI13" s="179"/>
      <c r="AJ13" s="180"/>
      <c r="AK13" s="178">
        <v>87</v>
      </c>
      <c r="AL13" s="179"/>
      <c r="AM13" s="179"/>
      <c r="AN13" s="179"/>
      <c r="AO13" s="179"/>
      <c r="AP13" s="179"/>
      <c r="AQ13" s="180"/>
      <c r="AR13" s="192">
        <v>85</v>
      </c>
      <c r="AS13" s="193"/>
      <c r="AT13" s="193"/>
      <c r="AU13" s="193"/>
      <c r="AV13" s="193"/>
      <c r="AW13" s="193"/>
      <c r="AX13" s="194"/>
    </row>
    <row r="14" spans="1:50" ht="21" customHeight="1" x14ac:dyDescent="0.15">
      <c r="A14" s="405"/>
      <c r="B14" s="406"/>
      <c r="C14" s="406"/>
      <c r="D14" s="406"/>
      <c r="E14" s="406"/>
      <c r="F14" s="407"/>
      <c r="G14" s="510"/>
      <c r="H14" s="511"/>
      <c r="I14" s="182" t="s">
        <v>9</v>
      </c>
      <c r="J14" s="183"/>
      <c r="K14" s="183"/>
      <c r="L14" s="183"/>
      <c r="M14" s="183"/>
      <c r="N14" s="183"/>
      <c r="O14" s="184"/>
      <c r="P14" s="178" t="s">
        <v>476</v>
      </c>
      <c r="Q14" s="179"/>
      <c r="R14" s="179"/>
      <c r="S14" s="179"/>
      <c r="T14" s="179"/>
      <c r="U14" s="179"/>
      <c r="V14" s="180"/>
      <c r="W14" s="178" t="s">
        <v>476</v>
      </c>
      <c r="X14" s="179"/>
      <c r="Y14" s="179"/>
      <c r="Z14" s="179"/>
      <c r="AA14" s="179"/>
      <c r="AB14" s="179"/>
      <c r="AC14" s="180"/>
      <c r="AD14" s="178" t="s">
        <v>476</v>
      </c>
      <c r="AE14" s="179"/>
      <c r="AF14" s="179"/>
      <c r="AG14" s="179"/>
      <c r="AH14" s="179"/>
      <c r="AI14" s="179"/>
      <c r="AJ14" s="180"/>
      <c r="AK14" s="178" t="s">
        <v>476</v>
      </c>
      <c r="AL14" s="179"/>
      <c r="AM14" s="179"/>
      <c r="AN14" s="179"/>
      <c r="AO14" s="179"/>
      <c r="AP14" s="179"/>
      <c r="AQ14" s="180"/>
      <c r="AR14" s="185"/>
      <c r="AS14" s="185"/>
      <c r="AT14" s="185"/>
      <c r="AU14" s="185"/>
      <c r="AV14" s="185"/>
      <c r="AW14" s="185"/>
      <c r="AX14" s="186"/>
    </row>
    <row r="15" spans="1:50" ht="21" customHeight="1" x14ac:dyDescent="0.15">
      <c r="A15" s="405"/>
      <c r="B15" s="406"/>
      <c r="C15" s="406"/>
      <c r="D15" s="406"/>
      <c r="E15" s="406"/>
      <c r="F15" s="407"/>
      <c r="G15" s="510"/>
      <c r="H15" s="511"/>
      <c r="I15" s="182" t="s">
        <v>62</v>
      </c>
      <c r="J15" s="434"/>
      <c r="K15" s="434"/>
      <c r="L15" s="434"/>
      <c r="M15" s="434"/>
      <c r="N15" s="434"/>
      <c r="O15" s="435"/>
      <c r="P15" s="178" t="s">
        <v>476</v>
      </c>
      <c r="Q15" s="179"/>
      <c r="R15" s="179"/>
      <c r="S15" s="179"/>
      <c r="T15" s="179"/>
      <c r="U15" s="179"/>
      <c r="V15" s="180"/>
      <c r="W15" s="178" t="s">
        <v>476</v>
      </c>
      <c r="X15" s="179"/>
      <c r="Y15" s="179"/>
      <c r="Z15" s="179"/>
      <c r="AA15" s="179"/>
      <c r="AB15" s="179"/>
      <c r="AC15" s="180"/>
      <c r="AD15" s="178" t="s">
        <v>476</v>
      </c>
      <c r="AE15" s="179"/>
      <c r="AF15" s="179"/>
      <c r="AG15" s="179"/>
      <c r="AH15" s="179"/>
      <c r="AI15" s="179"/>
      <c r="AJ15" s="180"/>
      <c r="AK15" s="178" t="s">
        <v>476</v>
      </c>
      <c r="AL15" s="179"/>
      <c r="AM15" s="179"/>
      <c r="AN15" s="179"/>
      <c r="AO15" s="179"/>
      <c r="AP15" s="179"/>
      <c r="AQ15" s="180"/>
      <c r="AR15" s="178" t="s">
        <v>692</v>
      </c>
      <c r="AS15" s="179"/>
      <c r="AT15" s="179"/>
      <c r="AU15" s="179"/>
      <c r="AV15" s="179"/>
      <c r="AW15" s="179"/>
      <c r="AX15" s="181"/>
    </row>
    <row r="16" spans="1:50" ht="21" customHeight="1" x14ac:dyDescent="0.15">
      <c r="A16" s="405"/>
      <c r="B16" s="406"/>
      <c r="C16" s="406"/>
      <c r="D16" s="406"/>
      <c r="E16" s="406"/>
      <c r="F16" s="407"/>
      <c r="G16" s="510"/>
      <c r="H16" s="511"/>
      <c r="I16" s="182" t="s">
        <v>63</v>
      </c>
      <c r="J16" s="434"/>
      <c r="K16" s="434"/>
      <c r="L16" s="434"/>
      <c r="M16" s="434"/>
      <c r="N16" s="434"/>
      <c r="O16" s="435"/>
      <c r="P16" s="178" t="s">
        <v>476</v>
      </c>
      <c r="Q16" s="179"/>
      <c r="R16" s="179"/>
      <c r="S16" s="179"/>
      <c r="T16" s="179"/>
      <c r="U16" s="179"/>
      <c r="V16" s="180"/>
      <c r="W16" s="178" t="s">
        <v>476</v>
      </c>
      <c r="X16" s="179"/>
      <c r="Y16" s="179"/>
      <c r="Z16" s="179"/>
      <c r="AA16" s="179"/>
      <c r="AB16" s="179"/>
      <c r="AC16" s="180"/>
      <c r="AD16" s="178" t="s">
        <v>476</v>
      </c>
      <c r="AE16" s="179"/>
      <c r="AF16" s="179"/>
      <c r="AG16" s="179"/>
      <c r="AH16" s="179"/>
      <c r="AI16" s="179"/>
      <c r="AJ16" s="180"/>
      <c r="AK16" s="178" t="s">
        <v>476</v>
      </c>
      <c r="AL16" s="179"/>
      <c r="AM16" s="179"/>
      <c r="AN16" s="179"/>
      <c r="AO16" s="179"/>
      <c r="AP16" s="179"/>
      <c r="AQ16" s="180"/>
      <c r="AR16" s="484"/>
      <c r="AS16" s="485"/>
      <c r="AT16" s="485"/>
      <c r="AU16" s="485"/>
      <c r="AV16" s="485"/>
      <c r="AW16" s="485"/>
      <c r="AX16" s="486"/>
    </row>
    <row r="17" spans="1:50" ht="24.75" customHeight="1" x14ac:dyDescent="0.15">
      <c r="A17" s="405"/>
      <c r="B17" s="406"/>
      <c r="C17" s="406"/>
      <c r="D17" s="406"/>
      <c r="E17" s="406"/>
      <c r="F17" s="407"/>
      <c r="G17" s="510"/>
      <c r="H17" s="511"/>
      <c r="I17" s="182" t="s">
        <v>61</v>
      </c>
      <c r="J17" s="183"/>
      <c r="K17" s="183"/>
      <c r="L17" s="183"/>
      <c r="M17" s="183"/>
      <c r="N17" s="183"/>
      <c r="O17" s="184"/>
      <c r="P17" s="178" t="s">
        <v>476</v>
      </c>
      <c r="Q17" s="179"/>
      <c r="R17" s="179"/>
      <c r="S17" s="179"/>
      <c r="T17" s="179"/>
      <c r="U17" s="179"/>
      <c r="V17" s="180"/>
      <c r="W17" s="178" t="s">
        <v>476</v>
      </c>
      <c r="X17" s="179"/>
      <c r="Y17" s="179"/>
      <c r="Z17" s="179"/>
      <c r="AA17" s="179"/>
      <c r="AB17" s="179"/>
      <c r="AC17" s="180"/>
      <c r="AD17" s="178" t="s">
        <v>476</v>
      </c>
      <c r="AE17" s="179"/>
      <c r="AF17" s="179"/>
      <c r="AG17" s="179"/>
      <c r="AH17" s="179"/>
      <c r="AI17" s="179"/>
      <c r="AJ17" s="180"/>
      <c r="AK17" s="178" t="s">
        <v>476</v>
      </c>
      <c r="AL17" s="179"/>
      <c r="AM17" s="179"/>
      <c r="AN17" s="179"/>
      <c r="AO17" s="179"/>
      <c r="AP17" s="179"/>
      <c r="AQ17" s="180"/>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4">
        <f>SUM(P13:V17)</f>
        <v>75</v>
      </c>
      <c r="Q18" s="655"/>
      <c r="R18" s="655"/>
      <c r="S18" s="655"/>
      <c r="T18" s="655"/>
      <c r="U18" s="655"/>
      <c r="V18" s="656"/>
      <c r="W18" s="654">
        <f>SUM(W13:AC17)</f>
        <v>71</v>
      </c>
      <c r="X18" s="655"/>
      <c r="Y18" s="655"/>
      <c r="Z18" s="655"/>
      <c r="AA18" s="655"/>
      <c r="AB18" s="655"/>
      <c r="AC18" s="656"/>
      <c r="AD18" s="654">
        <f t="shared" ref="AD18" si="0">SUM(AD13:AJ17)</f>
        <v>79</v>
      </c>
      <c r="AE18" s="655"/>
      <c r="AF18" s="655"/>
      <c r="AG18" s="655"/>
      <c r="AH18" s="655"/>
      <c r="AI18" s="655"/>
      <c r="AJ18" s="656"/>
      <c r="AK18" s="654">
        <f t="shared" ref="AK18" si="1">SUM(AK13:AQ17)</f>
        <v>87</v>
      </c>
      <c r="AL18" s="655"/>
      <c r="AM18" s="655"/>
      <c r="AN18" s="655"/>
      <c r="AO18" s="655"/>
      <c r="AP18" s="655"/>
      <c r="AQ18" s="656"/>
      <c r="AR18" s="654">
        <f t="shared" ref="AR18" si="2">SUM(AR13:AX17)</f>
        <v>85</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78">
        <v>68</v>
      </c>
      <c r="Q19" s="179"/>
      <c r="R19" s="179"/>
      <c r="S19" s="179"/>
      <c r="T19" s="179"/>
      <c r="U19" s="179"/>
      <c r="V19" s="180"/>
      <c r="W19" s="178">
        <v>69</v>
      </c>
      <c r="X19" s="179"/>
      <c r="Y19" s="179"/>
      <c r="Z19" s="179"/>
      <c r="AA19" s="179"/>
      <c r="AB19" s="179"/>
      <c r="AC19" s="180"/>
      <c r="AD19" s="178">
        <v>75</v>
      </c>
      <c r="AE19" s="179"/>
      <c r="AF19" s="179"/>
      <c r="AG19" s="179"/>
      <c r="AH19" s="179"/>
      <c r="AI19" s="179"/>
      <c r="AJ19" s="180"/>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f>IF(P18=0, "-", P19/P18)</f>
        <v>0.90666666666666662</v>
      </c>
      <c r="Q20" s="658"/>
      <c r="R20" s="658"/>
      <c r="S20" s="658"/>
      <c r="T20" s="658"/>
      <c r="U20" s="658"/>
      <c r="V20" s="658"/>
      <c r="W20" s="658">
        <f>IF(W18=0, "-", W19/W18)</f>
        <v>0.971830985915493</v>
      </c>
      <c r="X20" s="658"/>
      <c r="Y20" s="658"/>
      <c r="Z20" s="658"/>
      <c r="AA20" s="658"/>
      <c r="AB20" s="658"/>
      <c r="AC20" s="658"/>
      <c r="AD20" s="658">
        <f>IF(AD18=0, "-", AD19/AD18)</f>
        <v>0.94936708860759489</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67"/>
      <c r="AU22" s="74">
        <v>32</v>
      </c>
      <c r="AV22" s="74"/>
      <c r="AW22" s="75" t="s">
        <v>360</v>
      </c>
      <c r="AX22" s="76"/>
    </row>
    <row r="23" spans="1:50" ht="22.5" customHeight="1" x14ac:dyDescent="0.15">
      <c r="A23" s="133"/>
      <c r="B23" s="131"/>
      <c r="C23" s="131"/>
      <c r="D23" s="131"/>
      <c r="E23" s="131"/>
      <c r="F23" s="132"/>
      <c r="G23" s="77" t="s">
        <v>546</v>
      </c>
      <c r="H23" s="78"/>
      <c r="I23" s="78"/>
      <c r="J23" s="78"/>
      <c r="K23" s="78"/>
      <c r="L23" s="78"/>
      <c r="M23" s="78"/>
      <c r="N23" s="78"/>
      <c r="O23" s="79"/>
      <c r="P23" s="223" t="s">
        <v>547</v>
      </c>
      <c r="Q23" s="238"/>
      <c r="R23" s="238"/>
      <c r="S23" s="238"/>
      <c r="T23" s="238"/>
      <c r="U23" s="238"/>
      <c r="V23" s="238"/>
      <c r="W23" s="238"/>
      <c r="X23" s="239"/>
      <c r="Y23" s="232" t="s">
        <v>14</v>
      </c>
      <c r="Z23" s="233"/>
      <c r="AA23" s="234"/>
      <c r="AB23" s="170" t="s">
        <v>528</v>
      </c>
      <c r="AC23" s="171"/>
      <c r="AD23" s="171"/>
      <c r="AE23" s="91">
        <v>137756</v>
      </c>
      <c r="AF23" s="92"/>
      <c r="AG23" s="92"/>
      <c r="AH23" s="92"/>
      <c r="AI23" s="93"/>
      <c r="AJ23" s="91">
        <v>135519</v>
      </c>
      <c r="AK23" s="92"/>
      <c r="AL23" s="92"/>
      <c r="AM23" s="92"/>
      <c r="AN23" s="93"/>
      <c r="AO23" s="91">
        <v>139185</v>
      </c>
      <c r="AP23" s="92"/>
      <c r="AQ23" s="92"/>
      <c r="AR23" s="92"/>
      <c r="AS23" s="93"/>
      <c r="AT23" s="198"/>
      <c r="AU23" s="198"/>
      <c r="AV23" s="198"/>
      <c r="AW23" s="198"/>
      <c r="AX23" s="199"/>
    </row>
    <row r="24" spans="1:50" ht="22.5" customHeight="1" x14ac:dyDescent="0.15">
      <c r="A24" s="134"/>
      <c r="B24" s="135"/>
      <c r="C24" s="135"/>
      <c r="D24" s="135"/>
      <c r="E24" s="135"/>
      <c r="F24" s="136"/>
      <c r="G24" s="80"/>
      <c r="H24" s="81"/>
      <c r="I24" s="81"/>
      <c r="J24" s="81"/>
      <c r="K24" s="81"/>
      <c r="L24" s="81"/>
      <c r="M24" s="81"/>
      <c r="N24" s="81"/>
      <c r="O24" s="82"/>
      <c r="P24" s="240"/>
      <c r="Q24" s="240"/>
      <c r="R24" s="240"/>
      <c r="S24" s="240"/>
      <c r="T24" s="240"/>
      <c r="U24" s="240"/>
      <c r="V24" s="240"/>
      <c r="W24" s="240"/>
      <c r="X24" s="241"/>
      <c r="Y24" s="142" t="s">
        <v>65</v>
      </c>
      <c r="Z24" s="87"/>
      <c r="AA24" s="88"/>
      <c r="AB24" s="200" t="s">
        <v>477</v>
      </c>
      <c r="AC24" s="201"/>
      <c r="AD24" s="201"/>
      <c r="AE24" s="91">
        <v>138076</v>
      </c>
      <c r="AF24" s="92"/>
      <c r="AG24" s="92"/>
      <c r="AH24" s="92"/>
      <c r="AI24" s="93"/>
      <c r="AJ24" s="91">
        <v>137757</v>
      </c>
      <c r="AK24" s="92"/>
      <c r="AL24" s="92"/>
      <c r="AM24" s="92"/>
      <c r="AN24" s="93"/>
      <c r="AO24" s="91">
        <v>135520</v>
      </c>
      <c r="AP24" s="92"/>
      <c r="AQ24" s="92"/>
      <c r="AR24" s="92"/>
      <c r="AS24" s="93"/>
      <c r="AT24" s="91">
        <v>300000</v>
      </c>
      <c r="AU24" s="92"/>
      <c r="AV24" s="92"/>
      <c r="AW24" s="92"/>
      <c r="AX24" s="357"/>
    </row>
    <row r="25" spans="1:50" ht="22.5" customHeight="1" x14ac:dyDescent="0.15">
      <c r="A25" s="137"/>
      <c r="B25" s="138"/>
      <c r="C25" s="138"/>
      <c r="D25" s="138"/>
      <c r="E25" s="138"/>
      <c r="F25" s="139"/>
      <c r="G25" s="83"/>
      <c r="H25" s="84"/>
      <c r="I25" s="84"/>
      <c r="J25" s="84"/>
      <c r="K25" s="84"/>
      <c r="L25" s="84"/>
      <c r="M25" s="84"/>
      <c r="N25" s="84"/>
      <c r="O25" s="85"/>
      <c r="P25" s="242"/>
      <c r="Q25" s="242"/>
      <c r="R25" s="242"/>
      <c r="S25" s="242"/>
      <c r="T25" s="242"/>
      <c r="U25" s="242"/>
      <c r="V25" s="242"/>
      <c r="W25" s="242"/>
      <c r="X25" s="243"/>
      <c r="Y25" s="86" t="s">
        <v>15</v>
      </c>
      <c r="Z25" s="87"/>
      <c r="AA25" s="88"/>
      <c r="AB25" s="89" t="s">
        <v>363</v>
      </c>
      <c r="AC25" s="90"/>
      <c r="AD25" s="90"/>
      <c r="AE25" s="91">
        <v>99.8</v>
      </c>
      <c r="AF25" s="92"/>
      <c r="AG25" s="92"/>
      <c r="AH25" s="92"/>
      <c r="AI25" s="93"/>
      <c r="AJ25" s="91">
        <v>98.4</v>
      </c>
      <c r="AK25" s="92"/>
      <c r="AL25" s="92"/>
      <c r="AM25" s="92"/>
      <c r="AN25" s="93"/>
      <c r="AO25" s="91">
        <v>102.7</v>
      </c>
      <c r="AP25" s="92"/>
      <c r="AQ25" s="92"/>
      <c r="AR25" s="92"/>
      <c r="AS25" s="93"/>
      <c r="AT25" s="195"/>
      <c r="AU25" s="196"/>
      <c r="AV25" s="196"/>
      <c r="AW25" s="196"/>
      <c r="AX25" s="197"/>
    </row>
    <row r="26" spans="1:50" ht="18.75"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67"/>
      <c r="AU27" s="74">
        <v>30</v>
      </c>
      <c r="AV27" s="74"/>
      <c r="AW27" s="75" t="s">
        <v>360</v>
      </c>
      <c r="AX27" s="76"/>
    </row>
    <row r="28" spans="1:50" ht="22.5" customHeight="1" x14ac:dyDescent="0.15">
      <c r="A28" s="133"/>
      <c r="B28" s="131"/>
      <c r="C28" s="131"/>
      <c r="D28" s="131"/>
      <c r="E28" s="131"/>
      <c r="F28" s="132"/>
      <c r="G28" s="77" t="s">
        <v>627</v>
      </c>
      <c r="H28" s="78"/>
      <c r="I28" s="78"/>
      <c r="J28" s="78"/>
      <c r="K28" s="78"/>
      <c r="L28" s="78"/>
      <c r="M28" s="78"/>
      <c r="N28" s="78"/>
      <c r="O28" s="79"/>
      <c r="P28" s="223" t="s">
        <v>544</v>
      </c>
      <c r="Q28" s="238"/>
      <c r="R28" s="238"/>
      <c r="S28" s="238"/>
      <c r="T28" s="238"/>
      <c r="U28" s="238"/>
      <c r="V28" s="238"/>
      <c r="W28" s="238"/>
      <c r="X28" s="239"/>
      <c r="Y28" s="232" t="s">
        <v>14</v>
      </c>
      <c r="Z28" s="233"/>
      <c r="AA28" s="234"/>
      <c r="AB28" s="170" t="s">
        <v>561</v>
      </c>
      <c r="AC28" s="171"/>
      <c r="AD28" s="171"/>
      <c r="AE28" s="91">
        <v>80590</v>
      </c>
      <c r="AF28" s="92"/>
      <c r="AG28" s="92"/>
      <c r="AH28" s="92"/>
      <c r="AI28" s="93"/>
      <c r="AJ28" s="91">
        <v>85672</v>
      </c>
      <c r="AK28" s="92"/>
      <c r="AL28" s="92"/>
      <c r="AM28" s="92"/>
      <c r="AN28" s="93"/>
      <c r="AO28" s="91">
        <v>85298</v>
      </c>
      <c r="AP28" s="92"/>
      <c r="AQ28" s="92"/>
      <c r="AR28" s="92"/>
      <c r="AS28" s="93"/>
      <c r="AT28" s="198"/>
      <c r="AU28" s="198"/>
      <c r="AV28" s="198"/>
      <c r="AW28" s="198"/>
      <c r="AX28" s="199"/>
    </row>
    <row r="29" spans="1:50" ht="22.5" customHeight="1" x14ac:dyDescent="0.15">
      <c r="A29" s="134"/>
      <c r="B29" s="135"/>
      <c r="C29" s="135"/>
      <c r="D29" s="135"/>
      <c r="E29" s="135"/>
      <c r="F29" s="136"/>
      <c r="G29" s="80"/>
      <c r="H29" s="81"/>
      <c r="I29" s="81"/>
      <c r="J29" s="81"/>
      <c r="K29" s="81"/>
      <c r="L29" s="81"/>
      <c r="M29" s="81"/>
      <c r="N29" s="81"/>
      <c r="O29" s="82"/>
      <c r="P29" s="240"/>
      <c r="Q29" s="240"/>
      <c r="R29" s="240"/>
      <c r="S29" s="240"/>
      <c r="T29" s="240"/>
      <c r="U29" s="240"/>
      <c r="V29" s="240"/>
      <c r="W29" s="240"/>
      <c r="X29" s="241"/>
      <c r="Y29" s="142" t="s">
        <v>65</v>
      </c>
      <c r="Z29" s="87"/>
      <c r="AA29" s="88"/>
      <c r="AB29" s="200" t="s">
        <v>562</v>
      </c>
      <c r="AC29" s="201"/>
      <c r="AD29" s="201"/>
      <c r="AE29" s="91">
        <v>81000</v>
      </c>
      <c r="AF29" s="92"/>
      <c r="AG29" s="92"/>
      <c r="AH29" s="92"/>
      <c r="AI29" s="93"/>
      <c r="AJ29" s="91">
        <v>83000</v>
      </c>
      <c r="AK29" s="92"/>
      <c r="AL29" s="92"/>
      <c r="AM29" s="92"/>
      <c r="AN29" s="93"/>
      <c r="AO29" s="91">
        <v>88000</v>
      </c>
      <c r="AP29" s="92"/>
      <c r="AQ29" s="92"/>
      <c r="AR29" s="92"/>
      <c r="AS29" s="93"/>
      <c r="AT29" s="91">
        <v>90000</v>
      </c>
      <c r="AU29" s="92"/>
      <c r="AV29" s="92"/>
      <c r="AW29" s="92"/>
      <c r="AX29" s="357"/>
    </row>
    <row r="30" spans="1:50" ht="22.5" customHeight="1" x14ac:dyDescent="0.15">
      <c r="A30" s="137"/>
      <c r="B30" s="138"/>
      <c r="C30" s="138"/>
      <c r="D30" s="138"/>
      <c r="E30" s="138"/>
      <c r="F30" s="139"/>
      <c r="G30" s="83"/>
      <c r="H30" s="84"/>
      <c r="I30" s="84"/>
      <c r="J30" s="84"/>
      <c r="K30" s="84"/>
      <c r="L30" s="84"/>
      <c r="M30" s="84"/>
      <c r="N30" s="84"/>
      <c r="O30" s="85"/>
      <c r="P30" s="242"/>
      <c r="Q30" s="242"/>
      <c r="R30" s="242"/>
      <c r="S30" s="242"/>
      <c r="T30" s="242"/>
      <c r="U30" s="242"/>
      <c r="V30" s="242"/>
      <c r="W30" s="242"/>
      <c r="X30" s="243"/>
      <c r="Y30" s="86" t="s">
        <v>15</v>
      </c>
      <c r="Z30" s="87"/>
      <c r="AA30" s="88"/>
      <c r="AB30" s="90" t="s">
        <v>16</v>
      </c>
      <c r="AC30" s="90"/>
      <c r="AD30" s="90"/>
      <c r="AE30" s="91">
        <v>99</v>
      </c>
      <c r="AF30" s="92"/>
      <c r="AG30" s="92"/>
      <c r="AH30" s="92"/>
      <c r="AI30" s="93"/>
      <c r="AJ30" s="91">
        <v>103</v>
      </c>
      <c r="AK30" s="92"/>
      <c r="AL30" s="92"/>
      <c r="AM30" s="92"/>
      <c r="AN30" s="93"/>
      <c r="AO30" s="91">
        <v>96</v>
      </c>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67"/>
      <c r="AU32" s="74"/>
      <c r="AV32" s="74"/>
      <c r="AW32" s="75" t="s">
        <v>360</v>
      </c>
      <c r="AX32" s="76"/>
    </row>
    <row r="33" spans="1:50" ht="22.5" hidden="1" customHeight="1" x14ac:dyDescent="0.15">
      <c r="A33" s="133"/>
      <c r="B33" s="131"/>
      <c r="C33" s="131"/>
      <c r="D33" s="131"/>
      <c r="E33" s="131"/>
      <c r="F33" s="132"/>
      <c r="G33" s="77"/>
      <c r="H33" s="78"/>
      <c r="I33" s="78"/>
      <c r="J33" s="78"/>
      <c r="K33" s="78"/>
      <c r="L33" s="78"/>
      <c r="M33" s="78"/>
      <c r="N33" s="78"/>
      <c r="O33" s="79"/>
      <c r="P33" s="298"/>
      <c r="Q33" s="223"/>
      <c r="R33" s="223"/>
      <c r="S33" s="223"/>
      <c r="T33" s="223"/>
      <c r="U33" s="223"/>
      <c r="V33" s="223"/>
      <c r="W33" s="223"/>
      <c r="X33" s="299"/>
      <c r="Y33" s="232" t="s">
        <v>14</v>
      </c>
      <c r="Z33" s="233"/>
      <c r="AA33" s="234"/>
      <c r="AB33" s="170" t="s">
        <v>545</v>
      </c>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300"/>
      <c r="Q34" s="301"/>
      <c r="R34" s="301"/>
      <c r="S34" s="301"/>
      <c r="T34" s="301"/>
      <c r="U34" s="301"/>
      <c r="V34" s="301"/>
      <c r="W34" s="301"/>
      <c r="X34" s="302"/>
      <c r="Y34" s="142" t="s">
        <v>65</v>
      </c>
      <c r="Z34" s="87"/>
      <c r="AA34" s="88"/>
      <c r="AB34" s="200" t="s">
        <v>545</v>
      </c>
      <c r="AC34" s="201"/>
      <c r="AD34" s="201"/>
      <c r="AE34" s="91"/>
      <c r="AF34" s="92"/>
      <c r="AG34" s="92"/>
      <c r="AH34" s="92"/>
      <c r="AI34" s="93"/>
      <c r="AJ34" s="91"/>
      <c r="AK34" s="92"/>
      <c r="AL34" s="92"/>
      <c r="AM34" s="92"/>
      <c r="AN34" s="93"/>
      <c r="AO34" s="91"/>
      <c r="AP34" s="92"/>
      <c r="AQ34" s="92"/>
      <c r="AR34" s="92"/>
      <c r="AS34" s="93"/>
      <c r="AT34" s="91"/>
      <c r="AU34" s="92"/>
      <c r="AV34" s="92"/>
      <c r="AW34" s="92"/>
      <c r="AX34" s="357"/>
    </row>
    <row r="35" spans="1:50" ht="22.5" hidden="1" customHeight="1" x14ac:dyDescent="0.15">
      <c r="A35" s="137"/>
      <c r="B35" s="138"/>
      <c r="C35" s="138"/>
      <c r="D35" s="138"/>
      <c r="E35" s="138"/>
      <c r="F35" s="139"/>
      <c r="G35" s="83"/>
      <c r="H35" s="84"/>
      <c r="I35" s="84"/>
      <c r="J35" s="84"/>
      <c r="K35" s="84"/>
      <c r="L35" s="84"/>
      <c r="M35" s="84"/>
      <c r="N35" s="84"/>
      <c r="O35" s="85"/>
      <c r="P35" s="303"/>
      <c r="Q35" s="304"/>
      <c r="R35" s="304"/>
      <c r="S35" s="304"/>
      <c r="T35" s="304"/>
      <c r="U35" s="304"/>
      <c r="V35" s="304"/>
      <c r="W35" s="304"/>
      <c r="X35" s="305"/>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67"/>
      <c r="AU37" s="74"/>
      <c r="AV37" s="74"/>
      <c r="AW37" s="75" t="s">
        <v>360</v>
      </c>
      <c r="AX37" s="76"/>
    </row>
    <row r="38" spans="1:50" ht="22.5" hidden="1" customHeight="1" x14ac:dyDescent="0.15">
      <c r="A38" s="133"/>
      <c r="B38" s="131"/>
      <c r="C38" s="131"/>
      <c r="D38" s="131"/>
      <c r="E38" s="131"/>
      <c r="F38" s="132"/>
      <c r="G38" s="237"/>
      <c r="H38" s="78"/>
      <c r="I38" s="78"/>
      <c r="J38" s="78"/>
      <c r="K38" s="78"/>
      <c r="L38" s="78"/>
      <c r="M38" s="78"/>
      <c r="N38" s="78"/>
      <c r="O38" s="79"/>
      <c r="P38" s="238"/>
      <c r="Q38" s="238"/>
      <c r="R38" s="238"/>
      <c r="S38" s="238"/>
      <c r="T38" s="238"/>
      <c r="U38" s="238"/>
      <c r="V38" s="238"/>
      <c r="W38" s="238"/>
      <c r="X38" s="239"/>
      <c r="Y38" s="232" t="s">
        <v>14</v>
      </c>
      <c r="Z38" s="233"/>
      <c r="AA38" s="234"/>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40"/>
      <c r="Q39" s="240"/>
      <c r="R39" s="240"/>
      <c r="S39" s="240"/>
      <c r="T39" s="240"/>
      <c r="U39" s="240"/>
      <c r="V39" s="240"/>
      <c r="W39" s="240"/>
      <c r="X39" s="241"/>
      <c r="Y39" s="142" t="s">
        <v>65</v>
      </c>
      <c r="Z39" s="87"/>
      <c r="AA39" s="88"/>
      <c r="AB39" s="201"/>
      <c r="AC39" s="201"/>
      <c r="AD39" s="201"/>
      <c r="AE39" s="91"/>
      <c r="AF39" s="92"/>
      <c r="AG39" s="92"/>
      <c r="AH39" s="92"/>
      <c r="AI39" s="93"/>
      <c r="AJ39" s="91"/>
      <c r="AK39" s="92"/>
      <c r="AL39" s="92"/>
      <c r="AM39" s="92"/>
      <c r="AN39" s="93"/>
      <c r="AO39" s="91"/>
      <c r="AP39" s="92"/>
      <c r="AQ39" s="92"/>
      <c r="AR39" s="92"/>
      <c r="AS39" s="93"/>
      <c r="AT39" s="91"/>
      <c r="AU39" s="92"/>
      <c r="AV39" s="92"/>
      <c r="AW39" s="92"/>
      <c r="AX39" s="357"/>
    </row>
    <row r="40" spans="1:50" ht="22.5" hidden="1" customHeight="1" x14ac:dyDescent="0.15">
      <c r="A40" s="137"/>
      <c r="B40" s="138"/>
      <c r="C40" s="138"/>
      <c r="D40" s="138"/>
      <c r="E40" s="138"/>
      <c r="F40" s="139"/>
      <c r="G40" s="83"/>
      <c r="H40" s="84"/>
      <c r="I40" s="84"/>
      <c r="J40" s="84"/>
      <c r="K40" s="84"/>
      <c r="L40" s="84"/>
      <c r="M40" s="84"/>
      <c r="N40" s="84"/>
      <c r="O40" s="85"/>
      <c r="P40" s="242"/>
      <c r="Q40" s="242"/>
      <c r="R40" s="242"/>
      <c r="S40" s="242"/>
      <c r="T40" s="242"/>
      <c r="U40" s="242"/>
      <c r="V40" s="242"/>
      <c r="W40" s="242"/>
      <c r="X40" s="243"/>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67"/>
      <c r="AU42" s="74"/>
      <c r="AV42" s="74"/>
      <c r="AW42" s="75" t="s">
        <v>360</v>
      </c>
      <c r="AX42" s="76"/>
    </row>
    <row r="43" spans="1:50" ht="22.5" hidden="1" customHeight="1" x14ac:dyDescent="0.15">
      <c r="A43" s="133"/>
      <c r="B43" s="131"/>
      <c r="C43" s="131"/>
      <c r="D43" s="131"/>
      <c r="E43" s="131"/>
      <c r="F43" s="132"/>
      <c r="G43" s="237"/>
      <c r="H43" s="78"/>
      <c r="I43" s="78"/>
      <c r="J43" s="78"/>
      <c r="K43" s="78"/>
      <c r="L43" s="78"/>
      <c r="M43" s="78"/>
      <c r="N43" s="78"/>
      <c r="O43" s="79"/>
      <c r="P43" s="238"/>
      <c r="Q43" s="238"/>
      <c r="R43" s="238"/>
      <c r="S43" s="238"/>
      <c r="T43" s="238"/>
      <c r="U43" s="238"/>
      <c r="V43" s="238"/>
      <c r="W43" s="238"/>
      <c r="X43" s="239"/>
      <c r="Y43" s="232" t="s">
        <v>14</v>
      </c>
      <c r="Z43" s="233"/>
      <c r="AA43" s="234"/>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40"/>
      <c r="Q44" s="240"/>
      <c r="R44" s="240"/>
      <c r="S44" s="240"/>
      <c r="T44" s="240"/>
      <c r="U44" s="240"/>
      <c r="V44" s="240"/>
      <c r="W44" s="240"/>
      <c r="X44" s="241"/>
      <c r="Y44" s="142" t="s">
        <v>65</v>
      </c>
      <c r="Z44" s="87"/>
      <c r="AA44" s="88"/>
      <c r="AB44" s="201"/>
      <c r="AC44" s="201"/>
      <c r="AD44" s="201"/>
      <c r="AE44" s="91"/>
      <c r="AF44" s="92"/>
      <c r="AG44" s="92"/>
      <c r="AH44" s="92"/>
      <c r="AI44" s="93"/>
      <c r="AJ44" s="91"/>
      <c r="AK44" s="92"/>
      <c r="AL44" s="92"/>
      <c r="AM44" s="92"/>
      <c r="AN44" s="93"/>
      <c r="AO44" s="91"/>
      <c r="AP44" s="92"/>
      <c r="AQ44" s="92"/>
      <c r="AR44" s="92"/>
      <c r="AS44" s="93"/>
      <c r="AT44" s="91"/>
      <c r="AU44" s="92"/>
      <c r="AV44" s="92"/>
      <c r="AW44" s="92"/>
      <c r="AX44" s="357"/>
    </row>
    <row r="45" spans="1:50" ht="22.5" hidden="1" customHeight="1" x14ac:dyDescent="0.15">
      <c r="A45" s="134"/>
      <c r="B45" s="135"/>
      <c r="C45" s="135"/>
      <c r="D45" s="135"/>
      <c r="E45" s="135"/>
      <c r="F45" s="136"/>
      <c r="G45" s="80"/>
      <c r="H45" s="81"/>
      <c r="I45" s="81"/>
      <c r="J45" s="81"/>
      <c r="K45" s="81"/>
      <c r="L45" s="81"/>
      <c r="M45" s="81"/>
      <c r="N45" s="81"/>
      <c r="O45" s="82"/>
      <c r="P45" s="240"/>
      <c r="Q45" s="240"/>
      <c r="R45" s="240"/>
      <c r="S45" s="240"/>
      <c r="T45" s="240"/>
      <c r="U45" s="240"/>
      <c r="V45" s="240"/>
      <c r="W45" s="240"/>
      <c r="X45" s="241"/>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63"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17"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8"/>
    </row>
    <row r="48" spans="1:50" ht="18.75" hidden="1" customHeight="1" x14ac:dyDescent="0.15">
      <c r="A48" s="663"/>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63"/>
      <c r="B49" s="102"/>
      <c r="C49" s="103"/>
      <c r="D49" s="103"/>
      <c r="E49" s="103"/>
      <c r="F49" s="104"/>
      <c r="G49" s="309"/>
      <c r="H49" s="309"/>
      <c r="I49" s="309"/>
      <c r="J49" s="309"/>
      <c r="K49" s="309"/>
      <c r="L49" s="309"/>
      <c r="M49" s="309"/>
      <c r="N49" s="309"/>
      <c r="O49" s="309"/>
      <c r="P49" s="309"/>
      <c r="Q49" s="309"/>
      <c r="R49" s="309"/>
      <c r="S49" s="309"/>
      <c r="T49" s="309"/>
      <c r="U49" s="309"/>
      <c r="V49" s="309"/>
      <c r="W49" s="309"/>
      <c r="X49" s="309"/>
      <c r="Y49" s="309"/>
      <c r="Z49" s="309"/>
      <c r="AA49" s="62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3"/>
      <c r="B50" s="102"/>
      <c r="C50" s="103"/>
      <c r="D50" s="103"/>
      <c r="E50" s="103"/>
      <c r="F50" s="104"/>
      <c r="G50" s="312"/>
      <c r="H50" s="312"/>
      <c r="I50" s="312"/>
      <c r="J50" s="312"/>
      <c r="K50" s="312"/>
      <c r="L50" s="312"/>
      <c r="M50" s="312"/>
      <c r="N50" s="312"/>
      <c r="O50" s="312"/>
      <c r="P50" s="312"/>
      <c r="Q50" s="312"/>
      <c r="R50" s="312"/>
      <c r="S50" s="312"/>
      <c r="T50" s="312"/>
      <c r="U50" s="312"/>
      <c r="V50" s="312"/>
      <c r="W50" s="312"/>
      <c r="X50" s="312"/>
      <c r="Y50" s="312"/>
      <c r="Z50" s="312"/>
      <c r="AA50" s="62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3"/>
      <c r="B51" s="105"/>
      <c r="C51" s="106"/>
      <c r="D51" s="106"/>
      <c r="E51" s="106"/>
      <c r="F51" s="107"/>
      <c r="G51" s="315"/>
      <c r="H51" s="315"/>
      <c r="I51" s="315"/>
      <c r="J51" s="315"/>
      <c r="K51" s="315"/>
      <c r="L51" s="315"/>
      <c r="M51" s="315"/>
      <c r="N51" s="315"/>
      <c r="O51" s="315"/>
      <c r="P51" s="315"/>
      <c r="Q51" s="315"/>
      <c r="R51" s="315"/>
      <c r="S51" s="315"/>
      <c r="T51" s="315"/>
      <c r="U51" s="315"/>
      <c r="V51" s="315"/>
      <c r="W51" s="315"/>
      <c r="X51" s="315"/>
      <c r="Y51" s="315"/>
      <c r="Z51" s="315"/>
      <c r="AA51" s="62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3"/>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11"/>
      <c r="Z52" s="212"/>
      <c r="AA52" s="213"/>
      <c r="AB52" s="217" t="s">
        <v>12</v>
      </c>
      <c r="AC52" s="218"/>
      <c r="AD52" s="219"/>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63"/>
      <c r="B53" s="103"/>
      <c r="C53" s="103"/>
      <c r="D53" s="103"/>
      <c r="E53" s="103"/>
      <c r="F53" s="104"/>
      <c r="G53" s="169"/>
      <c r="H53" s="75"/>
      <c r="I53" s="75"/>
      <c r="J53" s="75"/>
      <c r="K53" s="75"/>
      <c r="L53" s="75"/>
      <c r="M53" s="75"/>
      <c r="N53" s="75"/>
      <c r="O53" s="147"/>
      <c r="P53" s="146"/>
      <c r="Q53" s="75"/>
      <c r="R53" s="75"/>
      <c r="S53" s="75"/>
      <c r="T53" s="75"/>
      <c r="U53" s="75"/>
      <c r="V53" s="75"/>
      <c r="W53" s="75"/>
      <c r="X53" s="147"/>
      <c r="Y53" s="214"/>
      <c r="Z53" s="215"/>
      <c r="AA53" s="216"/>
      <c r="AB53" s="220"/>
      <c r="AC53" s="221"/>
      <c r="AD53" s="222"/>
      <c r="AE53" s="146"/>
      <c r="AF53" s="75"/>
      <c r="AG53" s="75"/>
      <c r="AH53" s="75"/>
      <c r="AI53" s="147"/>
      <c r="AJ53" s="146"/>
      <c r="AK53" s="75"/>
      <c r="AL53" s="75"/>
      <c r="AM53" s="75"/>
      <c r="AN53" s="147"/>
      <c r="AO53" s="146"/>
      <c r="AP53" s="75"/>
      <c r="AQ53" s="75"/>
      <c r="AR53" s="75"/>
      <c r="AS53" s="147"/>
      <c r="AT53" s="67"/>
      <c r="AU53" s="74"/>
      <c r="AV53" s="74"/>
      <c r="AW53" s="75" t="s">
        <v>360</v>
      </c>
      <c r="AX53" s="76"/>
    </row>
    <row r="54" spans="1:50" ht="22.5" hidden="1" customHeight="1" x14ac:dyDescent="0.15">
      <c r="A54" s="663"/>
      <c r="B54" s="103"/>
      <c r="C54" s="103"/>
      <c r="D54" s="103"/>
      <c r="E54" s="103"/>
      <c r="F54" s="104"/>
      <c r="G54" s="615"/>
      <c r="H54" s="238"/>
      <c r="I54" s="238"/>
      <c r="J54" s="238"/>
      <c r="K54" s="238"/>
      <c r="L54" s="238"/>
      <c r="M54" s="238"/>
      <c r="N54" s="238"/>
      <c r="O54" s="239"/>
      <c r="P54" s="223"/>
      <c r="Q54" s="224"/>
      <c r="R54" s="224"/>
      <c r="S54" s="224"/>
      <c r="T54" s="224"/>
      <c r="U54" s="224"/>
      <c r="V54" s="224"/>
      <c r="W54" s="224"/>
      <c r="X54" s="225"/>
      <c r="Y54" s="592" t="s">
        <v>86</v>
      </c>
      <c r="Z54" s="593"/>
      <c r="AA54" s="594"/>
      <c r="AB54" s="595"/>
      <c r="AC54" s="596"/>
      <c r="AD54" s="596"/>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63"/>
      <c r="B55" s="103"/>
      <c r="C55" s="103"/>
      <c r="D55" s="103"/>
      <c r="E55" s="103"/>
      <c r="F55" s="104"/>
      <c r="G55" s="616"/>
      <c r="H55" s="240"/>
      <c r="I55" s="240"/>
      <c r="J55" s="240"/>
      <c r="K55" s="240"/>
      <c r="L55" s="240"/>
      <c r="M55" s="240"/>
      <c r="N55" s="240"/>
      <c r="O55" s="241"/>
      <c r="P55" s="226"/>
      <c r="Q55" s="226"/>
      <c r="R55" s="226"/>
      <c r="S55" s="226"/>
      <c r="T55" s="226"/>
      <c r="U55" s="226"/>
      <c r="V55" s="226"/>
      <c r="W55" s="226"/>
      <c r="X55" s="227"/>
      <c r="Y55" s="97" t="s">
        <v>65</v>
      </c>
      <c r="Z55" s="98"/>
      <c r="AA55" s="99"/>
      <c r="AB55" s="230"/>
      <c r="AC55" s="231"/>
      <c r="AD55" s="231"/>
      <c r="AE55" s="91"/>
      <c r="AF55" s="92"/>
      <c r="AG55" s="92"/>
      <c r="AH55" s="92"/>
      <c r="AI55" s="93"/>
      <c r="AJ55" s="91"/>
      <c r="AK55" s="92"/>
      <c r="AL55" s="92"/>
      <c r="AM55" s="92"/>
      <c r="AN55" s="93"/>
      <c r="AO55" s="91"/>
      <c r="AP55" s="92"/>
      <c r="AQ55" s="92"/>
      <c r="AR55" s="92"/>
      <c r="AS55" s="93"/>
      <c r="AT55" s="91"/>
      <c r="AU55" s="92"/>
      <c r="AV55" s="92"/>
      <c r="AW55" s="92"/>
      <c r="AX55" s="357"/>
    </row>
    <row r="56" spans="1:50" ht="22.5" hidden="1" customHeight="1" x14ac:dyDescent="0.15">
      <c r="A56" s="663"/>
      <c r="B56" s="106"/>
      <c r="C56" s="106"/>
      <c r="D56" s="106"/>
      <c r="E56" s="106"/>
      <c r="F56" s="107"/>
      <c r="G56" s="617"/>
      <c r="H56" s="242"/>
      <c r="I56" s="242"/>
      <c r="J56" s="242"/>
      <c r="K56" s="242"/>
      <c r="L56" s="242"/>
      <c r="M56" s="242"/>
      <c r="N56" s="242"/>
      <c r="O56" s="243"/>
      <c r="P56" s="228"/>
      <c r="Q56" s="228"/>
      <c r="R56" s="228"/>
      <c r="S56" s="228"/>
      <c r="T56" s="228"/>
      <c r="U56" s="228"/>
      <c r="V56" s="228"/>
      <c r="W56" s="228"/>
      <c r="X56" s="229"/>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63"/>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11"/>
      <c r="Z57" s="212"/>
      <c r="AA57" s="213"/>
      <c r="AB57" s="217" t="s">
        <v>12</v>
      </c>
      <c r="AC57" s="218"/>
      <c r="AD57" s="219"/>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63"/>
      <c r="B58" s="103"/>
      <c r="C58" s="103"/>
      <c r="D58" s="103"/>
      <c r="E58" s="103"/>
      <c r="F58" s="104"/>
      <c r="G58" s="169"/>
      <c r="H58" s="75"/>
      <c r="I58" s="75"/>
      <c r="J58" s="75"/>
      <c r="K58" s="75"/>
      <c r="L58" s="75"/>
      <c r="M58" s="75"/>
      <c r="N58" s="75"/>
      <c r="O58" s="147"/>
      <c r="P58" s="146"/>
      <c r="Q58" s="75"/>
      <c r="R58" s="75"/>
      <c r="S58" s="75"/>
      <c r="T58" s="75"/>
      <c r="U58" s="75"/>
      <c r="V58" s="75"/>
      <c r="W58" s="75"/>
      <c r="X58" s="147"/>
      <c r="Y58" s="214"/>
      <c r="Z58" s="215"/>
      <c r="AA58" s="216"/>
      <c r="AB58" s="220"/>
      <c r="AC58" s="221"/>
      <c r="AD58" s="222"/>
      <c r="AE58" s="146"/>
      <c r="AF58" s="75"/>
      <c r="AG58" s="75"/>
      <c r="AH58" s="75"/>
      <c r="AI58" s="147"/>
      <c r="AJ58" s="146"/>
      <c r="AK58" s="75"/>
      <c r="AL58" s="75"/>
      <c r="AM58" s="75"/>
      <c r="AN58" s="147"/>
      <c r="AO58" s="146"/>
      <c r="AP58" s="75"/>
      <c r="AQ58" s="75"/>
      <c r="AR58" s="75"/>
      <c r="AS58" s="147"/>
      <c r="AT58" s="67"/>
      <c r="AU58" s="74"/>
      <c r="AV58" s="74"/>
      <c r="AW58" s="75" t="s">
        <v>360</v>
      </c>
      <c r="AX58" s="76"/>
    </row>
    <row r="59" spans="1:50" ht="22.5" hidden="1" customHeight="1" x14ac:dyDescent="0.15">
      <c r="A59" s="663"/>
      <c r="B59" s="103"/>
      <c r="C59" s="103"/>
      <c r="D59" s="103"/>
      <c r="E59" s="103"/>
      <c r="F59" s="104"/>
      <c r="G59" s="615"/>
      <c r="H59" s="238"/>
      <c r="I59" s="238"/>
      <c r="J59" s="238"/>
      <c r="K59" s="238"/>
      <c r="L59" s="238"/>
      <c r="M59" s="238"/>
      <c r="N59" s="238"/>
      <c r="O59" s="239"/>
      <c r="P59" s="223"/>
      <c r="Q59" s="224"/>
      <c r="R59" s="224"/>
      <c r="S59" s="224"/>
      <c r="T59" s="224"/>
      <c r="U59" s="224"/>
      <c r="V59" s="224"/>
      <c r="W59" s="224"/>
      <c r="X59" s="225"/>
      <c r="Y59" s="592" t="s">
        <v>86</v>
      </c>
      <c r="Z59" s="593"/>
      <c r="AA59" s="594"/>
      <c r="AB59" s="596"/>
      <c r="AC59" s="596"/>
      <c r="AD59" s="596"/>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63"/>
      <c r="B60" s="103"/>
      <c r="C60" s="103"/>
      <c r="D60" s="103"/>
      <c r="E60" s="103"/>
      <c r="F60" s="104"/>
      <c r="G60" s="616"/>
      <c r="H60" s="240"/>
      <c r="I60" s="240"/>
      <c r="J60" s="240"/>
      <c r="K60" s="240"/>
      <c r="L60" s="240"/>
      <c r="M60" s="240"/>
      <c r="N60" s="240"/>
      <c r="O60" s="241"/>
      <c r="P60" s="226"/>
      <c r="Q60" s="226"/>
      <c r="R60" s="226"/>
      <c r="S60" s="226"/>
      <c r="T60" s="226"/>
      <c r="U60" s="226"/>
      <c r="V60" s="226"/>
      <c r="W60" s="226"/>
      <c r="X60" s="227"/>
      <c r="Y60" s="97" t="s">
        <v>65</v>
      </c>
      <c r="Z60" s="98"/>
      <c r="AA60" s="99"/>
      <c r="AB60" s="231"/>
      <c r="AC60" s="231"/>
      <c r="AD60" s="231"/>
      <c r="AE60" s="91"/>
      <c r="AF60" s="92"/>
      <c r="AG60" s="92"/>
      <c r="AH60" s="92"/>
      <c r="AI60" s="93"/>
      <c r="AJ60" s="91"/>
      <c r="AK60" s="92"/>
      <c r="AL60" s="92"/>
      <c r="AM60" s="92"/>
      <c r="AN60" s="93"/>
      <c r="AO60" s="91"/>
      <c r="AP60" s="92"/>
      <c r="AQ60" s="92"/>
      <c r="AR60" s="92"/>
      <c r="AS60" s="93"/>
      <c r="AT60" s="91"/>
      <c r="AU60" s="92"/>
      <c r="AV60" s="92"/>
      <c r="AW60" s="92"/>
      <c r="AX60" s="357"/>
    </row>
    <row r="61" spans="1:50" ht="22.5" hidden="1" customHeight="1" x14ac:dyDescent="0.15">
      <c r="A61" s="663"/>
      <c r="B61" s="106"/>
      <c r="C61" s="106"/>
      <c r="D61" s="106"/>
      <c r="E61" s="106"/>
      <c r="F61" s="107"/>
      <c r="G61" s="617"/>
      <c r="H61" s="242"/>
      <c r="I61" s="242"/>
      <c r="J61" s="242"/>
      <c r="K61" s="242"/>
      <c r="L61" s="242"/>
      <c r="M61" s="242"/>
      <c r="N61" s="242"/>
      <c r="O61" s="243"/>
      <c r="P61" s="228"/>
      <c r="Q61" s="228"/>
      <c r="R61" s="228"/>
      <c r="S61" s="228"/>
      <c r="T61" s="228"/>
      <c r="U61" s="228"/>
      <c r="V61" s="228"/>
      <c r="W61" s="228"/>
      <c r="X61" s="229"/>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63"/>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11"/>
      <c r="Z62" s="212"/>
      <c r="AA62" s="213"/>
      <c r="AB62" s="217" t="s">
        <v>12</v>
      </c>
      <c r="AC62" s="218"/>
      <c r="AD62" s="219"/>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63"/>
      <c r="B63" s="103"/>
      <c r="C63" s="103"/>
      <c r="D63" s="103"/>
      <c r="E63" s="103"/>
      <c r="F63" s="104"/>
      <c r="G63" s="169"/>
      <c r="H63" s="75"/>
      <c r="I63" s="75"/>
      <c r="J63" s="75"/>
      <c r="K63" s="75"/>
      <c r="L63" s="75"/>
      <c r="M63" s="75"/>
      <c r="N63" s="75"/>
      <c r="O63" s="147"/>
      <c r="P63" s="146"/>
      <c r="Q63" s="75"/>
      <c r="R63" s="75"/>
      <c r="S63" s="75"/>
      <c r="T63" s="75"/>
      <c r="U63" s="75"/>
      <c r="V63" s="75"/>
      <c r="W63" s="75"/>
      <c r="X63" s="147"/>
      <c r="Y63" s="214"/>
      <c r="Z63" s="215"/>
      <c r="AA63" s="216"/>
      <c r="AB63" s="220"/>
      <c r="AC63" s="221"/>
      <c r="AD63" s="222"/>
      <c r="AE63" s="146"/>
      <c r="AF63" s="75"/>
      <c r="AG63" s="75"/>
      <c r="AH63" s="75"/>
      <c r="AI63" s="147"/>
      <c r="AJ63" s="146"/>
      <c r="AK63" s="75"/>
      <c r="AL63" s="75"/>
      <c r="AM63" s="75"/>
      <c r="AN63" s="147"/>
      <c r="AO63" s="146"/>
      <c r="AP63" s="75"/>
      <c r="AQ63" s="75"/>
      <c r="AR63" s="75"/>
      <c r="AS63" s="147"/>
      <c r="AT63" s="67"/>
      <c r="AU63" s="74"/>
      <c r="AV63" s="74"/>
      <c r="AW63" s="75" t="s">
        <v>360</v>
      </c>
      <c r="AX63" s="76"/>
    </row>
    <row r="64" spans="1:50" ht="22.5" hidden="1" customHeight="1" x14ac:dyDescent="0.15">
      <c r="A64" s="663"/>
      <c r="B64" s="103"/>
      <c r="C64" s="103"/>
      <c r="D64" s="103"/>
      <c r="E64" s="103"/>
      <c r="F64" s="104"/>
      <c r="G64" s="615"/>
      <c r="H64" s="238"/>
      <c r="I64" s="238"/>
      <c r="J64" s="238"/>
      <c r="K64" s="238"/>
      <c r="L64" s="238"/>
      <c r="M64" s="238"/>
      <c r="N64" s="238"/>
      <c r="O64" s="239"/>
      <c r="P64" s="223"/>
      <c r="Q64" s="224"/>
      <c r="R64" s="224"/>
      <c r="S64" s="224"/>
      <c r="T64" s="224"/>
      <c r="U64" s="224"/>
      <c r="V64" s="224"/>
      <c r="W64" s="224"/>
      <c r="X64" s="225"/>
      <c r="Y64" s="592" t="s">
        <v>86</v>
      </c>
      <c r="Z64" s="593"/>
      <c r="AA64" s="594"/>
      <c r="AB64" s="596"/>
      <c r="AC64" s="596"/>
      <c r="AD64" s="596"/>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63"/>
      <c r="B65" s="103"/>
      <c r="C65" s="103"/>
      <c r="D65" s="103"/>
      <c r="E65" s="103"/>
      <c r="F65" s="104"/>
      <c r="G65" s="616"/>
      <c r="H65" s="240"/>
      <c r="I65" s="240"/>
      <c r="J65" s="240"/>
      <c r="K65" s="240"/>
      <c r="L65" s="240"/>
      <c r="M65" s="240"/>
      <c r="N65" s="240"/>
      <c r="O65" s="241"/>
      <c r="P65" s="226"/>
      <c r="Q65" s="226"/>
      <c r="R65" s="226"/>
      <c r="S65" s="226"/>
      <c r="T65" s="226"/>
      <c r="U65" s="226"/>
      <c r="V65" s="226"/>
      <c r="W65" s="226"/>
      <c r="X65" s="227"/>
      <c r="Y65" s="97" t="s">
        <v>65</v>
      </c>
      <c r="Z65" s="98"/>
      <c r="AA65" s="99"/>
      <c r="AB65" s="231"/>
      <c r="AC65" s="231"/>
      <c r="AD65" s="231"/>
      <c r="AE65" s="91"/>
      <c r="AF65" s="92"/>
      <c r="AG65" s="92"/>
      <c r="AH65" s="92"/>
      <c r="AI65" s="93"/>
      <c r="AJ65" s="91"/>
      <c r="AK65" s="92"/>
      <c r="AL65" s="92"/>
      <c r="AM65" s="92"/>
      <c r="AN65" s="93"/>
      <c r="AO65" s="91"/>
      <c r="AP65" s="92"/>
      <c r="AQ65" s="92"/>
      <c r="AR65" s="92"/>
      <c r="AS65" s="93"/>
      <c r="AT65" s="91"/>
      <c r="AU65" s="92"/>
      <c r="AV65" s="92"/>
      <c r="AW65" s="92"/>
      <c r="AX65" s="357"/>
    </row>
    <row r="66" spans="1:60" ht="22.5" hidden="1" customHeight="1" x14ac:dyDescent="0.15">
      <c r="A66" s="664"/>
      <c r="B66" s="106"/>
      <c r="C66" s="106"/>
      <c r="D66" s="106"/>
      <c r="E66" s="106"/>
      <c r="F66" s="107"/>
      <c r="G66" s="617"/>
      <c r="H66" s="242"/>
      <c r="I66" s="242"/>
      <c r="J66" s="242"/>
      <c r="K66" s="242"/>
      <c r="L66" s="242"/>
      <c r="M66" s="242"/>
      <c r="N66" s="242"/>
      <c r="O66" s="243"/>
      <c r="P66" s="228"/>
      <c r="Q66" s="228"/>
      <c r="R66" s="228"/>
      <c r="S66" s="228"/>
      <c r="T66" s="228"/>
      <c r="U66" s="228"/>
      <c r="V66" s="228"/>
      <c r="W66" s="228"/>
      <c r="X66" s="229"/>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48"/>
      <c r="Z67" s="149"/>
      <c r="AA67" s="150"/>
      <c r="AB67" s="86" t="s">
        <v>12</v>
      </c>
      <c r="AC67" s="87"/>
      <c r="AD67" s="88"/>
      <c r="AE67" s="235" t="s">
        <v>69</v>
      </c>
      <c r="AF67" s="236"/>
      <c r="AG67" s="236"/>
      <c r="AH67" s="236"/>
      <c r="AI67" s="236"/>
      <c r="AJ67" s="235" t="s">
        <v>70</v>
      </c>
      <c r="AK67" s="236"/>
      <c r="AL67" s="236"/>
      <c r="AM67" s="236"/>
      <c r="AN67" s="236"/>
      <c r="AO67" s="235" t="s">
        <v>71</v>
      </c>
      <c r="AP67" s="236"/>
      <c r="AQ67" s="236"/>
      <c r="AR67" s="236"/>
      <c r="AS67" s="236"/>
      <c r="AT67" s="267" t="s">
        <v>74</v>
      </c>
      <c r="AU67" s="268"/>
      <c r="AV67" s="268"/>
      <c r="AW67" s="268"/>
      <c r="AX67" s="269"/>
    </row>
    <row r="68" spans="1:60" ht="22.5" customHeight="1" x14ac:dyDescent="0.15">
      <c r="A68" s="534"/>
      <c r="B68" s="535"/>
      <c r="C68" s="535"/>
      <c r="D68" s="535"/>
      <c r="E68" s="535"/>
      <c r="F68" s="536"/>
      <c r="G68" s="223" t="s">
        <v>549</v>
      </c>
      <c r="H68" s="238"/>
      <c r="I68" s="238"/>
      <c r="J68" s="238"/>
      <c r="K68" s="238"/>
      <c r="L68" s="238"/>
      <c r="M68" s="238"/>
      <c r="N68" s="238"/>
      <c r="O68" s="238"/>
      <c r="P68" s="238"/>
      <c r="Q68" s="238"/>
      <c r="R68" s="238"/>
      <c r="S68" s="238"/>
      <c r="T68" s="238"/>
      <c r="U68" s="238"/>
      <c r="V68" s="238"/>
      <c r="W68" s="238"/>
      <c r="X68" s="239"/>
      <c r="Y68" s="624" t="s">
        <v>66</v>
      </c>
      <c r="Z68" s="625"/>
      <c r="AA68" s="626"/>
      <c r="AB68" s="114" t="s">
        <v>548</v>
      </c>
      <c r="AC68" s="115"/>
      <c r="AD68" s="116"/>
      <c r="AE68" s="91">
        <v>340</v>
      </c>
      <c r="AF68" s="92"/>
      <c r="AG68" s="92"/>
      <c r="AH68" s="92"/>
      <c r="AI68" s="93"/>
      <c r="AJ68" s="91">
        <v>427</v>
      </c>
      <c r="AK68" s="92"/>
      <c r="AL68" s="92"/>
      <c r="AM68" s="92"/>
      <c r="AN68" s="93"/>
      <c r="AO68" s="91"/>
      <c r="AP68" s="92"/>
      <c r="AQ68" s="92"/>
      <c r="AR68" s="92"/>
      <c r="AS68" s="93"/>
      <c r="AT68" s="546"/>
      <c r="AU68" s="546"/>
      <c r="AV68" s="546"/>
      <c r="AW68" s="546"/>
      <c r="AX68" s="547"/>
      <c r="AY68" s="10"/>
      <c r="AZ68" s="10"/>
      <c r="BA68" s="10"/>
      <c r="BB68" s="10"/>
      <c r="BC68" s="10"/>
    </row>
    <row r="69" spans="1:60" ht="22.5" customHeight="1" x14ac:dyDescent="0.15">
      <c r="A69" s="537"/>
      <c r="B69" s="538"/>
      <c r="C69" s="538"/>
      <c r="D69" s="538"/>
      <c r="E69" s="538"/>
      <c r="F69" s="539"/>
      <c r="G69" s="242"/>
      <c r="H69" s="242"/>
      <c r="I69" s="242"/>
      <c r="J69" s="242"/>
      <c r="K69" s="242"/>
      <c r="L69" s="242"/>
      <c r="M69" s="242"/>
      <c r="N69" s="242"/>
      <c r="O69" s="242"/>
      <c r="P69" s="242"/>
      <c r="Q69" s="242"/>
      <c r="R69" s="242"/>
      <c r="S69" s="242"/>
      <c r="T69" s="242"/>
      <c r="U69" s="242"/>
      <c r="V69" s="242"/>
      <c r="W69" s="242"/>
      <c r="X69" s="243"/>
      <c r="Y69" s="111" t="s">
        <v>67</v>
      </c>
      <c r="Z69" s="112"/>
      <c r="AA69" s="113"/>
      <c r="AB69" s="206" t="s">
        <v>548</v>
      </c>
      <c r="AC69" s="207"/>
      <c r="AD69" s="208"/>
      <c r="AE69" s="91">
        <v>400</v>
      </c>
      <c r="AF69" s="92"/>
      <c r="AG69" s="92"/>
      <c r="AH69" s="92"/>
      <c r="AI69" s="93"/>
      <c r="AJ69" s="91">
        <v>400</v>
      </c>
      <c r="AK69" s="92"/>
      <c r="AL69" s="92"/>
      <c r="AM69" s="92"/>
      <c r="AN69" s="93"/>
      <c r="AO69" s="91">
        <v>500</v>
      </c>
      <c r="AP69" s="92"/>
      <c r="AQ69" s="92"/>
      <c r="AR69" s="92"/>
      <c r="AS69" s="93"/>
      <c r="AT69" s="91">
        <v>500</v>
      </c>
      <c r="AU69" s="92"/>
      <c r="AV69" s="92"/>
      <c r="AW69" s="92"/>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48"/>
      <c r="Z70" s="149"/>
      <c r="AA70" s="150"/>
      <c r="AB70" s="86" t="s">
        <v>12</v>
      </c>
      <c r="AC70" s="87"/>
      <c r="AD70" s="88"/>
      <c r="AE70" s="142" t="s">
        <v>69</v>
      </c>
      <c r="AF70" s="129"/>
      <c r="AG70" s="129"/>
      <c r="AH70" s="129"/>
      <c r="AI70" s="620"/>
      <c r="AJ70" s="142" t="s">
        <v>70</v>
      </c>
      <c r="AK70" s="129"/>
      <c r="AL70" s="129"/>
      <c r="AM70" s="129"/>
      <c r="AN70" s="620"/>
      <c r="AO70" s="142" t="s">
        <v>71</v>
      </c>
      <c r="AP70" s="129"/>
      <c r="AQ70" s="129"/>
      <c r="AR70" s="129"/>
      <c r="AS70" s="620"/>
      <c r="AT70" s="267" t="s">
        <v>74</v>
      </c>
      <c r="AU70" s="268"/>
      <c r="AV70" s="268"/>
      <c r="AW70" s="268"/>
      <c r="AX70" s="269"/>
    </row>
    <row r="71" spans="1:60" ht="22.5" customHeight="1" x14ac:dyDescent="0.15">
      <c r="A71" s="534"/>
      <c r="B71" s="535"/>
      <c r="C71" s="535"/>
      <c r="D71" s="535"/>
      <c r="E71" s="535"/>
      <c r="F71" s="536"/>
      <c r="G71" s="223" t="s">
        <v>550</v>
      </c>
      <c r="H71" s="238"/>
      <c r="I71" s="238"/>
      <c r="J71" s="238"/>
      <c r="K71" s="238"/>
      <c r="L71" s="238"/>
      <c r="M71" s="238"/>
      <c r="N71" s="238"/>
      <c r="O71" s="238"/>
      <c r="P71" s="238"/>
      <c r="Q71" s="238"/>
      <c r="R71" s="238"/>
      <c r="S71" s="238"/>
      <c r="T71" s="238"/>
      <c r="U71" s="238"/>
      <c r="V71" s="238"/>
      <c r="W71" s="238"/>
      <c r="X71" s="239"/>
      <c r="Y71" s="665" t="s">
        <v>66</v>
      </c>
      <c r="Z71" s="666"/>
      <c r="AA71" s="667"/>
      <c r="AB71" s="114" t="s">
        <v>548</v>
      </c>
      <c r="AC71" s="115"/>
      <c r="AD71" s="116"/>
      <c r="AE71" s="91">
        <v>300</v>
      </c>
      <c r="AF71" s="92"/>
      <c r="AG71" s="92"/>
      <c r="AH71" s="92"/>
      <c r="AI71" s="93"/>
      <c r="AJ71" s="91">
        <v>400</v>
      </c>
      <c r="AK71" s="92"/>
      <c r="AL71" s="92"/>
      <c r="AM71" s="92"/>
      <c r="AN71" s="93"/>
      <c r="AO71" s="91"/>
      <c r="AP71" s="92"/>
      <c r="AQ71" s="92"/>
      <c r="AR71" s="92"/>
      <c r="AS71" s="93"/>
      <c r="AT71" s="546"/>
      <c r="AU71" s="546"/>
      <c r="AV71" s="546"/>
      <c r="AW71" s="546"/>
      <c r="AX71" s="547"/>
      <c r="AY71" s="10"/>
      <c r="AZ71" s="10"/>
      <c r="BA71" s="10"/>
      <c r="BB71" s="10"/>
      <c r="BC71" s="10"/>
    </row>
    <row r="72" spans="1:60" ht="22.5" customHeight="1" x14ac:dyDescent="0.15">
      <c r="A72" s="537"/>
      <c r="B72" s="538"/>
      <c r="C72" s="538"/>
      <c r="D72" s="538"/>
      <c r="E72" s="538"/>
      <c r="F72" s="539"/>
      <c r="G72" s="242"/>
      <c r="H72" s="242"/>
      <c r="I72" s="242"/>
      <c r="J72" s="242"/>
      <c r="K72" s="242"/>
      <c r="L72" s="242"/>
      <c r="M72" s="242"/>
      <c r="N72" s="242"/>
      <c r="O72" s="242"/>
      <c r="P72" s="242"/>
      <c r="Q72" s="242"/>
      <c r="R72" s="242"/>
      <c r="S72" s="242"/>
      <c r="T72" s="242"/>
      <c r="U72" s="242"/>
      <c r="V72" s="242"/>
      <c r="W72" s="242"/>
      <c r="X72" s="243"/>
      <c r="Y72" s="111" t="s">
        <v>67</v>
      </c>
      <c r="Z72" s="668"/>
      <c r="AA72" s="669"/>
      <c r="AB72" s="206" t="s">
        <v>548</v>
      </c>
      <c r="AC72" s="207"/>
      <c r="AD72" s="208"/>
      <c r="AE72" s="91">
        <v>400</v>
      </c>
      <c r="AF72" s="92"/>
      <c r="AG72" s="92"/>
      <c r="AH72" s="92"/>
      <c r="AI72" s="93"/>
      <c r="AJ72" s="91">
        <v>400</v>
      </c>
      <c r="AK72" s="92"/>
      <c r="AL72" s="92"/>
      <c r="AM72" s="92"/>
      <c r="AN72" s="93"/>
      <c r="AO72" s="91">
        <v>500</v>
      </c>
      <c r="AP72" s="92"/>
      <c r="AQ72" s="92"/>
      <c r="AR72" s="92"/>
      <c r="AS72" s="93"/>
      <c r="AT72" s="91">
        <v>500</v>
      </c>
      <c r="AU72" s="92"/>
      <c r="AV72" s="92"/>
      <c r="AW72" s="92"/>
      <c r="AX72" s="357"/>
      <c r="AY72" s="10"/>
      <c r="AZ72" s="10"/>
      <c r="BA72" s="10"/>
      <c r="BB72" s="10"/>
      <c r="BC72" s="10"/>
      <c r="BD72" s="10"/>
      <c r="BE72" s="10"/>
      <c r="BF72" s="10"/>
      <c r="BG72" s="10"/>
      <c r="BH72" s="10"/>
    </row>
    <row r="73" spans="1:60" ht="31.7"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48"/>
      <c r="Z73" s="149"/>
      <c r="AA73" s="150"/>
      <c r="AB73" s="86" t="s">
        <v>12</v>
      </c>
      <c r="AC73" s="87"/>
      <c r="AD73" s="88"/>
      <c r="AE73" s="142" t="s">
        <v>69</v>
      </c>
      <c r="AF73" s="129"/>
      <c r="AG73" s="129"/>
      <c r="AH73" s="129"/>
      <c r="AI73" s="620"/>
      <c r="AJ73" s="142" t="s">
        <v>70</v>
      </c>
      <c r="AK73" s="129"/>
      <c r="AL73" s="129"/>
      <c r="AM73" s="129"/>
      <c r="AN73" s="620"/>
      <c r="AO73" s="142" t="s">
        <v>71</v>
      </c>
      <c r="AP73" s="129"/>
      <c r="AQ73" s="129"/>
      <c r="AR73" s="129"/>
      <c r="AS73" s="620"/>
      <c r="AT73" s="267" t="s">
        <v>74</v>
      </c>
      <c r="AU73" s="268"/>
      <c r="AV73" s="268"/>
      <c r="AW73" s="268"/>
      <c r="AX73" s="269"/>
    </row>
    <row r="74" spans="1:60" ht="22.5" customHeight="1" x14ac:dyDescent="0.15">
      <c r="A74" s="534"/>
      <c r="B74" s="535"/>
      <c r="C74" s="535"/>
      <c r="D74" s="535"/>
      <c r="E74" s="535"/>
      <c r="F74" s="536"/>
      <c r="G74" s="223" t="s">
        <v>551</v>
      </c>
      <c r="H74" s="238"/>
      <c r="I74" s="238"/>
      <c r="J74" s="238"/>
      <c r="K74" s="238"/>
      <c r="L74" s="238"/>
      <c r="M74" s="238"/>
      <c r="N74" s="238"/>
      <c r="O74" s="238"/>
      <c r="P74" s="238"/>
      <c r="Q74" s="238"/>
      <c r="R74" s="238"/>
      <c r="S74" s="238"/>
      <c r="T74" s="238"/>
      <c r="U74" s="238"/>
      <c r="V74" s="238"/>
      <c r="W74" s="238"/>
      <c r="X74" s="239"/>
      <c r="Y74" s="665" t="s">
        <v>66</v>
      </c>
      <c r="Z74" s="666"/>
      <c r="AA74" s="667"/>
      <c r="AB74" s="114" t="s">
        <v>560</v>
      </c>
      <c r="AC74" s="115"/>
      <c r="AD74" s="116"/>
      <c r="AE74" s="91">
        <v>236</v>
      </c>
      <c r="AF74" s="92"/>
      <c r="AG74" s="92"/>
      <c r="AH74" s="92"/>
      <c r="AI74" s="93"/>
      <c r="AJ74" s="91">
        <v>228</v>
      </c>
      <c r="AK74" s="92"/>
      <c r="AL74" s="92"/>
      <c r="AM74" s="92"/>
      <c r="AN74" s="93"/>
      <c r="AO74" s="91"/>
      <c r="AP74" s="92"/>
      <c r="AQ74" s="92"/>
      <c r="AR74" s="92"/>
      <c r="AS74" s="93"/>
      <c r="AT74" s="546"/>
      <c r="AU74" s="546"/>
      <c r="AV74" s="546"/>
      <c r="AW74" s="546"/>
      <c r="AX74" s="547"/>
      <c r="AY74" s="10"/>
      <c r="AZ74" s="10"/>
      <c r="BA74" s="10"/>
      <c r="BB74" s="10"/>
      <c r="BC74" s="10"/>
    </row>
    <row r="75" spans="1:60" ht="22.5" customHeight="1" x14ac:dyDescent="0.15">
      <c r="A75" s="537"/>
      <c r="B75" s="538"/>
      <c r="C75" s="538"/>
      <c r="D75" s="538"/>
      <c r="E75" s="538"/>
      <c r="F75" s="539"/>
      <c r="G75" s="242"/>
      <c r="H75" s="242"/>
      <c r="I75" s="242"/>
      <c r="J75" s="242"/>
      <c r="K75" s="242"/>
      <c r="L75" s="242"/>
      <c r="M75" s="242"/>
      <c r="N75" s="242"/>
      <c r="O75" s="242"/>
      <c r="P75" s="242"/>
      <c r="Q75" s="242"/>
      <c r="R75" s="242"/>
      <c r="S75" s="242"/>
      <c r="T75" s="242"/>
      <c r="U75" s="242"/>
      <c r="V75" s="242"/>
      <c r="W75" s="242"/>
      <c r="X75" s="243"/>
      <c r="Y75" s="111" t="s">
        <v>67</v>
      </c>
      <c r="Z75" s="668"/>
      <c r="AA75" s="669"/>
      <c r="AB75" s="206" t="s">
        <v>560</v>
      </c>
      <c r="AC75" s="207"/>
      <c r="AD75" s="208"/>
      <c r="AE75" s="91">
        <v>230</v>
      </c>
      <c r="AF75" s="92"/>
      <c r="AG75" s="92"/>
      <c r="AH75" s="92"/>
      <c r="AI75" s="93"/>
      <c r="AJ75" s="91">
        <v>230</v>
      </c>
      <c r="AK75" s="92"/>
      <c r="AL75" s="92"/>
      <c r="AM75" s="92"/>
      <c r="AN75" s="93"/>
      <c r="AO75" s="91">
        <v>230</v>
      </c>
      <c r="AP75" s="92"/>
      <c r="AQ75" s="92"/>
      <c r="AR75" s="92"/>
      <c r="AS75" s="93"/>
      <c r="AT75" s="91">
        <v>240</v>
      </c>
      <c r="AU75" s="92"/>
      <c r="AV75" s="92"/>
      <c r="AW75" s="92"/>
      <c r="AX75" s="357"/>
      <c r="AY75" s="10"/>
      <c r="AZ75" s="10"/>
      <c r="BA75" s="10"/>
      <c r="BB75" s="10"/>
      <c r="BC75" s="10"/>
      <c r="BD75" s="10"/>
      <c r="BE75" s="10"/>
      <c r="BF75" s="10"/>
      <c r="BG75" s="10"/>
      <c r="BH75" s="10"/>
    </row>
    <row r="76" spans="1:60" ht="31.7"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48"/>
      <c r="Z76" s="149"/>
      <c r="AA76" s="150"/>
      <c r="AB76" s="86" t="s">
        <v>12</v>
      </c>
      <c r="AC76" s="87"/>
      <c r="AD76" s="88"/>
      <c r="AE76" s="142" t="s">
        <v>69</v>
      </c>
      <c r="AF76" s="129"/>
      <c r="AG76" s="129"/>
      <c r="AH76" s="129"/>
      <c r="AI76" s="620"/>
      <c r="AJ76" s="142" t="s">
        <v>70</v>
      </c>
      <c r="AK76" s="129"/>
      <c r="AL76" s="129"/>
      <c r="AM76" s="129"/>
      <c r="AN76" s="620"/>
      <c r="AO76" s="142" t="s">
        <v>71</v>
      </c>
      <c r="AP76" s="129"/>
      <c r="AQ76" s="129"/>
      <c r="AR76" s="129"/>
      <c r="AS76" s="620"/>
      <c r="AT76" s="267" t="s">
        <v>74</v>
      </c>
      <c r="AU76" s="268"/>
      <c r="AV76" s="268"/>
      <c r="AW76" s="268"/>
      <c r="AX76" s="269"/>
    </row>
    <row r="77" spans="1:60" ht="22.5" customHeight="1" x14ac:dyDescent="0.15">
      <c r="A77" s="534"/>
      <c r="B77" s="535"/>
      <c r="C77" s="535"/>
      <c r="D77" s="535"/>
      <c r="E77" s="535"/>
      <c r="F77" s="536"/>
      <c r="G77" s="223" t="s">
        <v>639</v>
      </c>
      <c r="H77" s="238"/>
      <c r="I77" s="238"/>
      <c r="J77" s="238"/>
      <c r="K77" s="238"/>
      <c r="L77" s="238"/>
      <c r="M77" s="238"/>
      <c r="N77" s="238"/>
      <c r="O77" s="238"/>
      <c r="P77" s="238"/>
      <c r="Q77" s="238"/>
      <c r="R77" s="238"/>
      <c r="S77" s="238"/>
      <c r="T77" s="238"/>
      <c r="U77" s="238"/>
      <c r="V77" s="238"/>
      <c r="W77" s="238"/>
      <c r="X77" s="239"/>
      <c r="Y77" s="665" t="s">
        <v>66</v>
      </c>
      <c r="Z77" s="666"/>
      <c r="AA77" s="667"/>
      <c r="AB77" s="114" t="s">
        <v>628</v>
      </c>
      <c r="AC77" s="115"/>
      <c r="AD77" s="116"/>
      <c r="AE77" s="91">
        <v>6768</v>
      </c>
      <c r="AF77" s="92"/>
      <c r="AG77" s="92"/>
      <c r="AH77" s="92"/>
      <c r="AI77" s="93"/>
      <c r="AJ77" s="91">
        <v>9857</v>
      </c>
      <c r="AK77" s="92"/>
      <c r="AL77" s="92"/>
      <c r="AM77" s="92"/>
      <c r="AN77" s="93"/>
      <c r="AO77" s="91"/>
      <c r="AP77" s="92"/>
      <c r="AQ77" s="92"/>
      <c r="AR77" s="92"/>
      <c r="AS77" s="93"/>
      <c r="AT77" s="546"/>
      <c r="AU77" s="546"/>
      <c r="AV77" s="546"/>
      <c r="AW77" s="546"/>
      <c r="AX77" s="547"/>
      <c r="AY77" s="10"/>
      <c r="AZ77" s="10"/>
      <c r="BA77" s="10"/>
      <c r="BB77" s="10"/>
      <c r="BC77" s="10"/>
    </row>
    <row r="78" spans="1:60" ht="22.5" customHeight="1" x14ac:dyDescent="0.15">
      <c r="A78" s="537"/>
      <c r="B78" s="538"/>
      <c r="C78" s="538"/>
      <c r="D78" s="538"/>
      <c r="E78" s="538"/>
      <c r="F78" s="539"/>
      <c r="G78" s="242"/>
      <c r="H78" s="242"/>
      <c r="I78" s="242"/>
      <c r="J78" s="242"/>
      <c r="K78" s="242"/>
      <c r="L78" s="242"/>
      <c r="M78" s="242"/>
      <c r="N78" s="242"/>
      <c r="O78" s="242"/>
      <c r="P78" s="242"/>
      <c r="Q78" s="242"/>
      <c r="R78" s="242"/>
      <c r="S78" s="242"/>
      <c r="T78" s="242"/>
      <c r="U78" s="242"/>
      <c r="V78" s="242"/>
      <c r="W78" s="242"/>
      <c r="X78" s="243"/>
      <c r="Y78" s="111" t="s">
        <v>67</v>
      </c>
      <c r="Z78" s="668"/>
      <c r="AA78" s="669"/>
      <c r="AB78" s="206" t="s">
        <v>628</v>
      </c>
      <c r="AC78" s="207"/>
      <c r="AD78" s="208"/>
      <c r="AE78" s="91">
        <v>8224</v>
      </c>
      <c r="AF78" s="92"/>
      <c r="AG78" s="92"/>
      <c r="AH78" s="92"/>
      <c r="AI78" s="93"/>
      <c r="AJ78" s="91">
        <v>8466</v>
      </c>
      <c r="AK78" s="92"/>
      <c r="AL78" s="92"/>
      <c r="AM78" s="92"/>
      <c r="AN78" s="93"/>
      <c r="AO78" s="91">
        <v>8873</v>
      </c>
      <c r="AP78" s="92"/>
      <c r="AQ78" s="92"/>
      <c r="AR78" s="92"/>
      <c r="AS78" s="93"/>
      <c r="AT78" s="91">
        <v>9253</v>
      </c>
      <c r="AU78" s="92"/>
      <c r="AV78" s="92"/>
      <c r="AW78" s="92"/>
      <c r="AX78" s="357"/>
      <c r="AY78" s="10"/>
      <c r="AZ78" s="10"/>
      <c r="BA78" s="10"/>
      <c r="BB78" s="10"/>
      <c r="BC78" s="10"/>
      <c r="BD78" s="10"/>
      <c r="BE78" s="10"/>
      <c r="BF78" s="10"/>
      <c r="BG78" s="10"/>
      <c r="BH78" s="10"/>
    </row>
    <row r="79" spans="1:60" ht="31.7"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48"/>
      <c r="Z79" s="149"/>
      <c r="AA79" s="150"/>
      <c r="AB79" s="86" t="s">
        <v>12</v>
      </c>
      <c r="AC79" s="87"/>
      <c r="AD79" s="88"/>
      <c r="AE79" s="142" t="s">
        <v>69</v>
      </c>
      <c r="AF79" s="129"/>
      <c r="AG79" s="129"/>
      <c r="AH79" s="129"/>
      <c r="AI79" s="620"/>
      <c r="AJ79" s="142" t="s">
        <v>70</v>
      </c>
      <c r="AK79" s="129"/>
      <c r="AL79" s="129"/>
      <c r="AM79" s="129"/>
      <c r="AN79" s="620"/>
      <c r="AO79" s="142" t="s">
        <v>71</v>
      </c>
      <c r="AP79" s="129"/>
      <c r="AQ79" s="129"/>
      <c r="AR79" s="129"/>
      <c r="AS79" s="620"/>
      <c r="AT79" s="267" t="s">
        <v>74</v>
      </c>
      <c r="AU79" s="268"/>
      <c r="AV79" s="268"/>
      <c r="AW79" s="268"/>
      <c r="AX79" s="269"/>
    </row>
    <row r="80" spans="1:60" ht="22.5" customHeight="1" x14ac:dyDescent="0.15">
      <c r="A80" s="534"/>
      <c r="B80" s="535"/>
      <c r="C80" s="535"/>
      <c r="D80" s="535"/>
      <c r="E80" s="535"/>
      <c r="F80" s="536"/>
      <c r="G80" s="223" t="s">
        <v>552</v>
      </c>
      <c r="H80" s="238"/>
      <c r="I80" s="238"/>
      <c r="J80" s="238"/>
      <c r="K80" s="238"/>
      <c r="L80" s="238"/>
      <c r="M80" s="238"/>
      <c r="N80" s="238"/>
      <c r="O80" s="238"/>
      <c r="P80" s="238"/>
      <c r="Q80" s="238"/>
      <c r="R80" s="238"/>
      <c r="S80" s="238"/>
      <c r="T80" s="238"/>
      <c r="U80" s="238"/>
      <c r="V80" s="238"/>
      <c r="W80" s="238"/>
      <c r="X80" s="239"/>
      <c r="Y80" s="665" t="s">
        <v>66</v>
      </c>
      <c r="Z80" s="666"/>
      <c r="AA80" s="667"/>
      <c r="AB80" s="114" t="s">
        <v>553</v>
      </c>
      <c r="AC80" s="115"/>
      <c r="AD80" s="116"/>
      <c r="AE80" s="91">
        <v>39253235</v>
      </c>
      <c r="AF80" s="92"/>
      <c r="AG80" s="92"/>
      <c r="AH80" s="92"/>
      <c r="AI80" s="93"/>
      <c r="AJ80" s="91">
        <v>39000732</v>
      </c>
      <c r="AK80" s="92"/>
      <c r="AL80" s="92"/>
      <c r="AM80" s="92"/>
      <c r="AN80" s="93"/>
      <c r="AO80" s="91">
        <v>31766567</v>
      </c>
      <c r="AP80" s="92"/>
      <c r="AQ80" s="92"/>
      <c r="AR80" s="92"/>
      <c r="AS80" s="93"/>
      <c r="AT80" s="546"/>
      <c r="AU80" s="546"/>
      <c r="AV80" s="546"/>
      <c r="AW80" s="546"/>
      <c r="AX80" s="547"/>
      <c r="AY80" s="10"/>
      <c r="AZ80" s="10"/>
      <c r="BA80" s="10"/>
      <c r="BB80" s="10"/>
      <c r="BC80" s="10"/>
    </row>
    <row r="81" spans="1:60" ht="22.5" customHeight="1" x14ac:dyDescent="0.15">
      <c r="A81" s="537"/>
      <c r="B81" s="538"/>
      <c r="C81" s="538"/>
      <c r="D81" s="538"/>
      <c r="E81" s="538"/>
      <c r="F81" s="539"/>
      <c r="G81" s="242"/>
      <c r="H81" s="242"/>
      <c r="I81" s="242"/>
      <c r="J81" s="242"/>
      <c r="K81" s="242"/>
      <c r="L81" s="242"/>
      <c r="M81" s="242"/>
      <c r="N81" s="242"/>
      <c r="O81" s="242"/>
      <c r="P81" s="242"/>
      <c r="Q81" s="242"/>
      <c r="R81" s="242"/>
      <c r="S81" s="242"/>
      <c r="T81" s="242"/>
      <c r="U81" s="242"/>
      <c r="V81" s="242"/>
      <c r="W81" s="242"/>
      <c r="X81" s="243"/>
      <c r="Y81" s="111" t="s">
        <v>67</v>
      </c>
      <c r="Z81" s="668"/>
      <c r="AA81" s="669"/>
      <c r="AB81" s="206" t="s">
        <v>553</v>
      </c>
      <c r="AC81" s="207"/>
      <c r="AD81" s="208"/>
      <c r="AE81" s="91">
        <v>39000000</v>
      </c>
      <c r="AF81" s="92"/>
      <c r="AG81" s="92"/>
      <c r="AH81" s="92"/>
      <c r="AI81" s="93"/>
      <c r="AJ81" s="91">
        <v>40000000</v>
      </c>
      <c r="AK81" s="92"/>
      <c r="AL81" s="92"/>
      <c r="AM81" s="92"/>
      <c r="AN81" s="93"/>
      <c r="AO81" s="91">
        <v>40000000</v>
      </c>
      <c r="AP81" s="92"/>
      <c r="AQ81" s="92"/>
      <c r="AR81" s="92"/>
      <c r="AS81" s="93"/>
      <c r="AT81" s="91">
        <v>40000000</v>
      </c>
      <c r="AU81" s="92"/>
      <c r="AV81" s="92"/>
      <c r="AW81" s="92"/>
      <c r="AX81" s="357"/>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3"/>
      <c r="Z82" s="204"/>
      <c r="AA82" s="205"/>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22.5" customHeight="1" x14ac:dyDescent="0.15">
      <c r="A83" s="123"/>
      <c r="B83" s="124"/>
      <c r="C83" s="124"/>
      <c r="D83" s="124"/>
      <c r="E83" s="124"/>
      <c r="F83" s="125"/>
      <c r="G83" s="306" t="s">
        <v>554</v>
      </c>
      <c r="H83" s="306"/>
      <c r="I83" s="306"/>
      <c r="J83" s="306"/>
      <c r="K83" s="306"/>
      <c r="L83" s="306"/>
      <c r="M83" s="306"/>
      <c r="N83" s="306"/>
      <c r="O83" s="306"/>
      <c r="P83" s="306"/>
      <c r="Q83" s="306"/>
      <c r="R83" s="306"/>
      <c r="S83" s="306"/>
      <c r="T83" s="306"/>
      <c r="U83" s="306"/>
      <c r="V83" s="306"/>
      <c r="W83" s="306"/>
      <c r="X83" s="306"/>
      <c r="Y83" s="543" t="s">
        <v>17</v>
      </c>
      <c r="Z83" s="544"/>
      <c r="AA83" s="545"/>
      <c r="AB83" s="117" t="s">
        <v>556</v>
      </c>
      <c r="AC83" s="118"/>
      <c r="AD83" s="119"/>
      <c r="AE83" s="91">
        <v>275</v>
      </c>
      <c r="AF83" s="92"/>
      <c r="AG83" s="92"/>
      <c r="AH83" s="92"/>
      <c r="AI83" s="93"/>
      <c r="AJ83" s="209">
        <v>332</v>
      </c>
      <c r="AK83" s="210"/>
      <c r="AL83" s="210"/>
      <c r="AM83" s="210"/>
      <c r="AN83" s="210"/>
      <c r="AO83" s="209">
        <v>323</v>
      </c>
      <c r="AP83" s="210"/>
      <c r="AQ83" s="210"/>
      <c r="AR83" s="210"/>
      <c r="AS83" s="210"/>
      <c r="AT83" s="91">
        <v>335</v>
      </c>
      <c r="AU83" s="92"/>
      <c r="AV83" s="92"/>
      <c r="AW83" s="92"/>
      <c r="AX83" s="357"/>
    </row>
    <row r="84" spans="1:60" ht="47.1" customHeight="1" x14ac:dyDescent="0.15">
      <c r="A84" s="126"/>
      <c r="B84" s="127"/>
      <c r="C84" s="127"/>
      <c r="D84" s="127"/>
      <c r="E84" s="127"/>
      <c r="F84" s="128"/>
      <c r="G84" s="307"/>
      <c r="H84" s="307"/>
      <c r="I84" s="307"/>
      <c r="J84" s="307"/>
      <c r="K84" s="307"/>
      <c r="L84" s="307"/>
      <c r="M84" s="307"/>
      <c r="N84" s="307"/>
      <c r="O84" s="307"/>
      <c r="P84" s="307"/>
      <c r="Q84" s="307"/>
      <c r="R84" s="307"/>
      <c r="S84" s="307"/>
      <c r="T84" s="307"/>
      <c r="U84" s="307"/>
      <c r="V84" s="307"/>
      <c r="W84" s="307"/>
      <c r="X84" s="307"/>
      <c r="Y84" s="202" t="s">
        <v>59</v>
      </c>
      <c r="Z84" s="112"/>
      <c r="AA84" s="113"/>
      <c r="AB84" s="94" t="s">
        <v>629</v>
      </c>
      <c r="AC84" s="95"/>
      <c r="AD84" s="96"/>
      <c r="AE84" s="94" t="s">
        <v>630</v>
      </c>
      <c r="AF84" s="95"/>
      <c r="AG84" s="95"/>
      <c r="AH84" s="95"/>
      <c r="AI84" s="96"/>
      <c r="AJ84" s="94" t="s">
        <v>631</v>
      </c>
      <c r="AK84" s="95"/>
      <c r="AL84" s="95"/>
      <c r="AM84" s="95"/>
      <c r="AN84" s="96"/>
      <c r="AO84" s="94" t="s">
        <v>635</v>
      </c>
      <c r="AP84" s="95"/>
      <c r="AQ84" s="95"/>
      <c r="AR84" s="95"/>
      <c r="AS84" s="96"/>
      <c r="AT84" s="94" t="s">
        <v>640</v>
      </c>
      <c r="AU84" s="95"/>
      <c r="AV84" s="95"/>
      <c r="AW84" s="95"/>
      <c r="AX84" s="96"/>
    </row>
    <row r="85" spans="1:60" ht="32.25"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3"/>
      <c r="Z85" s="204"/>
      <c r="AA85" s="205"/>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customHeight="1" x14ac:dyDescent="0.15">
      <c r="A86" s="123"/>
      <c r="B86" s="124"/>
      <c r="C86" s="124"/>
      <c r="D86" s="124"/>
      <c r="E86" s="124"/>
      <c r="F86" s="125"/>
      <c r="G86" s="306" t="s">
        <v>530</v>
      </c>
      <c r="H86" s="306"/>
      <c r="I86" s="306"/>
      <c r="J86" s="306"/>
      <c r="K86" s="306"/>
      <c r="L86" s="306"/>
      <c r="M86" s="306"/>
      <c r="N86" s="306"/>
      <c r="O86" s="306"/>
      <c r="P86" s="306"/>
      <c r="Q86" s="306"/>
      <c r="R86" s="306"/>
      <c r="S86" s="306"/>
      <c r="T86" s="306"/>
      <c r="U86" s="306"/>
      <c r="V86" s="306"/>
      <c r="W86" s="306"/>
      <c r="X86" s="306"/>
      <c r="Y86" s="543" t="s">
        <v>17</v>
      </c>
      <c r="Z86" s="544"/>
      <c r="AA86" s="545"/>
      <c r="AB86" s="117" t="s">
        <v>529</v>
      </c>
      <c r="AC86" s="118"/>
      <c r="AD86" s="119"/>
      <c r="AE86" s="209">
        <v>200</v>
      </c>
      <c r="AF86" s="210"/>
      <c r="AG86" s="210"/>
      <c r="AH86" s="210"/>
      <c r="AI86" s="210"/>
      <c r="AJ86" s="209">
        <v>188</v>
      </c>
      <c r="AK86" s="210"/>
      <c r="AL86" s="210"/>
      <c r="AM86" s="210"/>
      <c r="AN86" s="210"/>
      <c r="AO86" s="209">
        <v>203</v>
      </c>
      <c r="AP86" s="210"/>
      <c r="AQ86" s="210"/>
      <c r="AR86" s="210"/>
      <c r="AS86" s="210"/>
      <c r="AT86" s="91">
        <v>246</v>
      </c>
      <c r="AU86" s="92"/>
      <c r="AV86" s="92"/>
      <c r="AW86" s="92"/>
      <c r="AX86" s="357"/>
    </row>
    <row r="87" spans="1:60" ht="47.1" customHeight="1" x14ac:dyDescent="0.15">
      <c r="A87" s="126"/>
      <c r="B87" s="127"/>
      <c r="C87" s="127"/>
      <c r="D87" s="127"/>
      <c r="E87" s="127"/>
      <c r="F87" s="128"/>
      <c r="G87" s="307"/>
      <c r="H87" s="307"/>
      <c r="I87" s="307"/>
      <c r="J87" s="307"/>
      <c r="K87" s="307"/>
      <c r="L87" s="307"/>
      <c r="M87" s="307"/>
      <c r="N87" s="307"/>
      <c r="O87" s="307"/>
      <c r="P87" s="307"/>
      <c r="Q87" s="307"/>
      <c r="R87" s="307"/>
      <c r="S87" s="307"/>
      <c r="T87" s="307"/>
      <c r="U87" s="307"/>
      <c r="V87" s="307"/>
      <c r="W87" s="307"/>
      <c r="X87" s="307"/>
      <c r="Y87" s="202" t="s">
        <v>59</v>
      </c>
      <c r="Z87" s="112"/>
      <c r="AA87" s="113"/>
      <c r="AB87" s="94" t="s">
        <v>555</v>
      </c>
      <c r="AC87" s="95"/>
      <c r="AD87" s="96"/>
      <c r="AE87" s="94" t="s">
        <v>632</v>
      </c>
      <c r="AF87" s="95"/>
      <c r="AG87" s="95"/>
      <c r="AH87" s="95"/>
      <c r="AI87" s="96"/>
      <c r="AJ87" s="94" t="s">
        <v>633</v>
      </c>
      <c r="AK87" s="95"/>
      <c r="AL87" s="95"/>
      <c r="AM87" s="95"/>
      <c r="AN87" s="96"/>
      <c r="AO87" s="94" t="s">
        <v>634</v>
      </c>
      <c r="AP87" s="95"/>
      <c r="AQ87" s="95"/>
      <c r="AR87" s="95"/>
      <c r="AS87" s="96"/>
      <c r="AT87" s="94" t="s">
        <v>641</v>
      </c>
      <c r="AU87" s="95"/>
      <c r="AV87" s="95"/>
      <c r="AW87" s="95"/>
      <c r="AX87" s="9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3"/>
      <c r="Z88" s="204"/>
      <c r="AA88" s="205"/>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306" t="s">
        <v>309</v>
      </c>
      <c r="H89" s="306"/>
      <c r="I89" s="306"/>
      <c r="J89" s="306"/>
      <c r="K89" s="306"/>
      <c r="L89" s="306"/>
      <c r="M89" s="306"/>
      <c r="N89" s="306"/>
      <c r="O89" s="306"/>
      <c r="P89" s="306"/>
      <c r="Q89" s="306"/>
      <c r="R89" s="306"/>
      <c r="S89" s="306"/>
      <c r="T89" s="306"/>
      <c r="U89" s="306"/>
      <c r="V89" s="306"/>
      <c r="W89" s="306"/>
      <c r="X89" s="306"/>
      <c r="Y89" s="543" t="s">
        <v>17</v>
      </c>
      <c r="Z89" s="544"/>
      <c r="AA89" s="545"/>
      <c r="AB89" s="670"/>
      <c r="AC89" s="118"/>
      <c r="AD89" s="119"/>
      <c r="AE89" s="209"/>
      <c r="AF89" s="210"/>
      <c r="AG89" s="210"/>
      <c r="AH89" s="210"/>
      <c r="AI89" s="210"/>
      <c r="AJ89" s="209"/>
      <c r="AK89" s="210"/>
      <c r="AL89" s="210"/>
      <c r="AM89" s="210"/>
      <c r="AN89" s="210"/>
      <c r="AO89" s="209"/>
      <c r="AP89" s="210"/>
      <c r="AQ89" s="210"/>
      <c r="AR89" s="210"/>
      <c r="AS89" s="210"/>
      <c r="AT89" s="91"/>
      <c r="AU89" s="92"/>
      <c r="AV89" s="92"/>
      <c r="AW89" s="92"/>
      <c r="AX89" s="357"/>
    </row>
    <row r="90" spans="1:60" ht="47.1" hidden="1" customHeight="1" x14ac:dyDescent="0.15">
      <c r="A90" s="126"/>
      <c r="B90" s="127"/>
      <c r="C90" s="127"/>
      <c r="D90" s="127"/>
      <c r="E90" s="127"/>
      <c r="F90" s="128"/>
      <c r="G90" s="307"/>
      <c r="H90" s="307"/>
      <c r="I90" s="307"/>
      <c r="J90" s="307"/>
      <c r="K90" s="307"/>
      <c r="L90" s="307"/>
      <c r="M90" s="307"/>
      <c r="N90" s="307"/>
      <c r="O90" s="307"/>
      <c r="P90" s="307"/>
      <c r="Q90" s="307"/>
      <c r="R90" s="307"/>
      <c r="S90" s="307"/>
      <c r="T90" s="307"/>
      <c r="U90" s="307"/>
      <c r="V90" s="307"/>
      <c r="W90" s="307"/>
      <c r="X90" s="307"/>
      <c r="Y90" s="202"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671"/>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3"/>
      <c r="Z91" s="204"/>
      <c r="AA91" s="205"/>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306" t="s">
        <v>309</v>
      </c>
      <c r="H92" s="306"/>
      <c r="I92" s="306"/>
      <c r="J92" s="306"/>
      <c r="K92" s="306"/>
      <c r="L92" s="306"/>
      <c r="M92" s="306"/>
      <c r="N92" s="306"/>
      <c r="O92" s="306"/>
      <c r="P92" s="306"/>
      <c r="Q92" s="306"/>
      <c r="R92" s="306"/>
      <c r="S92" s="306"/>
      <c r="T92" s="306"/>
      <c r="U92" s="306"/>
      <c r="V92" s="306"/>
      <c r="W92" s="306"/>
      <c r="X92" s="675"/>
      <c r="Y92" s="543" t="s">
        <v>17</v>
      </c>
      <c r="Z92" s="544"/>
      <c r="AA92" s="545"/>
      <c r="AB92" s="670"/>
      <c r="AC92" s="118"/>
      <c r="AD92" s="119"/>
      <c r="AE92" s="209"/>
      <c r="AF92" s="210"/>
      <c r="AG92" s="210"/>
      <c r="AH92" s="210"/>
      <c r="AI92" s="210"/>
      <c r="AJ92" s="209"/>
      <c r="AK92" s="210"/>
      <c r="AL92" s="210"/>
      <c r="AM92" s="210"/>
      <c r="AN92" s="210"/>
      <c r="AO92" s="209"/>
      <c r="AP92" s="210"/>
      <c r="AQ92" s="210"/>
      <c r="AR92" s="210"/>
      <c r="AS92" s="210"/>
      <c r="AT92" s="91"/>
      <c r="AU92" s="92"/>
      <c r="AV92" s="92"/>
      <c r="AW92" s="92"/>
      <c r="AX92" s="357"/>
    </row>
    <row r="93" spans="1:60" ht="47.1" hidden="1" customHeight="1" x14ac:dyDescent="0.15">
      <c r="A93" s="126"/>
      <c r="B93" s="127"/>
      <c r="C93" s="127"/>
      <c r="D93" s="127"/>
      <c r="E93" s="127"/>
      <c r="F93" s="128"/>
      <c r="G93" s="307"/>
      <c r="H93" s="307"/>
      <c r="I93" s="307"/>
      <c r="J93" s="307"/>
      <c r="K93" s="307"/>
      <c r="L93" s="307"/>
      <c r="M93" s="307"/>
      <c r="N93" s="307"/>
      <c r="O93" s="307"/>
      <c r="P93" s="307"/>
      <c r="Q93" s="307"/>
      <c r="R93" s="307"/>
      <c r="S93" s="307"/>
      <c r="T93" s="307"/>
      <c r="U93" s="307"/>
      <c r="V93" s="307"/>
      <c r="W93" s="307"/>
      <c r="X93" s="676"/>
      <c r="Y93" s="202"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671"/>
    </row>
    <row r="94" spans="1:60" ht="32.25" hidden="1" customHeight="1" x14ac:dyDescent="0.15">
      <c r="A94" s="370"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686"/>
      <c r="Z94" s="687"/>
      <c r="AA94" s="688"/>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689" t="s">
        <v>75</v>
      </c>
      <c r="AU94" s="690"/>
      <c r="AV94" s="690"/>
      <c r="AW94" s="690"/>
      <c r="AX94" s="691"/>
    </row>
    <row r="95" spans="1:60" ht="22.5" hidden="1" customHeight="1" x14ac:dyDescent="0.15">
      <c r="A95" s="123"/>
      <c r="B95" s="124"/>
      <c r="C95" s="124"/>
      <c r="D95" s="124"/>
      <c r="E95" s="124"/>
      <c r="F95" s="125"/>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670"/>
      <c r="AC95" s="118"/>
      <c r="AD95" s="119"/>
      <c r="AE95" s="209"/>
      <c r="AF95" s="210"/>
      <c r="AG95" s="210"/>
      <c r="AH95" s="210"/>
      <c r="AI95" s="210"/>
      <c r="AJ95" s="209"/>
      <c r="AK95" s="210"/>
      <c r="AL95" s="210"/>
      <c r="AM95" s="210"/>
      <c r="AN95" s="210"/>
      <c r="AO95" s="209"/>
      <c r="AP95" s="210"/>
      <c r="AQ95" s="210"/>
      <c r="AR95" s="210"/>
      <c r="AS95" s="210"/>
      <c r="AT95" s="91"/>
      <c r="AU95" s="92"/>
      <c r="AV95" s="92"/>
      <c r="AW95" s="92"/>
      <c r="AX95" s="357"/>
    </row>
    <row r="96" spans="1:60" ht="47.1" hidden="1" customHeight="1" x14ac:dyDescent="0.15">
      <c r="A96" s="126"/>
      <c r="B96" s="127"/>
      <c r="C96" s="127"/>
      <c r="D96" s="127"/>
      <c r="E96" s="127"/>
      <c r="F96" s="128"/>
      <c r="G96" s="307"/>
      <c r="H96" s="307"/>
      <c r="I96" s="307"/>
      <c r="J96" s="307"/>
      <c r="K96" s="307"/>
      <c r="L96" s="307"/>
      <c r="M96" s="307"/>
      <c r="N96" s="307"/>
      <c r="O96" s="307"/>
      <c r="P96" s="307"/>
      <c r="Q96" s="307"/>
      <c r="R96" s="307"/>
      <c r="S96" s="307"/>
      <c r="T96" s="307"/>
      <c r="U96" s="307"/>
      <c r="V96" s="307"/>
      <c r="W96" s="307"/>
      <c r="X96" s="307"/>
      <c r="Y96" s="202"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671"/>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478</v>
      </c>
      <c r="D98" s="541"/>
      <c r="E98" s="541"/>
      <c r="F98" s="541"/>
      <c r="G98" s="541"/>
      <c r="H98" s="541"/>
      <c r="I98" s="541"/>
      <c r="J98" s="541"/>
      <c r="K98" s="542"/>
      <c r="L98" s="178">
        <v>71</v>
      </c>
      <c r="M98" s="179"/>
      <c r="N98" s="179"/>
      <c r="O98" s="179"/>
      <c r="P98" s="179"/>
      <c r="Q98" s="180"/>
      <c r="R98" s="178">
        <v>69</v>
      </c>
      <c r="S98" s="179"/>
      <c r="T98" s="179"/>
      <c r="U98" s="179"/>
      <c r="V98" s="179"/>
      <c r="W98" s="180"/>
      <c r="X98" s="677" t="s">
        <v>693</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2.450000000000003" customHeight="1" x14ac:dyDescent="0.15">
      <c r="A99" s="608"/>
      <c r="B99" s="609"/>
      <c r="C99" s="603" t="s">
        <v>479</v>
      </c>
      <c r="D99" s="604"/>
      <c r="E99" s="604"/>
      <c r="F99" s="604"/>
      <c r="G99" s="604"/>
      <c r="H99" s="604"/>
      <c r="I99" s="604"/>
      <c r="J99" s="604"/>
      <c r="K99" s="605"/>
      <c r="L99" s="178">
        <v>16</v>
      </c>
      <c r="M99" s="179"/>
      <c r="N99" s="179"/>
      <c r="O99" s="179"/>
      <c r="P99" s="179"/>
      <c r="Q99" s="180"/>
      <c r="R99" s="178">
        <v>16</v>
      </c>
      <c r="S99" s="179"/>
      <c r="T99" s="179"/>
      <c r="U99" s="179"/>
      <c r="V99" s="179"/>
      <c r="W99" s="180"/>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608"/>
      <c r="B100" s="609"/>
      <c r="C100" s="603"/>
      <c r="D100" s="604"/>
      <c r="E100" s="604"/>
      <c r="F100" s="604"/>
      <c r="G100" s="604"/>
      <c r="H100" s="604"/>
      <c r="I100" s="604"/>
      <c r="J100" s="604"/>
      <c r="K100" s="605"/>
      <c r="L100" s="178"/>
      <c r="M100" s="179"/>
      <c r="N100" s="179"/>
      <c r="O100" s="179"/>
      <c r="P100" s="179"/>
      <c r="Q100" s="180"/>
      <c r="R100" s="178"/>
      <c r="S100" s="179"/>
      <c r="T100" s="179"/>
      <c r="U100" s="179"/>
      <c r="V100" s="179"/>
      <c r="W100" s="180"/>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608"/>
      <c r="B101" s="609"/>
      <c r="C101" s="603"/>
      <c r="D101" s="604"/>
      <c r="E101" s="604"/>
      <c r="F101" s="604"/>
      <c r="G101" s="604"/>
      <c r="H101" s="604"/>
      <c r="I101" s="604"/>
      <c r="J101" s="604"/>
      <c r="K101" s="605"/>
      <c r="L101" s="178"/>
      <c r="M101" s="179"/>
      <c r="N101" s="179"/>
      <c r="O101" s="179"/>
      <c r="P101" s="179"/>
      <c r="Q101" s="180"/>
      <c r="R101" s="178"/>
      <c r="S101" s="179"/>
      <c r="T101" s="179"/>
      <c r="U101" s="179"/>
      <c r="V101" s="179"/>
      <c r="W101" s="180"/>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608"/>
      <c r="B102" s="609"/>
      <c r="C102" s="603"/>
      <c r="D102" s="604"/>
      <c r="E102" s="604"/>
      <c r="F102" s="604"/>
      <c r="G102" s="604"/>
      <c r="H102" s="604"/>
      <c r="I102" s="604"/>
      <c r="J102" s="604"/>
      <c r="K102" s="605"/>
      <c r="L102" s="178"/>
      <c r="M102" s="179"/>
      <c r="N102" s="179"/>
      <c r="O102" s="179"/>
      <c r="P102" s="179"/>
      <c r="Q102" s="180"/>
      <c r="R102" s="178"/>
      <c r="S102" s="179"/>
      <c r="T102" s="179"/>
      <c r="U102" s="179"/>
      <c r="V102" s="179"/>
      <c r="W102" s="180"/>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608"/>
      <c r="B103" s="609"/>
      <c r="C103" s="612"/>
      <c r="D103" s="613"/>
      <c r="E103" s="613"/>
      <c r="F103" s="613"/>
      <c r="G103" s="613"/>
      <c r="H103" s="613"/>
      <c r="I103" s="613"/>
      <c r="J103" s="613"/>
      <c r="K103" s="614"/>
      <c r="L103" s="178"/>
      <c r="M103" s="179"/>
      <c r="N103" s="179"/>
      <c r="O103" s="179"/>
      <c r="P103" s="179"/>
      <c r="Q103" s="180"/>
      <c r="R103" s="178"/>
      <c r="S103" s="179"/>
      <c r="T103" s="179"/>
      <c r="U103" s="179"/>
      <c r="V103" s="179"/>
      <c r="W103" s="180"/>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610"/>
      <c r="B104" s="611"/>
      <c r="C104" s="597" t="s">
        <v>22</v>
      </c>
      <c r="D104" s="598"/>
      <c r="E104" s="598"/>
      <c r="F104" s="598"/>
      <c r="G104" s="598"/>
      <c r="H104" s="598"/>
      <c r="I104" s="598"/>
      <c r="J104" s="598"/>
      <c r="K104" s="599"/>
      <c r="L104" s="600">
        <f>SUM(L98:Q103)</f>
        <v>87</v>
      </c>
      <c r="M104" s="601"/>
      <c r="N104" s="601"/>
      <c r="O104" s="601"/>
      <c r="P104" s="601"/>
      <c r="Q104" s="602"/>
      <c r="R104" s="600">
        <f>SUM(R98:W103)</f>
        <v>85</v>
      </c>
      <c r="S104" s="601"/>
      <c r="T104" s="601"/>
      <c r="U104" s="601"/>
      <c r="V104" s="601"/>
      <c r="W104" s="602"/>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41"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42"/>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26.2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531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296" t="s">
        <v>474</v>
      </c>
      <c r="AE109" s="297"/>
      <c r="AF109" s="297"/>
      <c r="AG109" s="276" t="s">
        <v>541</v>
      </c>
      <c r="AH109" s="254"/>
      <c r="AI109" s="254"/>
      <c r="AJ109" s="254"/>
      <c r="AK109" s="254"/>
      <c r="AL109" s="254"/>
      <c r="AM109" s="254"/>
      <c r="AN109" s="254"/>
      <c r="AO109" s="254"/>
      <c r="AP109" s="254"/>
      <c r="AQ109" s="254"/>
      <c r="AR109" s="254"/>
      <c r="AS109" s="254"/>
      <c r="AT109" s="254"/>
      <c r="AU109" s="254"/>
      <c r="AV109" s="254"/>
      <c r="AW109" s="254"/>
      <c r="AX109" s="277"/>
    </row>
    <row r="110" spans="1:50" ht="30"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474</v>
      </c>
      <c r="AE110" s="334"/>
      <c r="AF110" s="334"/>
      <c r="AG110" s="303" t="s">
        <v>532</v>
      </c>
      <c r="AH110" s="242"/>
      <c r="AI110" s="242"/>
      <c r="AJ110" s="242"/>
      <c r="AK110" s="242"/>
      <c r="AL110" s="242"/>
      <c r="AM110" s="242"/>
      <c r="AN110" s="242"/>
      <c r="AO110" s="242"/>
      <c r="AP110" s="242"/>
      <c r="AQ110" s="242"/>
      <c r="AR110" s="242"/>
      <c r="AS110" s="242"/>
      <c r="AT110" s="242"/>
      <c r="AU110" s="242"/>
      <c r="AV110" s="242"/>
      <c r="AW110" s="242"/>
      <c r="AX110" s="329"/>
    </row>
    <row r="111" spans="1:50" ht="19.350000000000001" customHeight="1" x14ac:dyDescent="0.15">
      <c r="A111" s="258" t="s">
        <v>46</v>
      </c>
      <c r="B111" s="259"/>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0" t="s">
        <v>474</v>
      </c>
      <c r="AE111" s="271"/>
      <c r="AF111" s="271"/>
      <c r="AG111" s="273" t="s">
        <v>536</v>
      </c>
      <c r="AH111" s="274"/>
      <c r="AI111" s="274"/>
      <c r="AJ111" s="274"/>
      <c r="AK111" s="274"/>
      <c r="AL111" s="274"/>
      <c r="AM111" s="274"/>
      <c r="AN111" s="274"/>
      <c r="AO111" s="274"/>
      <c r="AP111" s="274"/>
      <c r="AQ111" s="274"/>
      <c r="AR111" s="274"/>
      <c r="AS111" s="274"/>
      <c r="AT111" s="274"/>
      <c r="AU111" s="274"/>
      <c r="AV111" s="274"/>
      <c r="AW111" s="274"/>
      <c r="AX111" s="275"/>
    </row>
    <row r="112" spans="1:50" ht="21.75" customHeight="1" x14ac:dyDescent="0.15">
      <c r="A112" s="260"/>
      <c r="B112" s="261"/>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96" t="s">
        <v>474</v>
      </c>
      <c r="AE112" s="297"/>
      <c r="AF112" s="297"/>
      <c r="AG112" s="276" t="s">
        <v>534</v>
      </c>
      <c r="AH112" s="254"/>
      <c r="AI112" s="254"/>
      <c r="AJ112" s="254"/>
      <c r="AK112" s="254"/>
      <c r="AL112" s="254"/>
      <c r="AM112" s="254"/>
      <c r="AN112" s="254"/>
      <c r="AO112" s="254"/>
      <c r="AP112" s="254"/>
      <c r="AQ112" s="254"/>
      <c r="AR112" s="254"/>
      <c r="AS112" s="254"/>
      <c r="AT112" s="254"/>
      <c r="AU112" s="254"/>
      <c r="AV112" s="254"/>
      <c r="AW112" s="254"/>
      <c r="AX112" s="277"/>
    </row>
    <row r="113" spans="1:64" ht="19.350000000000001" customHeight="1" x14ac:dyDescent="0.15">
      <c r="A113" s="260"/>
      <c r="B113" s="261"/>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96" t="s">
        <v>533</v>
      </c>
      <c r="AE113" s="297"/>
      <c r="AF113" s="297"/>
      <c r="AG113" s="276" t="s">
        <v>535</v>
      </c>
      <c r="AH113" s="254"/>
      <c r="AI113" s="254"/>
      <c r="AJ113" s="254"/>
      <c r="AK113" s="254"/>
      <c r="AL113" s="254"/>
      <c r="AM113" s="254"/>
      <c r="AN113" s="254"/>
      <c r="AO113" s="254"/>
      <c r="AP113" s="254"/>
      <c r="AQ113" s="254"/>
      <c r="AR113" s="254"/>
      <c r="AS113" s="254"/>
      <c r="AT113" s="254"/>
      <c r="AU113" s="254"/>
      <c r="AV113" s="254"/>
      <c r="AW113" s="254"/>
      <c r="AX113" s="277"/>
    </row>
    <row r="114" spans="1:64" ht="18.75" customHeight="1" x14ac:dyDescent="0.15">
      <c r="A114" s="260"/>
      <c r="B114" s="261"/>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96" t="s">
        <v>474</v>
      </c>
      <c r="AE114" s="297"/>
      <c r="AF114" s="297"/>
      <c r="AG114" s="276" t="s">
        <v>537</v>
      </c>
      <c r="AH114" s="254"/>
      <c r="AI114" s="254"/>
      <c r="AJ114" s="254"/>
      <c r="AK114" s="254"/>
      <c r="AL114" s="254"/>
      <c r="AM114" s="254"/>
      <c r="AN114" s="254"/>
      <c r="AO114" s="254"/>
      <c r="AP114" s="254"/>
      <c r="AQ114" s="254"/>
      <c r="AR114" s="254"/>
      <c r="AS114" s="254"/>
      <c r="AT114" s="254"/>
      <c r="AU114" s="254"/>
      <c r="AV114" s="254"/>
      <c r="AW114" s="254"/>
      <c r="AX114" s="277"/>
    </row>
    <row r="115" spans="1:64" ht="19.350000000000001" customHeight="1" x14ac:dyDescent="0.15">
      <c r="A115" s="260"/>
      <c r="B115" s="261"/>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296" t="s">
        <v>474</v>
      </c>
      <c r="AE115" s="297"/>
      <c r="AF115" s="297"/>
      <c r="AG115" s="276" t="s">
        <v>538</v>
      </c>
      <c r="AH115" s="254"/>
      <c r="AI115" s="254"/>
      <c r="AJ115" s="254"/>
      <c r="AK115" s="254"/>
      <c r="AL115" s="254"/>
      <c r="AM115" s="254"/>
      <c r="AN115" s="254"/>
      <c r="AO115" s="254"/>
      <c r="AP115" s="254"/>
      <c r="AQ115" s="254"/>
      <c r="AR115" s="254"/>
      <c r="AS115" s="254"/>
      <c r="AT115" s="254"/>
      <c r="AU115" s="254"/>
      <c r="AV115" s="254"/>
      <c r="AW115" s="254"/>
      <c r="AX115" s="277"/>
    </row>
    <row r="116" spans="1:64" ht="19.350000000000001" customHeight="1" x14ac:dyDescent="0.15">
      <c r="A116" s="260"/>
      <c r="B116" s="261"/>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56" t="s">
        <v>474</v>
      </c>
      <c r="AE116" s="257"/>
      <c r="AF116" s="257"/>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2"/>
      <c r="B117" s="263"/>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3" t="s">
        <v>539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0" t="s">
        <v>533</v>
      </c>
      <c r="AE118" s="271"/>
      <c r="AF118" s="272"/>
      <c r="AG118" s="273" t="s">
        <v>557</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60"/>
      <c r="B119" s="261"/>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474</v>
      </c>
      <c r="AE119" s="353"/>
      <c r="AF119" s="353"/>
      <c r="AG119" s="276" t="s">
        <v>543</v>
      </c>
      <c r="AH119" s="254"/>
      <c r="AI119" s="254"/>
      <c r="AJ119" s="254"/>
      <c r="AK119" s="254"/>
      <c r="AL119" s="254"/>
      <c r="AM119" s="254"/>
      <c r="AN119" s="254"/>
      <c r="AO119" s="254"/>
      <c r="AP119" s="254"/>
      <c r="AQ119" s="254"/>
      <c r="AR119" s="254"/>
      <c r="AS119" s="254"/>
      <c r="AT119" s="254"/>
      <c r="AU119" s="254"/>
      <c r="AV119" s="254"/>
      <c r="AW119" s="254"/>
      <c r="AX119" s="277"/>
    </row>
    <row r="120" spans="1:64" ht="18" customHeight="1" x14ac:dyDescent="0.15">
      <c r="A120" s="260"/>
      <c r="B120" s="261"/>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96" t="s">
        <v>474</v>
      </c>
      <c r="AE120" s="297"/>
      <c r="AF120" s="297"/>
      <c r="AG120" s="276" t="s">
        <v>540</v>
      </c>
      <c r="AH120" s="254"/>
      <c r="AI120" s="254"/>
      <c r="AJ120" s="254"/>
      <c r="AK120" s="254"/>
      <c r="AL120" s="254"/>
      <c r="AM120" s="254"/>
      <c r="AN120" s="254"/>
      <c r="AO120" s="254"/>
      <c r="AP120" s="254"/>
      <c r="AQ120" s="254"/>
      <c r="AR120" s="254"/>
      <c r="AS120" s="254"/>
      <c r="AT120" s="254"/>
      <c r="AU120" s="254"/>
      <c r="AV120" s="254"/>
      <c r="AW120" s="254"/>
      <c r="AX120" s="277"/>
    </row>
    <row r="121" spans="1:64" ht="18" customHeight="1" x14ac:dyDescent="0.15">
      <c r="A121" s="262"/>
      <c r="B121" s="263"/>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296" t="s">
        <v>474</v>
      </c>
      <c r="AE121" s="297"/>
      <c r="AF121" s="297"/>
      <c r="AG121" s="303" t="s">
        <v>542</v>
      </c>
      <c r="AH121" s="242"/>
      <c r="AI121" s="242"/>
      <c r="AJ121" s="242"/>
      <c r="AK121" s="242"/>
      <c r="AL121" s="242"/>
      <c r="AM121" s="242"/>
      <c r="AN121" s="242"/>
      <c r="AO121" s="242"/>
      <c r="AP121" s="242"/>
      <c r="AQ121" s="242"/>
      <c r="AR121" s="242"/>
      <c r="AS121" s="242"/>
      <c r="AT121" s="242"/>
      <c r="AU121" s="242"/>
      <c r="AV121" s="242"/>
      <c r="AW121" s="242"/>
      <c r="AX121" s="329"/>
    </row>
    <row r="122" spans="1:64" ht="33.6" customHeight="1" x14ac:dyDescent="0.15">
      <c r="A122" s="244" t="s">
        <v>80</v>
      </c>
      <c r="B122" s="245"/>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0"/>
      <c r="AE122" s="271"/>
      <c r="AF122" s="271"/>
      <c r="AG122" s="298"/>
      <c r="AH122" s="238"/>
      <c r="AI122" s="238"/>
      <c r="AJ122" s="238"/>
      <c r="AK122" s="238"/>
      <c r="AL122" s="238"/>
      <c r="AM122" s="238"/>
      <c r="AN122" s="238"/>
      <c r="AO122" s="238"/>
      <c r="AP122" s="238"/>
      <c r="AQ122" s="238"/>
      <c r="AR122" s="238"/>
      <c r="AS122" s="238"/>
      <c r="AT122" s="238"/>
      <c r="AU122" s="238"/>
      <c r="AV122" s="238"/>
      <c r="AW122" s="238"/>
      <c r="AX122" s="325"/>
    </row>
    <row r="123" spans="1:64" ht="15.75" customHeight="1" x14ac:dyDescent="0.15">
      <c r="A123" s="246"/>
      <c r="B123" s="247"/>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6"/>
      <c r="AH123" s="240"/>
      <c r="AI123" s="240"/>
      <c r="AJ123" s="240"/>
      <c r="AK123" s="240"/>
      <c r="AL123" s="240"/>
      <c r="AM123" s="240"/>
      <c r="AN123" s="240"/>
      <c r="AO123" s="240"/>
      <c r="AP123" s="240"/>
      <c r="AQ123" s="240"/>
      <c r="AR123" s="240"/>
      <c r="AS123" s="240"/>
      <c r="AT123" s="240"/>
      <c r="AU123" s="240"/>
      <c r="AV123" s="240"/>
      <c r="AW123" s="240"/>
      <c r="AX123" s="327"/>
    </row>
    <row r="124" spans="1:64" ht="22.5" customHeight="1" x14ac:dyDescent="0.15">
      <c r="A124" s="246"/>
      <c r="B124" s="247"/>
      <c r="C124" s="278"/>
      <c r="D124" s="279"/>
      <c r="E124" s="279"/>
      <c r="F124" s="279"/>
      <c r="G124" s="279"/>
      <c r="H124" s="279"/>
      <c r="I124" s="279"/>
      <c r="J124" s="279"/>
      <c r="K124" s="279"/>
      <c r="L124" s="279"/>
      <c r="M124" s="279"/>
      <c r="N124" s="279"/>
      <c r="O124" s="280"/>
      <c r="P124" s="287"/>
      <c r="Q124" s="287"/>
      <c r="R124" s="287"/>
      <c r="S124" s="288"/>
      <c r="T124" s="253"/>
      <c r="U124" s="254"/>
      <c r="V124" s="254"/>
      <c r="W124" s="254"/>
      <c r="X124" s="254"/>
      <c r="Y124" s="254"/>
      <c r="Z124" s="254"/>
      <c r="AA124" s="254"/>
      <c r="AB124" s="254"/>
      <c r="AC124" s="254"/>
      <c r="AD124" s="254"/>
      <c r="AE124" s="254"/>
      <c r="AF124" s="255"/>
      <c r="AG124" s="326"/>
      <c r="AH124" s="240"/>
      <c r="AI124" s="240"/>
      <c r="AJ124" s="240"/>
      <c r="AK124" s="240"/>
      <c r="AL124" s="240"/>
      <c r="AM124" s="240"/>
      <c r="AN124" s="240"/>
      <c r="AO124" s="240"/>
      <c r="AP124" s="240"/>
      <c r="AQ124" s="240"/>
      <c r="AR124" s="240"/>
      <c r="AS124" s="240"/>
      <c r="AT124" s="240"/>
      <c r="AU124" s="240"/>
      <c r="AV124" s="240"/>
      <c r="AW124" s="240"/>
      <c r="AX124" s="327"/>
    </row>
    <row r="125" spans="1:64" ht="18.75" customHeight="1" x14ac:dyDescent="0.15">
      <c r="A125" s="248"/>
      <c r="B125" s="249"/>
      <c r="C125" s="281"/>
      <c r="D125" s="282"/>
      <c r="E125" s="282"/>
      <c r="F125" s="282"/>
      <c r="G125" s="282"/>
      <c r="H125" s="282"/>
      <c r="I125" s="282"/>
      <c r="J125" s="282"/>
      <c r="K125" s="282"/>
      <c r="L125" s="282"/>
      <c r="M125" s="282"/>
      <c r="N125" s="282"/>
      <c r="O125" s="283"/>
      <c r="P125" s="289"/>
      <c r="Q125" s="289"/>
      <c r="R125" s="289"/>
      <c r="S125" s="290"/>
      <c r="T125" s="560"/>
      <c r="U125" s="344"/>
      <c r="V125" s="344"/>
      <c r="W125" s="344"/>
      <c r="X125" s="344"/>
      <c r="Y125" s="344"/>
      <c r="Z125" s="344"/>
      <c r="AA125" s="344"/>
      <c r="AB125" s="344"/>
      <c r="AC125" s="344"/>
      <c r="AD125" s="344"/>
      <c r="AE125" s="344"/>
      <c r="AF125" s="561"/>
      <c r="AG125" s="328"/>
      <c r="AH125" s="242"/>
      <c r="AI125" s="242"/>
      <c r="AJ125" s="242"/>
      <c r="AK125" s="242"/>
      <c r="AL125" s="242"/>
      <c r="AM125" s="242"/>
      <c r="AN125" s="242"/>
      <c r="AO125" s="242"/>
      <c r="AP125" s="242"/>
      <c r="AQ125" s="242"/>
      <c r="AR125" s="242"/>
      <c r="AS125" s="242"/>
      <c r="AT125" s="242"/>
      <c r="AU125" s="242"/>
      <c r="AV125" s="242"/>
      <c r="AW125" s="242"/>
      <c r="AX125" s="329"/>
    </row>
    <row r="126" spans="1:64" ht="79.900000000000006" customHeight="1" x14ac:dyDescent="0.15">
      <c r="A126" s="258" t="s">
        <v>58</v>
      </c>
      <c r="B126" s="393"/>
      <c r="C126" s="383" t="s">
        <v>64</v>
      </c>
      <c r="D126" s="431"/>
      <c r="E126" s="431"/>
      <c r="F126" s="432"/>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559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9" customHeight="1" thickBot="1" x14ac:dyDescent="0.2">
      <c r="A129" s="430" t="s">
        <v>694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9" customHeight="1" thickBot="1" x14ac:dyDescent="0.2">
      <c r="A131" s="390" t="s">
        <v>307</v>
      </c>
      <c r="B131" s="391"/>
      <c r="C131" s="391"/>
      <c r="D131" s="391"/>
      <c r="E131" s="392"/>
      <c r="F131" s="423" t="s">
        <v>695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9.25" customHeight="1" thickBot="1" x14ac:dyDescent="0.2">
      <c r="A133" s="557" t="s">
        <v>651</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3" customHeight="1" thickBot="1" x14ac:dyDescent="0.2">
      <c r="A135" s="354" t="s">
        <v>480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2"/>
      <c r="C137" s="322"/>
      <c r="D137" s="322"/>
      <c r="E137" s="322"/>
      <c r="F137" s="322"/>
      <c r="G137" s="548">
        <v>239251</v>
      </c>
      <c r="H137" s="549"/>
      <c r="I137" s="549"/>
      <c r="J137" s="549"/>
      <c r="K137" s="549"/>
      <c r="L137" s="549"/>
      <c r="M137" s="549"/>
      <c r="N137" s="549"/>
      <c r="O137" s="549"/>
      <c r="P137" s="550"/>
      <c r="Q137" s="322" t="s">
        <v>225</v>
      </c>
      <c r="R137" s="322"/>
      <c r="S137" s="322"/>
      <c r="T137" s="322"/>
      <c r="U137" s="322"/>
      <c r="V137" s="322"/>
      <c r="W137" s="548">
        <v>231240</v>
      </c>
      <c r="X137" s="549"/>
      <c r="Y137" s="549"/>
      <c r="Z137" s="549"/>
      <c r="AA137" s="549"/>
      <c r="AB137" s="549"/>
      <c r="AC137" s="549"/>
      <c r="AD137" s="549"/>
      <c r="AE137" s="549"/>
      <c r="AF137" s="550"/>
      <c r="AG137" s="322" t="s">
        <v>226</v>
      </c>
      <c r="AH137" s="322"/>
      <c r="AI137" s="322"/>
      <c r="AJ137" s="322"/>
      <c r="AK137" s="322"/>
      <c r="AL137" s="322"/>
      <c r="AM137" s="520">
        <v>200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9">
        <v>75</v>
      </c>
      <c r="H138" s="320"/>
      <c r="I138" s="320"/>
      <c r="J138" s="320"/>
      <c r="K138" s="320"/>
      <c r="L138" s="320"/>
      <c r="M138" s="320"/>
      <c r="N138" s="320"/>
      <c r="O138" s="320"/>
      <c r="P138" s="321"/>
      <c r="Q138" s="429" t="s">
        <v>228</v>
      </c>
      <c r="R138" s="429"/>
      <c r="S138" s="429"/>
      <c r="T138" s="429"/>
      <c r="U138" s="429"/>
      <c r="V138" s="429"/>
      <c r="W138" s="319">
        <v>73</v>
      </c>
      <c r="X138" s="320"/>
      <c r="Y138" s="320"/>
      <c r="Z138" s="320"/>
      <c r="AA138" s="320"/>
      <c r="AB138" s="320"/>
      <c r="AC138" s="320"/>
      <c r="AD138" s="320"/>
      <c r="AE138" s="320"/>
      <c r="AF138" s="321"/>
      <c r="AG138" s="323"/>
      <c r="AH138" s="324"/>
      <c r="AI138" s="324"/>
      <c r="AJ138" s="324"/>
      <c r="AK138" s="324"/>
      <c r="AL138" s="324"/>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97" t="s">
        <v>636</v>
      </c>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thickBot="1" x14ac:dyDescent="0.2">
      <c r="A167" s="405"/>
      <c r="B167" s="406"/>
      <c r="C167" s="406"/>
      <c r="D167" s="406"/>
      <c r="E167" s="406"/>
      <c r="F167" s="407"/>
      <c r="G167" s="71" t="s">
        <v>637</v>
      </c>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481</v>
      </c>
      <c r="H180" s="362"/>
      <c r="I180" s="362"/>
      <c r="J180" s="362"/>
      <c r="K180" s="363"/>
      <c r="L180" s="364" t="s">
        <v>482</v>
      </c>
      <c r="M180" s="365"/>
      <c r="N180" s="365"/>
      <c r="O180" s="365"/>
      <c r="P180" s="365"/>
      <c r="Q180" s="365"/>
      <c r="R180" s="365"/>
      <c r="S180" s="365"/>
      <c r="T180" s="365"/>
      <c r="U180" s="365"/>
      <c r="V180" s="365"/>
      <c r="W180" s="365"/>
      <c r="X180" s="366"/>
      <c r="Y180" s="396">
        <v>33</v>
      </c>
      <c r="Z180" s="397"/>
      <c r="AA180" s="397"/>
      <c r="AB180" s="398"/>
      <c r="AC180" s="361" t="s">
        <v>486</v>
      </c>
      <c r="AD180" s="362"/>
      <c r="AE180" s="362"/>
      <c r="AF180" s="362"/>
      <c r="AG180" s="363"/>
      <c r="AH180" s="364" t="s">
        <v>566</v>
      </c>
      <c r="AI180" s="365"/>
      <c r="AJ180" s="365"/>
      <c r="AK180" s="365"/>
      <c r="AL180" s="365"/>
      <c r="AM180" s="365"/>
      <c r="AN180" s="365"/>
      <c r="AO180" s="365"/>
      <c r="AP180" s="365"/>
      <c r="AQ180" s="365"/>
      <c r="AR180" s="365"/>
      <c r="AS180" s="365"/>
      <c r="AT180" s="366"/>
      <c r="AU180" s="396">
        <v>1.6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49"/>
      <c r="N190" s="149"/>
      <c r="O190" s="149"/>
      <c r="P190" s="149"/>
      <c r="Q190" s="149"/>
      <c r="R190" s="149"/>
      <c r="S190" s="149"/>
      <c r="T190" s="149"/>
      <c r="U190" s="149"/>
      <c r="V190" s="149"/>
      <c r="W190" s="149"/>
      <c r="X190" s="150"/>
      <c r="Y190" s="566">
        <f>SUM(Y180:AB189)</f>
        <v>33</v>
      </c>
      <c r="Z190" s="567"/>
      <c r="AA190" s="567"/>
      <c r="AB190" s="568"/>
      <c r="AC190" s="563" t="s">
        <v>22</v>
      </c>
      <c r="AD190" s="564"/>
      <c r="AE190" s="564"/>
      <c r="AF190" s="564"/>
      <c r="AG190" s="564"/>
      <c r="AH190" s="565"/>
      <c r="AI190" s="149"/>
      <c r="AJ190" s="149"/>
      <c r="AK190" s="149"/>
      <c r="AL190" s="149"/>
      <c r="AM190" s="149"/>
      <c r="AN190" s="149"/>
      <c r="AO190" s="149"/>
      <c r="AP190" s="149"/>
      <c r="AQ190" s="149"/>
      <c r="AR190" s="149"/>
      <c r="AS190" s="149"/>
      <c r="AT190" s="150"/>
      <c r="AU190" s="566">
        <f>SUM(AU180:AX189)</f>
        <v>1.6</v>
      </c>
      <c r="AV190" s="567"/>
      <c r="AW190" s="567"/>
      <c r="AX190" s="569"/>
    </row>
    <row r="191" spans="1:50" ht="30"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483</v>
      </c>
      <c r="H193" s="362"/>
      <c r="I193" s="362"/>
      <c r="J193" s="362"/>
      <c r="K193" s="363"/>
      <c r="L193" s="364" t="s">
        <v>563</v>
      </c>
      <c r="M193" s="365"/>
      <c r="N193" s="365"/>
      <c r="O193" s="365"/>
      <c r="P193" s="365"/>
      <c r="Q193" s="365"/>
      <c r="R193" s="365"/>
      <c r="S193" s="365"/>
      <c r="T193" s="365"/>
      <c r="U193" s="365"/>
      <c r="V193" s="365"/>
      <c r="W193" s="365"/>
      <c r="X193" s="366"/>
      <c r="Y193" s="396">
        <v>1.4</v>
      </c>
      <c r="Z193" s="397"/>
      <c r="AA193" s="397"/>
      <c r="AB193" s="398"/>
      <c r="AC193" s="361" t="s">
        <v>485</v>
      </c>
      <c r="AD193" s="362"/>
      <c r="AE193" s="362"/>
      <c r="AF193" s="362"/>
      <c r="AG193" s="363"/>
      <c r="AH193" s="364" t="s">
        <v>567</v>
      </c>
      <c r="AI193" s="365"/>
      <c r="AJ193" s="365"/>
      <c r="AK193" s="365"/>
      <c r="AL193" s="365"/>
      <c r="AM193" s="365"/>
      <c r="AN193" s="365"/>
      <c r="AO193" s="365"/>
      <c r="AP193" s="365"/>
      <c r="AQ193" s="365"/>
      <c r="AR193" s="365"/>
      <c r="AS193" s="365"/>
      <c r="AT193" s="366"/>
      <c r="AU193" s="396">
        <v>6.2</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49"/>
      <c r="N203" s="149"/>
      <c r="O203" s="149"/>
      <c r="P203" s="149"/>
      <c r="Q203" s="149"/>
      <c r="R203" s="149"/>
      <c r="S203" s="149"/>
      <c r="T203" s="149"/>
      <c r="U203" s="149"/>
      <c r="V203" s="149"/>
      <c r="W203" s="149"/>
      <c r="X203" s="150"/>
      <c r="Y203" s="566">
        <f>SUM(Y193:AB202)</f>
        <v>1.4</v>
      </c>
      <c r="Z203" s="567"/>
      <c r="AA203" s="567"/>
      <c r="AB203" s="568"/>
      <c r="AC203" s="563" t="s">
        <v>22</v>
      </c>
      <c r="AD203" s="564"/>
      <c r="AE203" s="564"/>
      <c r="AF203" s="564"/>
      <c r="AG203" s="564"/>
      <c r="AH203" s="565"/>
      <c r="AI203" s="149"/>
      <c r="AJ203" s="149"/>
      <c r="AK203" s="149"/>
      <c r="AL203" s="149"/>
      <c r="AM203" s="149"/>
      <c r="AN203" s="149"/>
      <c r="AO203" s="149"/>
      <c r="AP203" s="149"/>
      <c r="AQ203" s="149"/>
      <c r="AR203" s="149"/>
      <c r="AS203" s="149"/>
      <c r="AT203" s="150"/>
      <c r="AU203" s="566">
        <f>SUM(AU193:AX202)</f>
        <v>6.2</v>
      </c>
      <c r="AV203" s="567"/>
      <c r="AW203" s="567"/>
      <c r="AX203" s="569"/>
    </row>
    <row r="204" spans="1:50" ht="30"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484</v>
      </c>
      <c r="H206" s="362"/>
      <c r="I206" s="362"/>
      <c r="J206" s="362"/>
      <c r="K206" s="363"/>
      <c r="L206" s="364" t="s">
        <v>564</v>
      </c>
      <c r="M206" s="365"/>
      <c r="N206" s="365"/>
      <c r="O206" s="365"/>
      <c r="P206" s="365"/>
      <c r="Q206" s="365"/>
      <c r="R206" s="365"/>
      <c r="S206" s="365"/>
      <c r="T206" s="365"/>
      <c r="U206" s="365"/>
      <c r="V206" s="365"/>
      <c r="W206" s="365"/>
      <c r="X206" s="366"/>
      <c r="Y206" s="396">
        <v>0.2</v>
      </c>
      <c r="Z206" s="397"/>
      <c r="AA206" s="397"/>
      <c r="AB206" s="398"/>
      <c r="AC206" s="361" t="s">
        <v>487</v>
      </c>
      <c r="AD206" s="362"/>
      <c r="AE206" s="362"/>
      <c r="AF206" s="362"/>
      <c r="AG206" s="363"/>
      <c r="AH206" s="364" t="s">
        <v>568</v>
      </c>
      <c r="AI206" s="365"/>
      <c r="AJ206" s="365"/>
      <c r="AK206" s="365"/>
      <c r="AL206" s="365"/>
      <c r="AM206" s="365"/>
      <c r="AN206" s="365"/>
      <c r="AO206" s="365"/>
      <c r="AP206" s="365"/>
      <c r="AQ206" s="365"/>
      <c r="AR206" s="365"/>
      <c r="AS206" s="365"/>
      <c r="AT206" s="366"/>
      <c r="AU206" s="396">
        <v>9.1999999999999993</v>
      </c>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49"/>
      <c r="N216" s="149"/>
      <c r="O216" s="149"/>
      <c r="P216" s="149"/>
      <c r="Q216" s="149"/>
      <c r="R216" s="149"/>
      <c r="S216" s="149"/>
      <c r="T216" s="149"/>
      <c r="U216" s="149"/>
      <c r="V216" s="149"/>
      <c r="W216" s="149"/>
      <c r="X216" s="150"/>
      <c r="Y216" s="566">
        <f>SUM(Y206:AB215)</f>
        <v>0.2</v>
      </c>
      <c r="Z216" s="567"/>
      <c r="AA216" s="567"/>
      <c r="AB216" s="568"/>
      <c r="AC216" s="563" t="s">
        <v>22</v>
      </c>
      <c r="AD216" s="564"/>
      <c r="AE216" s="564"/>
      <c r="AF216" s="564"/>
      <c r="AG216" s="564"/>
      <c r="AH216" s="565"/>
      <c r="AI216" s="149"/>
      <c r="AJ216" s="149"/>
      <c r="AK216" s="149"/>
      <c r="AL216" s="149"/>
      <c r="AM216" s="149"/>
      <c r="AN216" s="149"/>
      <c r="AO216" s="149"/>
      <c r="AP216" s="149"/>
      <c r="AQ216" s="149"/>
      <c r="AR216" s="149"/>
      <c r="AS216" s="149"/>
      <c r="AT216" s="150"/>
      <c r="AU216" s="566">
        <f>SUM(AU206:AX215)</f>
        <v>9.1999999999999993</v>
      </c>
      <c r="AV216" s="567"/>
      <c r="AW216" s="567"/>
      <c r="AX216" s="56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484</v>
      </c>
      <c r="H219" s="362"/>
      <c r="I219" s="362"/>
      <c r="J219" s="362"/>
      <c r="K219" s="363"/>
      <c r="L219" s="364" t="s">
        <v>565</v>
      </c>
      <c r="M219" s="365"/>
      <c r="N219" s="365"/>
      <c r="O219" s="365"/>
      <c r="P219" s="365"/>
      <c r="Q219" s="365"/>
      <c r="R219" s="365"/>
      <c r="S219" s="365"/>
      <c r="T219" s="365"/>
      <c r="U219" s="365"/>
      <c r="V219" s="365"/>
      <c r="W219" s="365"/>
      <c r="X219" s="366"/>
      <c r="Y219" s="396">
        <v>0.2</v>
      </c>
      <c r="Z219" s="397"/>
      <c r="AA219" s="397"/>
      <c r="AB219" s="398"/>
      <c r="AC219" s="361" t="s">
        <v>488</v>
      </c>
      <c r="AD219" s="362"/>
      <c r="AE219" s="362"/>
      <c r="AF219" s="362"/>
      <c r="AG219" s="363"/>
      <c r="AH219" s="364" t="s">
        <v>489</v>
      </c>
      <c r="AI219" s="365"/>
      <c r="AJ219" s="365"/>
      <c r="AK219" s="365"/>
      <c r="AL219" s="365"/>
      <c r="AM219" s="365"/>
      <c r="AN219" s="365"/>
      <c r="AO219" s="365"/>
      <c r="AP219" s="365"/>
      <c r="AQ219" s="365"/>
      <c r="AR219" s="365"/>
      <c r="AS219" s="365"/>
      <c r="AT219" s="366"/>
      <c r="AU219" s="396">
        <v>3.1</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49"/>
      <c r="N229" s="149"/>
      <c r="O229" s="149"/>
      <c r="P229" s="149"/>
      <c r="Q229" s="149"/>
      <c r="R229" s="149"/>
      <c r="S229" s="149"/>
      <c r="T229" s="149"/>
      <c r="U229" s="149"/>
      <c r="V229" s="149"/>
      <c r="W229" s="149"/>
      <c r="X229" s="150"/>
      <c r="Y229" s="566">
        <f>SUM(Y219:AB228)</f>
        <v>0.2</v>
      </c>
      <c r="Z229" s="567"/>
      <c r="AA229" s="567"/>
      <c r="AB229" s="568"/>
      <c r="AC229" s="563" t="s">
        <v>22</v>
      </c>
      <c r="AD229" s="564"/>
      <c r="AE229" s="564"/>
      <c r="AF229" s="564"/>
      <c r="AG229" s="564"/>
      <c r="AH229" s="565"/>
      <c r="AI229" s="149"/>
      <c r="AJ229" s="149"/>
      <c r="AK229" s="149"/>
      <c r="AL229" s="149"/>
      <c r="AM229" s="149"/>
      <c r="AN229" s="149"/>
      <c r="AO229" s="149"/>
      <c r="AP229" s="149"/>
      <c r="AQ229" s="149"/>
      <c r="AR229" s="149"/>
      <c r="AS229" s="149"/>
      <c r="AT229" s="150"/>
      <c r="AU229" s="566">
        <f>SUM(AU219:AX228)</f>
        <v>3.1</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9" t="s">
        <v>33</v>
      </c>
      <c r="AL235" s="236"/>
      <c r="AM235" s="236"/>
      <c r="AN235" s="236"/>
      <c r="AO235" s="236"/>
      <c r="AP235" s="236"/>
      <c r="AQ235" s="236" t="s">
        <v>23</v>
      </c>
      <c r="AR235" s="236"/>
      <c r="AS235" s="236"/>
      <c r="AT235" s="236"/>
      <c r="AU235" s="86" t="s">
        <v>24</v>
      </c>
      <c r="AV235" s="87"/>
      <c r="AW235" s="87"/>
      <c r="AX235" s="580"/>
    </row>
    <row r="236" spans="1:50" ht="24" customHeight="1" x14ac:dyDescent="0.15">
      <c r="A236" s="573">
        <v>1</v>
      </c>
      <c r="B236" s="573">
        <v>1</v>
      </c>
      <c r="C236" s="574" t="s">
        <v>569</v>
      </c>
      <c r="D236" s="575"/>
      <c r="E236" s="575"/>
      <c r="F236" s="575"/>
      <c r="G236" s="575"/>
      <c r="H236" s="575"/>
      <c r="I236" s="575"/>
      <c r="J236" s="575"/>
      <c r="K236" s="575"/>
      <c r="L236" s="575"/>
      <c r="M236" s="575" t="s">
        <v>492</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0.9</v>
      </c>
      <c r="AL236" s="577"/>
      <c r="AM236" s="577"/>
      <c r="AN236" s="577"/>
      <c r="AO236" s="577"/>
      <c r="AP236" s="578"/>
      <c r="AQ236" s="574" t="s">
        <v>493</v>
      </c>
      <c r="AR236" s="575"/>
      <c r="AS236" s="575"/>
      <c r="AT236" s="575"/>
      <c r="AU236" s="576" t="s">
        <v>476</v>
      </c>
      <c r="AV236" s="577"/>
      <c r="AW236" s="577"/>
      <c r="AX236" s="578"/>
    </row>
    <row r="237" spans="1:50" ht="24" customHeight="1" x14ac:dyDescent="0.15">
      <c r="A237" s="573">
        <v>2</v>
      </c>
      <c r="B237" s="573">
        <v>1</v>
      </c>
      <c r="C237" s="574" t="s">
        <v>570</v>
      </c>
      <c r="D237" s="575"/>
      <c r="E237" s="575"/>
      <c r="F237" s="575"/>
      <c r="G237" s="575"/>
      <c r="H237" s="575"/>
      <c r="I237" s="575"/>
      <c r="J237" s="575"/>
      <c r="K237" s="575"/>
      <c r="L237" s="575"/>
      <c r="M237" s="575" t="s">
        <v>492</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0.9</v>
      </c>
      <c r="AL237" s="577"/>
      <c r="AM237" s="577"/>
      <c r="AN237" s="577"/>
      <c r="AO237" s="577"/>
      <c r="AP237" s="578"/>
      <c r="AQ237" s="574" t="s">
        <v>493</v>
      </c>
      <c r="AR237" s="575"/>
      <c r="AS237" s="575"/>
      <c r="AT237" s="575"/>
      <c r="AU237" s="576" t="s">
        <v>476</v>
      </c>
      <c r="AV237" s="577"/>
      <c r="AW237" s="577"/>
      <c r="AX237" s="578"/>
    </row>
    <row r="238" spans="1:50" ht="24" customHeight="1" x14ac:dyDescent="0.15">
      <c r="A238" s="573">
        <v>3</v>
      </c>
      <c r="B238" s="573">
        <v>1</v>
      </c>
      <c r="C238" s="574" t="s">
        <v>571</v>
      </c>
      <c r="D238" s="575"/>
      <c r="E238" s="575"/>
      <c r="F238" s="575"/>
      <c r="G238" s="575"/>
      <c r="H238" s="575"/>
      <c r="I238" s="575"/>
      <c r="J238" s="575"/>
      <c r="K238" s="575"/>
      <c r="L238" s="575"/>
      <c r="M238" s="692" t="s">
        <v>492</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3"/>
      <c r="AK238" s="576">
        <v>0.8</v>
      </c>
      <c r="AL238" s="577"/>
      <c r="AM238" s="577"/>
      <c r="AN238" s="577"/>
      <c r="AO238" s="577"/>
      <c r="AP238" s="578"/>
      <c r="AQ238" s="574" t="s">
        <v>493</v>
      </c>
      <c r="AR238" s="575"/>
      <c r="AS238" s="575"/>
      <c r="AT238" s="575"/>
      <c r="AU238" s="576" t="s">
        <v>476</v>
      </c>
      <c r="AV238" s="577"/>
      <c r="AW238" s="577"/>
      <c r="AX238" s="578"/>
    </row>
    <row r="239" spans="1:50" ht="24" customHeight="1" x14ac:dyDescent="0.15">
      <c r="A239" s="573">
        <v>4</v>
      </c>
      <c r="B239" s="573">
        <v>1</v>
      </c>
      <c r="C239" s="574" t="s">
        <v>572</v>
      </c>
      <c r="D239" s="575"/>
      <c r="E239" s="575"/>
      <c r="F239" s="575"/>
      <c r="G239" s="575"/>
      <c r="H239" s="575"/>
      <c r="I239" s="575"/>
      <c r="J239" s="575"/>
      <c r="K239" s="575"/>
      <c r="L239" s="575"/>
      <c r="M239" s="575" t="s">
        <v>492</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0.8</v>
      </c>
      <c r="AL239" s="577"/>
      <c r="AM239" s="577"/>
      <c r="AN239" s="577"/>
      <c r="AO239" s="577"/>
      <c r="AP239" s="578"/>
      <c r="AQ239" s="574" t="s">
        <v>493</v>
      </c>
      <c r="AR239" s="575"/>
      <c r="AS239" s="575"/>
      <c r="AT239" s="575"/>
      <c r="AU239" s="576" t="s">
        <v>476</v>
      </c>
      <c r="AV239" s="577"/>
      <c r="AW239" s="577"/>
      <c r="AX239" s="578"/>
    </row>
    <row r="240" spans="1:50" ht="24" customHeight="1" x14ac:dyDescent="0.15">
      <c r="A240" s="573">
        <v>5</v>
      </c>
      <c r="B240" s="573">
        <v>1</v>
      </c>
      <c r="C240" s="574" t="s">
        <v>573</v>
      </c>
      <c r="D240" s="575"/>
      <c r="E240" s="575"/>
      <c r="F240" s="575"/>
      <c r="G240" s="575"/>
      <c r="H240" s="575"/>
      <c r="I240" s="575"/>
      <c r="J240" s="575"/>
      <c r="K240" s="575"/>
      <c r="L240" s="575"/>
      <c r="M240" s="575" t="s">
        <v>492</v>
      </c>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v>0.8</v>
      </c>
      <c r="AL240" s="577"/>
      <c r="AM240" s="577"/>
      <c r="AN240" s="577"/>
      <c r="AO240" s="577"/>
      <c r="AP240" s="578"/>
      <c r="AQ240" s="574" t="s">
        <v>493</v>
      </c>
      <c r="AR240" s="575"/>
      <c r="AS240" s="575"/>
      <c r="AT240" s="575"/>
      <c r="AU240" s="576" t="s">
        <v>476</v>
      </c>
      <c r="AV240" s="577"/>
      <c r="AW240" s="577"/>
      <c r="AX240" s="578"/>
    </row>
    <row r="241" spans="1:50" ht="24" customHeight="1" x14ac:dyDescent="0.15">
      <c r="A241" s="573">
        <v>6</v>
      </c>
      <c r="B241" s="573">
        <v>1</v>
      </c>
      <c r="C241" s="574" t="s">
        <v>574</v>
      </c>
      <c r="D241" s="575"/>
      <c r="E241" s="575"/>
      <c r="F241" s="575"/>
      <c r="G241" s="575"/>
      <c r="H241" s="575"/>
      <c r="I241" s="575"/>
      <c r="J241" s="575"/>
      <c r="K241" s="575"/>
      <c r="L241" s="575"/>
      <c r="M241" s="575" t="s">
        <v>492</v>
      </c>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v>0.7</v>
      </c>
      <c r="AL241" s="577"/>
      <c r="AM241" s="577"/>
      <c r="AN241" s="577"/>
      <c r="AO241" s="577"/>
      <c r="AP241" s="578"/>
      <c r="AQ241" s="574" t="s">
        <v>493</v>
      </c>
      <c r="AR241" s="575"/>
      <c r="AS241" s="575"/>
      <c r="AT241" s="575"/>
      <c r="AU241" s="576" t="s">
        <v>476</v>
      </c>
      <c r="AV241" s="577"/>
      <c r="AW241" s="577"/>
      <c r="AX241" s="578"/>
    </row>
    <row r="242" spans="1:50" ht="24" customHeight="1" x14ac:dyDescent="0.15">
      <c r="A242" s="573">
        <v>7</v>
      </c>
      <c r="B242" s="573">
        <v>1</v>
      </c>
      <c r="C242" s="574" t="s">
        <v>575</v>
      </c>
      <c r="D242" s="575"/>
      <c r="E242" s="575"/>
      <c r="F242" s="575"/>
      <c r="G242" s="575"/>
      <c r="H242" s="575"/>
      <c r="I242" s="575"/>
      <c r="J242" s="575"/>
      <c r="K242" s="575"/>
      <c r="L242" s="575"/>
      <c r="M242" s="575" t="s">
        <v>492</v>
      </c>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v>0.6</v>
      </c>
      <c r="AL242" s="577"/>
      <c r="AM242" s="577"/>
      <c r="AN242" s="577"/>
      <c r="AO242" s="577"/>
      <c r="AP242" s="578"/>
      <c r="AQ242" s="574" t="s">
        <v>493</v>
      </c>
      <c r="AR242" s="575"/>
      <c r="AS242" s="575"/>
      <c r="AT242" s="575"/>
      <c r="AU242" s="576" t="s">
        <v>476</v>
      </c>
      <c r="AV242" s="577"/>
      <c r="AW242" s="577"/>
      <c r="AX242" s="578"/>
    </row>
    <row r="243" spans="1:50" ht="24" customHeight="1" x14ac:dyDescent="0.15">
      <c r="A243" s="573">
        <v>8</v>
      </c>
      <c r="B243" s="573">
        <v>1</v>
      </c>
      <c r="C243" s="574" t="s">
        <v>576</v>
      </c>
      <c r="D243" s="575"/>
      <c r="E243" s="575"/>
      <c r="F243" s="575"/>
      <c r="G243" s="575"/>
      <c r="H243" s="575"/>
      <c r="I243" s="575"/>
      <c r="J243" s="575"/>
      <c r="K243" s="575"/>
      <c r="L243" s="575"/>
      <c r="M243" s="575" t="s">
        <v>492</v>
      </c>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v>0.5</v>
      </c>
      <c r="AL243" s="577"/>
      <c r="AM243" s="577"/>
      <c r="AN243" s="577"/>
      <c r="AO243" s="577"/>
      <c r="AP243" s="578"/>
      <c r="AQ243" s="574" t="s">
        <v>493</v>
      </c>
      <c r="AR243" s="575"/>
      <c r="AS243" s="575"/>
      <c r="AT243" s="575"/>
      <c r="AU243" s="576" t="s">
        <v>476</v>
      </c>
      <c r="AV243" s="577"/>
      <c r="AW243" s="577"/>
      <c r="AX243" s="578"/>
    </row>
    <row r="244" spans="1:50" ht="24" customHeight="1" x14ac:dyDescent="0.15">
      <c r="A244" s="573">
        <v>9</v>
      </c>
      <c r="B244" s="573">
        <v>1</v>
      </c>
      <c r="C244" s="574" t="s">
        <v>577</v>
      </c>
      <c r="D244" s="575"/>
      <c r="E244" s="575"/>
      <c r="F244" s="575"/>
      <c r="G244" s="575"/>
      <c r="H244" s="575"/>
      <c r="I244" s="575"/>
      <c r="J244" s="575"/>
      <c r="K244" s="575"/>
      <c r="L244" s="575"/>
      <c r="M244" s="575" t="s">
        <v>492</v>
      </c>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v>0.5</v>
      </c>
      <c r="AL244" s="577"/>
      <c r="AM244" s="577"/>
      <c r="AN244" s="577"/>
      <c r="AO244" s="577"/>
      <c r="AP244" s="578"/>
      <c r="AQ244" s="574" t="s">
        <v>493</v>
      </c>
      <c r="AR244" s="575"/>
      <c r="AS244" s="575"/>
      <c r="AT244" s="575"/>
      <c r="AU244" s="576" t="s">
        <v>476</v>
      </c>
      <c r="AV244" s="577"/>
      <c r="AW244" s="577"/>
      <c r="AX244" s="578"/>
    </row>
    <row r="245" spans="1:50" ht="24" customHeight="1" x14ac:dyDescent="0.15">
      <c r="A245" s="573">
        <v>10</v>
      </c>
      <c r="B245" s="573">
        <v>1</v>
      </c>
      <c r="C245" s="574" t="s">
        <v>578</v>
      </c>
      <c r="D245" s="575"/>
      <c r="E245" s="575"/>
      <c r="F245" s="575"/>
      <c r="G245" s="575"/>
      <c r="H245" s="575"/>
      <c r="I245" s="575"/>
      <c r="J245" s="575"/>
      <c r="K245" s="575"/>
      <c r="L245" s="575"/>
      <c r="M245" s="575" t="s">
        <v>492</v>
      </c>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v>0.5</v>
      </c>
      <c r="AL245" s="577"/>
      <c r="AM245" s="577"/>
      <c r="AN245" s="577"/>
      <c r="AO245" s="577"/>
      <c r="AP245" s="578"/>
      <c r="AQ245" s="574" t="s">
        <v>493</v>
      </c>
      <c r="AR245" s="575"/>
      <c r="AS245" s="575"/>
      <c r="AT245" s="575"/>
      <c r="AU245" s="576" t="s">
        <v>476</v>
      </c>
      <c r="AV245" s="577"/>
      <c r="AW245" s="577"/>
      <c r="AX245" s="578"/>
    </row>
    <row r="246" spans="1:50" ht="24"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6" t="s">
        <v>411</v>
      </c>
      <c r="D268" s="236"/>
      <c r="E268" s="236"/>
      <c r="F268" s="236"/>
      <c r="G268" s="236"/>
      <c r="H268" s="236"/>
      <c r="I268" s="236"/>
      <c r="J268" s="236"/>
      <c r="K268" s="236"/>
      <c r="L268" s="236"/>
      <c r="M268" s="236" t="s">
        <v>412</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9" t="s">
        <v>413</v>
      </c>
      <c r="AL268" s="236"/>
      <c r="AM268" s="236"/>
      <c r="AN268" s="236"/>
      <c r="AO268" s="236"/>
      <c r="AP268" s="236"/>
      <c r="AQ268" s="236" t="s">
        <v>23</v>
      </c>
      <c r="AR268" s="236"/>
      <c r="AS268" s="236"/>
      <c r="AT268" s="236"/>
      <c r="AU268" s="86" t="s">
        <v>24</v>
      </c>
      <c r="AV268" s="87"/>
      <c r="AW268" s="87"/>
      <c r="AX268" s="580"/>
    </row>
    <row r="269" spans="1:50" ht="24" customHeight="1" x14ac:dyDescent="0.15">
      <c r="A269" s="573">
        <v>1</v>
      </c>
      <c r="B269" s="573">
        <v>1</v>
      </c>
      <c r="C269" s="575" t="s">
        <v>494</v>
      </c>
      <c r="D269" s="575"/>
      <c r="E269" s="575"/>
      <c r="F269" s="575"/>
      <c r="G269" s="575"/>
      <c r="H269" s="575"/>
      <c r="I269" s="575"/>
      <c r="J269" s="575"/>
      <c r="K269" s="575"/>
      <c r="L269" s="575"/>
      <c r="M269" s="575" t="s">
        <v>499</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0.2</v>
      </c>
      <c r="AL269" s="577"/>
      <c r="AM269" s="577"/>
      <c r="AN269" s="577"/>
      <c r="AO269" s="577"/>
      <c r="AP269" s="578"/>
      <c r="AQ269" s="574" t="s">
        <v>493</v>
      </c>
      <c r="AR269" s="575"/>
      <c r="AS269" s="575"/>
      <c r="AT269" s="575"/>
      <c r="AU269" s="576" t="s">
        <v>476</v>
      </c>
      <c r="AV269" s="577"/>
      <c r="AW269" s="577"/>
      <c r="AX269" s="578"/>
    </row>
    <row r="270" spans="1:50" ht="24" customHeight="1" x14ac:dyDescent="0.15">
      <c r="A270" s="573">
        <v>2</v>
      </c>
      <c r="B270" s="573">
        <v>1</v>
      </c>
      <c r="C270" s="575" t="s">
        <v>495</v>
      </c>
      <c r="D270" s="575"/>
      <c r="E270" s="575"/>
      <c r="F270" s="575"/>
      <c r="G270" s="575"/>
      <c r="H270" s="575"/>
      <c r="I270" s="575"/>
      <c r="J270" s="575"/>
      <c r="K270" s="575"/>
      <c r="L270" s="575"/>
      <c r="M270" s="575" t="s">
        <v>499</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0.1</v>
      </c>
      <c r="AL270" s="577"/>
      <c r="AM270" s="577"/>
      <c r="AN270" s="577"/>
      <c r="AO270" s="577"/>
      <c r="AP270" s="578"/>
      <c r="AQ270" s="574" t="s">
        <v>493</v>
      </c>
      <c r="AR270" s="575"/>
      <c r="AS270" s="575"/>
      <c r="AT270" s="575"/>
      <c r="AU270" s="576" t="s">
        <v>476</v>
      </c>
      <c r="AV270" s="577"/>
      <c r="AW270" s="577"/>
      <c r="AX270" s="578"/>
    </row>
    <row r="271" spans="1:50" ht="24" customHeight="1" x14ac:dyDescent="0.15">
      <c r="A271" s="573">
        <v>3</v>
      </c>
      <c r="B271" s="573">
        <v>1</v>
      </c>
      <c r="C271" s="575" t="s">
        <v>496</v>
      </c>
      <c r="D271" s="575"/>
      <c r="E271" s="575"/>
      <c r="F271" s="575"/>
      <c r="G271" s="575"/>
      <c r="H271" s="575"/>
      <c r="I271" s="575"/>
      <c r="J271" s="575"/>
      <c r="K271" s="575"/>
      <c r="L271" s="575"/>
      <c r="M271" s="575" t="s">
        <v>499</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v>0.1</v>
      </c>
      <c r="AL271" s="577"/>
      <c r="AM271" s="577"/>
      <c r="AN271" s="577"/>
      <c r="AO271" s="577"/>
      <c r="AP271" s="578"/>
      <c r="AQ271" s="574" t="s">
        <v>493</v>
      </c>
      <c r="AR271" s="575"/>
      <c r="AS271" s="575"/>
      <c r="AT271" s="575"/>
      <c r="AU271" s="576" t="s">
        <v>476</v>
      </c>
      <c r="AV271" s="577"/>
      <c r="AW271" s="577"/>
      <c r="AX271" s="578"/>
    </row>
    <row r="272" spans="1:50" ht="24" customHeight="1" x14ac:dyDescent="0.15">
      <c r="A272" s="573">
        <v>4</v>
      </c>
      <c r="B272" s="573">
        <v>1</v>
      </c>
      <c r="C272" s="574" t="s">
        <v>579</v>
      </c>
      <c r="D272" s="575"/>
      <c r="E272" s="575"/>
      <c r="F272" s="575"/>
      <c r="G272" s="575"/>
      <c r="H272" s="575"/>
      <c r="I272" s="575"/>
      <c r="J272" s="575"/>
      <c r="K272" s="575"/>
      <c r="L272" s="575"/>
      <c r="M272" s="575" t="s">
        <v>499</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v>0.09</v>
      </c>
      <c r="AL272" s="577"/>
      <c r="AM272" s="577"/>
      <c r="AN272" s="577"/>
      <c r="AO272" s="577"/>
      <c r="AP272" s="578"/>
      <c r="AQ272" s="574" t="s">
        <v>493</v>
      </c>
      <c r="AR272" s="575"/>
      <c r="AS272" s="575"/>
      <c r="AT272" s="575"/>
      <c r="AU272" s="576" t="s">
        <v>476</v>
      </c>
      <c r="AV272" s="577"/>
      <c r="AW272" s="577"/>
      <c r="AX272" s="578"/>
    </row>
    <row r="273" spans="1:50" ht="24" customHeight="1" x14ac:dyDescent="0.15">
      <c r="A273" s="573">
        <v>5</v>
      </c>
      <c r="B273" s="573">
        <v>1</v>
      </c>
      <c r="C273" s="575" t="s">
        <v>497</v>
      </c>
      <c r="D273" s="575"/>
      <c r="E273" s="575"/>
      <c r="F273" s="575"/>
      <c r="G273" s="575"/>
      <c r="H273" s="575"/>
      <c r="I273" s="575"/>
      <c r="J273" s="575"/>
      <c r="K273" s="575"/>
      <c r="L273" s="575"/>
      <c r="M273" s="575" t="s">
        <v>499</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v>7.0000000000000007E-2</v>
      </c>
      <c r="AL273" s="577"/>
      <c r="AM273" s="577"/>
      <c r="AN273" s="577"/>
      <c r="AO273" s="577"/>
      <c r="AP273" s="578"/>
      <c r="AQ273" s="574" t="s">
        <v>493</v>
      </c>
      <c r="AR273" s="575"/>
      <c r="AS273" s="575"/>
      <c r="AT273" s="575"/>
      <c r="AU273" s="576" t="s">
        <v>476</v>
      </c>
      <c r="AV273" s="577"/>
      <c r="AW273" s="577"/>
      <c r="AX273" s="578"/>
    </row>
    <row r="274" spans="1:50" ht="24" customHeight="1" x14ac:dyDescent="0.15">
      <c r="A274" s="573">
        <v>6</v>
      </c>
      <c r="B274" s="573">
        <v>1</v>
      </c>
      <c r="C274" s="575" t="s">
        <v>498</v>
      </c>
      <c r="D274" s="575"/>
      <c r="E274" s="575"/>
      <c r="F274" s="575"/>
      <c r="G274" s="575"/>
      <c r="H274" s="575"/>
      <c r="I274" s="575"/>
      <c r="J274" s="575"/>
      <c r="K274" s="575"/>
      <c r="L274" s="575"/>
      <c r="M274" s="575" t="s">
        <v>499</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v>0.06</v>
      </c>
      <c r="AL274" s="577"/>
      <c r="AM274" s="577"/>
      <c r="AN274" s="577"/>
      <c r="AO274" s="577"/>
      <c r="AP274" s="578"/>
      <c r="AQ274" s="574" t="s">
        <v>493</v>
      </c>
      <c r="AR274" s="575"/>
      <c r="AS274" s="575"/>
      <c r="AT274" s="575"/>
      <c r="AU274" s="576" t="s">
        <v>476</v>
      </c>
      <c r="AV274" s="577"/>
      <c r="AW274" s="577"/>
      <c r="AX274" s="578"/>
    </row>
    <row r="275" spans="1:50" ht="24" customHeight="1" x14ac:dyDescent="0.15">
      <c r="A275" s="573">
        <v>7</v>
      </c>
      <c r="B275" s="573">
        <v>1</v>
      </c>
      <c r="C275" s="574" t="s">
        <v>580</v>
      </c>
      <c r="D275" s="575"/>
      <c r="E275" s="575"/>
      <c r="F275" s="575"/>
      <c r="G275" s="575"/>
      <c r="H275" s="575"/>
      <c r="I275" s="575"/>
      <c r="J275" s="575"/>
      <c r="K275" s="575"/>
      <c r="L275" s="575"/>
      <c r="M275" s="575" t="s">
        <v>499</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v>0.08</v>
      </c>
      <c r="AL275" s="577"/>
      <c r="AM275" s="577"/>
      <c r="AN275" s="577"/>
      <c r="AO275" s="577"/>
      <c r="AP275" s="578"/>
      <c r="AQ275" s="574" t="s">
        <v>493</v>
      </c>
      <c r="AR275" s="575"/>
      <c r="AS275" s="575"/>
      <c r="AT275" s="575"/>
      <c r="AU275" s="576" t="s">
        <v>476</v>
      </c>
      <c r="AV275" s="577"/>
      <c r="AW275" s="577"/>
      <c r="AX275" s="578"/>
    </row>
    <row r="276" spans="1:50" ht="24" customHeight="1" x14ac:dyDescent="0.15">
      <c r="A276" s="573">
        <v>8</v>
      </c>
      <c r="B276" s="573">
        <v>1</v>
      </c>
      <c r="C276" s="574" t="s">
        <v>581</v>
      </c>
      <c r="D276" s="575"/>
      <c r="E276" s="575"/>
      <c r="F276" s="575"/>
      <c r="G276" s="575"/>
      <c r="H276" s="575"/>
      <c r="I276" s="575"/>
      <c r="J276" s="575"/>
      <c r="K276" s="575"/>
      <c r="L276" s="575"/>
      <c r="M276" s="575" t="s">
        <v>499</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v>7.0000000000000007E-2</v>
      </c>
      <c r="AL276" s="577"/>
      <c r="AM276" s="577"/>
      <c r="AN276" s="577"/>
      <c r="AO276" s="577"/>
      <c r="AP276" s="578"/>
      <c r="AQ276" s="574" t="s">
        <v>493</v>
      </c>
      <c r="AR276" s="575"/>
      <c r="AS276" s="575"/>
      <c r="AT276" s="575"/>
      <c r="AU276" s="576" t="s">
        <v>476</v>
      </c>
      <c r="AV276" s="577"/>
      <c r="AW276" s="577"/>
      <c r="AX276" s="578"/>
    </row>
    <row r="277" spans="1:50" ht="24" customHeight="1" x14ac:dyDescent="0.15">
      <c r="A277" s="573">
        <v>9</v>
      </c>
      <c r="B277" s="573">
        <v>1</v>
      </c>
      <c r="C277" s="574" t="s">
        <v>582</v>
      </c>
      <c r="D277" s="575"/>
      <c r="E277" s="575"/>
      <c r="F277" s="575"/>
      <c r="G277" s="575"/>
      <c r="H277" s="575"/>
      <c r="I277" s="575"/>
      <c r="J277" s="575"/>
      <c r="K277" s="575"/>
      <c r="L277" s="575"/>
      <c r="M277" s="575" t="s">
        <v>500</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v>7.0000000000000007E-2</v>
      </c>
      <c r="AL277" s="577"/>
      <c r="AM277" s="577"/>
      <c r="AN277" s="577"/>
      <c r="AO277" s="577"/>
      <c r="AP277" s="578"/>
      <c r="AQ277" s="574" t="s">
        <v>493</v>
      </c>
      <c r="AR277" s="575"/>
      <c r="AS277" s="575"/>
      <c r="AT277" s="575"/>
      <c r="AU277" s="576" t="s">
        <v>476</v>
      </c>
      <c r="AV277" s="577"/>
      <c r="AW277" s="577"/>
      <c r="AX277" s="578"/>
    </row>
    <row r="278" spans="1:50" ht="24" customHeight="1" x14ac:dyDescent="0.15">
      <c r="A278" s="573">
        <v>10</v>
      </c>
      <c r="B278" s="573">
        <v>1</v>
      </c>
      <c r="C278" s="574" t="s">
        <v>583</v>
      </c>
      <c r="D278" s="575"/>
      <c r="E278" s="575"/>
      <c r="F278" s="575"/>
      <c r="G278" s="575"/>
      <c r="H278" s="575"/>
      <c r="I278" s="575"/>
      <c r="J278" s="575"/>
      <c r="K278" s="575"/>
      <c r="L278" s="575"/>
      <c r="M278" s="575" t="s">
        <v>499</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v>0.06</v>
      </c>
      <c r="AL278" s="577"/>
      <c r="AM278" s="577"/>
      <c r="AN278" s="577"/>
      <c r="AO278" s="577"/>
      <c r="AP278" s="578"/>
      <c r="AQ278" s="574" t="s">
        <v>493</v>
      </c>
      <c r="AR278" s="575"/>
      <c r="AS278" s="575"/>
      <c r="AT278" s="575"/>
      <c r="AU278" s="576" t="s">
        <v>476</v>
      </c>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x14ac:dyDescent="0.15">
      <c r="A300" s="9"/>
      <c r="B300" s="70" t="s">
        <v>501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6" t="s">
        <v>411</v>
      </c>
      <c r="D301" s="236"/>
      <c r="E301" s="236"/>
      <c r="F301" s="236"/>
      <c r="G301" s="236"/>
      <c r="H301" s="236"/>
      <c r="I301" s="236"/>
      <c r="J301" s="236"/>
      <c r="K301" s="236"/>
      <c r="L301" s="236"/>
      <c r="M301" s="236" t="s">
        <v>412</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9" t="s">
        <v>413</v>
      </c>
      <c r="AL301" s="236"/>
      <c r="AM301" s="236"/>
      <c r="AN301" s="236"/>
      <c r="AO301" s="236"/>
      <c r="AP301" s="236"/>
      <c r="AQ301" s="236" t="s">
        <v>23</v>
      </c>
      <c r="AR301" s="236"/>
      <c r="AS301" s="236"/>
      <c r="AT301" s="236"/>
      <c r="AU301" s="86" t="s">
        <v>24</v>
      </c>
      <c r="AV301" s="87"/>
      <c r="AW301" s="87"/>
      <c r="AX301" s="580"/>
    </row>
    <row r="302" spans="1:50" ht="24" customHeight="1" x14ac:dyDescent="0.15">
      <c r="A302" s="573">
        <v>1</v>
      </c>
      <c r="B302" s="573">
        <v>1</v>
      </c>
      <c r="C302" s="574" t="s">
        <v>584</v>
      </c>
      <c r="D302" s="575"/>
      <c r="E302" s="575"/>
      <c r="F302" s="575"/>
      <c r="G302" s="575"/>
      <c r="H302" s="575"/>
      <c r="I302" s="575"/>
      <c r="J302" s="575"/>
      <c r="K302" s="575"/>
      <c r="L302" s="575"/>
      <c r="M302" s="575" t="s">
        <v>502</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0.2</v>
      </c>
      <c r="AL302" s="577"/>
      <c r="AM302" s="577"/>
      <c r="AN302" s="577"/>
      <c r="AO302" s="577"/>
      <c r="AP302" s="578"/>
      <c r="AQ302" s="574" t="s">
        <v>493</v>
      </c>
      <c r="AR302" s="575"/>
      <c r="AS302" s="575"/>
      <c r="AT302" s="575"/>
      <c r="AU302" s="576" t="s">
        <v>476</v>
      </c>
      <c r="AV302" s="577"/>
      <c r="AW302" s="577"/>
      <c r="AX302" s="578"/>
    </row>
    <row r="303" spans="1:50" ht="24" customHeight="1" x14ac:dyDescent="0.15">
      <c r="A303" s="573">
        <v>2</v>
      </c>
      <c r="B303" s="573">
        <v>1</v>
      </c>
      <c r="C303" s="574" t="s">
        <v>585</v>
      </c>
      <c r="D303" s="575"/>
      <c r="E303" s="575"/>
      <c r="F303" s="575"/>
      <c r="G303" s="575"/>
      <c r="H303" s="575"/>
      <c r="I303" s="575"/>
      <c r="J303" s="575"/>
      <c r="K303" s="575"/>
      <c r="L303" s="575"/>
      <c r="M303" s="575" t="s">
        <v>502</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v>0.18</v>
      </c>
      <c r="AL303" s="577"/>
      <c r="AM303" s="577"/>
      <c r="AN303" s="577"/>
      <c r="AO303" s="577"/>
      <c r="AP303" s="578"/>
      <c r="AQ303" s="574" t="s">
        <v>493</v>
      </c>
      <c r="AR303" s="575"/>
      <c r="AS303" s="575"/>
      <c r="AT303" s="575"/>
      <c r="AU303" s="576" t="s">
        <v>476</v>
      </c>
      <c r="AV303" s="577"/>
      <c r="AW303" s="577"/>
      <c r="AX303" s="578"/>
    </row>
    <row r="304" spans="1:50" ht="24" customHeight="1" x14ac:dyDescent="0.15">
      <c r="A304" s="573">
        <v>3</v>
      </c>
      <c r="B304" s="573">
        <v>1</v>
      </c>
      <c r="C304" s="574" t="s">
        <v>586</v>
      </c>
      <c r="D304" s="575"/>
      <c r="E304" s="575"/>
      <c r="F304" s="575"/>
      <c r="G304" s="575"/>
      <c r="H304" s="575"/>
      <c r="I304" s="575"/>
      <c r="J304" s="575"/>
      <c r="K304" s="575"/>
      <c r="L304" s="575"/>
      <c r="M304" s="575" t="s">
        <v>502</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v>0.16</v>
      </c>
      <c r="AL304" s="577"/>
      <c r="AM304" s="577"/>
      <c r="AN304" s="577"/>
      <c r="AO304" s="577"/>
      <c r="AP304" s="578"/>
      <c r="AQ304" s="574" t="s">
        <v>493</v>
      </c>
      <c r="AR304" s="575"/>
      <c r="AS304" s="575"/>
      <c r="AT304" s="575"/>
      <c r="AU304" s="576" t="s">
        <v>476</v>
      </c>
      <c r="AV304" s="577"/>
      <c r="AW304" s="577"/>
      <c r="AX304" s="578"/>
    </row>
    <row r="305" spans="1:50" ht="24" customHeight="1" x14ac:dyDescent="0.15">
      <c r="A305" s="573">
        <v>4</v>
      </c>
      <c r="B305" s="573">
        <v>1</v>
      </c>
      <c r="C305" s="574" t="s">
        <v>587</v>
      </c>
      <c r="D305" s="575"/>
      <c r="E305" s="575"/>
      <c r="F305" s="575"/>
      <c r="G305" s="575"/>
      <c r="H305" s="575"/>
      <c r="I305" s="575"/>
      <c r="J305" s="575"/>
      <c r="K305" s="575"/>
      <c r="L305" s="575"/>
      <c r="M305" s="575" t="s">
        <v>502</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v>0.15</v>
      </c>
      <c r="AL305" s="577"/>
      <c r="AM305" s="577"/>
      <c r="AN305" s="577"/>
      <c r="AO305" s="577"/>
      <c r="AP305" s="578"/>
      <c r="AQ305" s="574" t="s">
        <v>493</v>
      </c>
      <c r="AR305" s="575"/>
      <c r="AS305" s="575"/>
      <c r="AT305" s="575"/>
      <c r="AU305" s="576" t="s">
        <v>476</v>
      </c>
      <c r="AV305" s="577"/>
      <c r="AW305" s="577"/>
      <c r="AX305" s="578"/>
    </row>
    <row r="306" spans="1:50" ht="24" customHeight="1" x14ac:dyDescent="0.15">
      <c r="A306" s="573">
        <v>5</v>
      </c>
      <c r="B306" s="573">
        <v>1</v>
      </c>
      <c r="C306" s="574" t="s">
        <v>588</v>
      </c>
      <c r="D306" s="575"/>
      <c r="E306" s="575"/>
      <c r="F306" s="575"/>
      <c r="G306" s="575"/>
      <c r="H306" s="575"/>
      <c r="I306" s="575"/>
      <c r="J306" s="575"/>
      <c r="K306" s="575"/>
      <c r="L306" s="575"/>
      <c r="M306" s="575" t="s">
        <v>502</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v>0.14000000000000001</v>
      </c>
      <c r="AL306" s="577"/>
      <c r="AM306" s="577"/>
      <c r="AN306" s="577"/>
      <c r="AO306" s="577"/>
      <c r="AP306" s="578"/>
      <c r="AQ306" s="574" t="s">
        <v>493</v>
      </c>
      <c r="AR306" s="575"/>
      <c r="AS306" s="575"/>
      <c r="AT306" s="575"/>
      <c r="AU306" s="576" t="s">
        <v>476</v>
      </c>
      <c r="AV306" s="577"/>
      <c r="AW306" s="577"/>
      <c r="AX306" s="578"/>
    </row>
    <row r="307" spans="1:50" ht="24" customHeight="1" x14ac:dyDescent="0.15">
      <c r="A307" s="573">
        <v>6</v>
      </c>
      <c r="B307" s="573">
        <v>1</v>
      </c>
      <c r="C307" s="574" t="s">
        <v>589</v>
      </c>
      <c r="D307" s="575"/>
      <c r="E307" s="575"/>
      <c r="F307" s="575"/>
      <c r="G307" s="575"/>
      <c r="H307" s="575"/>
      <c r="I307" s="575"/>
      <c r="J307" s="575"/>
      <c r="K307" s="575"/>
      <c r="L307" s="575"/>
      <c r="M307" s="575" t="s">
        <v>502</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v>0.14000000000000001</v>
      </c>
      <c r="AL307" s="577"/>
      <c r="AM307" s="577"/>
      <c r="AN307" s="577"/>
      <c r="AO307" s="577"/>
      <c r="AP307" s="578"/>
      <c r="AQ307" s="574" t="s">
        <v>493</v>
      </c>
      <c r="AR307" s="575"/>
      <c r="AS307" s="575"/>
      <c r="AT307" s="575"/>
      <c r="AU307" s="576" t="s">
        <v>476</v>
      </c>
      <c r="AV307" s="577"/>
      <c r="AW307" s="577"/>
      <c r="AX307" s="578"/>
    </row>
    <row r="308" spans="1:50" ht="24" customHeight="1" x14ac:dyDescent="0.15">
      <c r="A308" s="573">
        <v>7</v>
      </c>
      <c r="B308" s="573">
        <v>1</v>
      </c>
      <c r="C308" s="574" t="s">
        <v>590</v>
      </c>
      <c r="D308" s="575"/>
      <c r="E308" s="575"/>
      <c r="F308" s="575"/>
      <c r="G308" s="575"/>
      <c r="H308" s="575"/>
      <c r="I308" s="575"/>
      <c r="J308" s="575"/>
      <c r="K308" s="575"/>
      <c r="L308" s="575"/>
      <c r="M308" s="575" t="s">
        <v>502</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v>0.12</v>
      </c>
      <c r="AL308" s="577"/>
      <c r="AM308" s="577"/>
      <c r="AN308" s="577"/>
      <c r="AO308" s="577"/>
      <c r="AP308" s="578"/>
      <c r="AQ308" s="574" t="s">
        <v>493</v>
      </c>
      <c r="AR308" s="575"/>
      <c r="AS308" s="575"/>
      <c r="AT308" s="575"/>
      <c r="AU308" s="576" t="s">
        <v>476</v>
      </c>
      <c r="AV308" s="577"/>
      <c r="AW308" s="577"/>
      <c r="AX308" s="578"/>
    </row>
    <row r="309" spans="1:50" ht="24" customHeight="1" x14ac:dyDescent="0.15">
      <c r="A309" s="573">
        <v>8</v>
      </c>
      <c r="B309" s="573">
        <v>1</v>
      </c>
      <c r="C309" s="574" t="s">
        <v>591</v>
      </c>
      <c r="D309" s="575"/>
      <c r="E309" s="575"/>
      <c r="F309" s="575"/>
      <c r="G309" s="575"/>
      <c r="H309" s="575"/>
      <c r="I309" s="575"/>
      <c r="J309" s="575"/>
      <c r="K309" s="575"/>
      <c r="L309" s="575"/>
      <c r="M309" s="575" t="s">
        <v>502</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v>0.1</v>
      </c>
      <c r="AL309" s="577"/>
      <c r="AM309" s="577"/>
      <c r="AN309" s="577"/>
      <c r="AO309" s="577"/>
      <c r="AP309" s="578"/>
      <c r="AQ309" s="574" t="s">
        <v>493</v>
      </c>
      <c r="AR309" s="575"/>
      <c r="AS309" s="575"/>
      <c r="AT309" s="575"/>
      <c r="AU309" s="576" t="s">
        <v>476</v>
      </c>
      <c r="AV309" s="577"/>
      <c r="AW309" s="577"/>
      <c r="AX309" s="578"/>
    </row>
    <row r="310" spans="1:50" ht="24" customHeight="1" x14ac:dyDescent="0.15">
      <c r="A310" s="573">
        <v>9</v>
      </c>
      <c r="B310" s="573">
        <v>1</v>
      </c>
      <c r="C310" s="574" t="s">
        <v>592</v>
      </c>
      <c r="D310" s="575"/>
      <c r="E310" s="575"/>
      <c r="F310" s="575"/>
      <c r="G310" s="575"/>
      <c r="H310" s="575"/>
      <c r="I310" s="575"/>
      <c r="J310" s="575"/>
      <c r="K310" s="575"/>
      <c r="L310" s="575"/>
      <c r="M310" s="575" t="s">
        <v>502</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v>0.09</v>
      </c>
      <c r="AL310" s="577"/>
      <c r="AM310" s="577"/>
      <c r="AN310" s="577"/>
      <c r="AO310" s="577"/>
      <c r="AP310" s="578"/>
      <c r="AQ310" s="574" t="s">
        <v>493</v>
      </c>
      <c r="AR310" s="575"/>
      <c r="AS310" s="575"/>
      <c r="AT310" s="575"/>
      <c r="AU310" s="576" t="s">
        <v>476</v>
      </c>
      <c r="AV310" s="577"/>
      <c r="AW310" s="577"/>
      <c r="AX310" s="578"/>
    </row>
    <row r="311" spans="1:50" ht="24" customHeight="1" x14ac:dyDescent="0.15">
      <c r="A311" s="573">
        <v>10</v>
      </c>
      <c r="B311" s="573">
        <v>1</v>
      </c>
      <c r="C311" s="574" t="s">
        <v>593</v>
      </c>
      <c r="D311" s="575"/>
      <c r="E311" s="575"/>
      <c r="F311" s="575"/>
      <c r="G311" s="575"/>
      <c r="H311" s="575"/>
      <c r="I311" s="575"/>
      <c r="J311" s="575"/>
      <c r="K311" s="575"/>
      <c r="L311" s="575"/>
      <c r="M311" s="575" t="s">
        <v>502</v>
      </c>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v>0.09</v>
      </c>
      <c r="AL311" s="577"/>
      <c r="AM311" s="577"/>
      <c r="AN311" s="577"/>
      <c r="AO311" s="577"/>
      <c r="AP311" s="578"/>
      <c r="AQ311" s="574" t="s">
        <v>493</v>
      </c>
      <c r="AR311" s="575"/>
      <c r="AS311" s="575"/>
      <c r="AT311" s="575"/>
      <c r="AU311" s="576" t="s">
        <v>476</v>
      </c>
      <c r="AV311" s="577"/>
      <c r="AW311" s="577"/>
      <c r="AX311" s="578"/>
    </row>
    <row r="312" spans="1:50" ht="24"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6" t="s">
        <v>411</v>
      </c>
      <c r="D334" s="236"/>
      <c r="E334" s="236"/>
      <c r="F334" s="236"/>
      <c r="G334" s="236"/>
      <c r="H334" s="236"/>
      <c r="I334" s="236"/>
      <c r="J334" s="236"/>
      <c r="K334" s="236"/>
      <c r="L334" s="236"/>
      <c r="M334" s="236" t="s">
        <v>412</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9" t="s">
        <v>413</v>
      </c>
      <c r="AL334" s="236"/>
      <c r="AM334" s="236"/>
      <c r="AN334" s="236"/>
      <c r="AO334" s="236"/>
      <c r="AP334" s="236"/>
      <c r="AQ334" s="236" t="s">
        <v>23</v>
      </c>
      <c r="AR334" s="236"/>
      <c r="AS334" s="236"/>
      <c r="AT334" s="236"/>
      <c r="AU334" s="86" t="s">
        <v>24</v>
      </c>
      <c r="AV334" s="87"/>
      <c r="AW334" s="87"/>
      <c r="AX334" s="580"/>
    </row>
    <row r="335" spans="1:50" ht="24" customHeight="1" x14ac:dyDescent="0.15">
      <c r="A335" s="573">
        <v>1</v>
      </c>
      <c r="B335" s="573">
        <v>1</v>
      </c>
      <c r="C335" s="575" t="s">
        <v>503</v>
      </c>
      <c r="D335" s="575"/>
      <c r="E335" s="575"/>
      <c r="F335" s="575"/>
      <c r="G335" s="575"/>
      <c r="H335" s="575"/>
      <c r="I335" s="575"/>
      <c r="J335" s="575"/>
      <c r="K335" s="575"/>
      <c r="L335" s="575"/>
      <c r="M335" s="575" t="s">
        <v>506</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v>0.06</v>
      </c>
      <c r="AL335" s="577"/>
      <c r="AM335" s="577"/>
      <c r="AN335" s="577"/>
      <c r="AO335" s="577"/>
      <c r="AP335" s="578"/>
      <c r="AQ335" s="574" t="s">
        <v>493</v>
      </c>
      <c r="AR335" s="575"/>
      <c r="AS335" s="575"/>
      <c r="AT335" s="575"/>
      <c r="AU335" s="576" t="s">
        <v>476</v>
      </c>
      <c r="AV335" s="577"/>
      <c r="AW335" s="577"/>
      <c r="AX335" s="578"/>
    </row>
    <row r="336" spans="1:50" ht="24" customHeight="1" x14ac:dyDescent="0.15">
      <c r="A336" s="573">
        <v>2</v>
      </c>
      <c r="B336" s="573">
        <v>1</v>
      </c>
      <c r="C336" s="575" t="s">
        <v>504</v>
      </c>
      <c r="D336" s="575"/>
      <c r="E336" s="575"/>
      <c r="F336" s="575"/>
      <c r="G336" s="575"/>
      <c r="H336" s="575"/>
      <c r="I336" s="575"/>
      <c r="J336" s="575"/>
      <c r="K336" s="575"/>
      <c r="L336" s="575"/>
      <c r="M336" s="575" t="s">
        <v>506</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v>0.04</v>
      </c>
      <c r="AL336" s="577"/>
      <c r="AM336" s="577"/>
      <c r="AN336" s="577"/>
      <c r="AO336" s="577"/>
      <c r="AP336" s="578"/>
      <c r="AQ336" s="574" t="s">
        <v>493</v>
      </c>
      <c r="AR336" s="575"/>
      <c r="AS336" s="575"/>
      <c r="AT336" s="575"/>
      <c r="AU336" s="576" t="s">
        <v>476</v>
      </c>
      <c r="AV336" s="577"/>
      <c r="AW336" s="577"/>
      <c r="AX336" s="578"/>
    </row>
    <row r="337" spans="1:50" ht="24" customHeight="1" x14ac:dyDescent="0.15">
      <c r="A337" s="573">
        <v>3</v>
      </c>
      <c r="B337" s="573">
        <v>1</v>
      </c>
      <c r="C337" s="575" t="s">
        <v>505</v>
      </c>
      <c r="D337" s="575"/>
      <c r="E337" s="575"/>
      <c r="F337" s="575"/>
      <c r="G337" s="575"/>
      <c r="H337" s="575"/>
      <c r="I337" s="575"/>
      <c r="J337" s="575"/>
      <c r="K337" s="575"/>
      <c r="L337" s="575"/>
      <c r="M337" s="575" t="s">
        <v>506</v>
      </c>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v>0.02</v>
      </c>
      <c r="AL337" s="577"/>
      <c r="AM337" s="577"/>
      <c r="AN337" s="577"/>
      <c r="AO337" s="577"/>
      <c r="AP337" s="578"/>
      <c r="AQ337" s="574" t="s">
        <v>493</v>
      </c>
      <c r="AR337" s="575"/>
      <c r="AS337" s="575"/>
      <c r="AT337" s="575"/>
      <c r="AU337" s="576" t="s">
        <v>476</v>
      </c>
      <c r="AV337" s="577"/>
      <c r="AW337" s="577"/>
      <c r="AX337" s="578"/>
    </row>
    <row r="338" spans="1:50" ht="24" customHeight="1" x14ac:dyDescent="0.15">
      <c r="A338" s="573">
        <v>4</v>
      </c>
      <c r="B338" s="573">
        <v>1</v>
      </c>
      <c r="C338" s="574" t="s">
        <v>594</v>
      </c>
      <c r="D338" s="575"/>
      <c r="E338" s="575"/>
      <c r="F338" s="575"/>
      <c r="G338" s="575"/>
      <c r="H338" s="575"/>
      <c r="I338" s="575"/>
      <c r="J338" s="575"/>
      <c r="K338" s="575"/>
      <c r="L338" s="575"/>
      <c r="M338" s="575" t="s">
        <v>506</v>
      </c>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v>0.01</v>
      </c>
      <c r="AL338" s="577"/>
      <c r="AM338" s="577"/>
      <c r="AN338" s="577"/>
      <c r="AO338" s="577"/>
      <c r="AP338" s="578"/>
      <c r="AQ338" s="574" t="s">
        <v>493</v>
      </c>
      <c r="AR338" s="575"/>
      <c r="AS338" s="575"/>
      <c r="AT338" s="575"/>
      <c r="AU338" s="576" t="s">
        <v>476</v>
      </c>
      <c r="AV338" s="577"/>
      <c r="AW338" s="577"/>
      <c r="AX338" s="578"/>
    </row>
    <row r="339" spans="1:50" ht="24" customHeight="1" x14ac:dyDescent="0.15">
      <c r="A339" s="573">
        <v>5</v>
      </c>
      <c r="B339" s="573">
        <v>1</v>
      </c>
      <c r="C339" s="574" t="s">
        <v>595</v>
      </c>
      <c r="D339" s="575"/>
      <c r="E339" s="575"/>
      <c r="F339" s="575"/>
      <c r="G339" s="575"/>
      <c r="H339" s="575"/>
      <c r="I339" s="575"/>
      <c r="J339" s="575"/>
      <c r="K339" s="575"/>
      <c r="L339" s="575"/>
      <c r="M339" s="575" t="s">
        <v>506</v>
      </c>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v>0.01</v>
      </c>
      <c r="AL339" s="577"/>
      <c r="AM339" s="577"/>
      <c r="AN339" s="577"/>
      <c r="AO339" s="577"/>
      <c r="AP339" s="578"/>
      <c r="AQ339" s="574" t="s">
        <v>493</v>
      </c>
      <c r="AR339" s="575"/>
      <c r="AS339" s="575"/>
      <c r="AT339" s="575"/>
      <c r="AU339" s="576" t="s">
        <v>476</v>
      </c>
      <c r="AV339" s="577"/>
      <c r="AW339" s="577"/>
      <c r="AX339" s="578"/>
    </row>
    <row r="340" spans="1:50" ht="24" customHeight="1" x14ac:dyDescent="0.15">
      <c r="A340" s="573">
        <v>6</v>
      </c>
      <c r="B340" s="573">
        <v>1</v>
      </c>
      <c r="C340" s="574" t="s">
        <v>596</v>
      </c>
      <c r="D340" s="575"/>
      <c r="E340" s="575"/>
      <c r="F340" s="575"/>
      <c r="G340" s="575"/>
      <c r="H340" s="575"/>
      <c r="I340" s="575"/>
      <c r="J340" s="575"/>
      <c r="K340" s="575"/>
      <c r="L340" s="575"/>
      <c r="M340" s="575" t="s">
        <v>506</v>
      </c>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v>0.01</v>
      </c>
      <c r="AL340" s="577"/>
      <c r="AM340" s="577"/>
      <c r="AN340" s="577"/>
      <c r="AO340" s="577"/>
      <c r="AP340" s="578"/>
      <c r="AQ340" s="574" t="s">
        <v>493</v>
      </c>
      <c r="AR340" s="575"/>
      <c r="AS340" s="575"/>
      <c r="AT340" s="575"/>
      <c r="AU340" s="576"/>
      <c r="AV340" s="577"/>
      <c r="AW340" s="577"/>
      <c r="AX340" s="578"/>
    </row>
    <row r="341" spans="1:50" ht="24" customHeight="1" x14ac:dyDescent="0.15">
      <c r="A341" s="573">
        <v>7</v>
      </c>
      <c r="B341" s="573">
        <v>1</v>
      </c>
      <c r="C341" s="574" t="s">
        <v>597</v>
      </c>
      <c r="D341" s="575"/>
      <c r="E341" s="575"/>
      <c r="F341" s="575"/>
      <c r="G341" s="575"/>
      <c r="H341" s="575"/>
      <c r="I341" s="575"/>
      <c r="J341" s="575"/>
      <c r="K341" s="575"/>
      <c r="L341" s="575"/>
      <c r="M341" s="575" t="s">
        <v>506</v>
      </c>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v>0</v>
      </c>
      <c r="AL341" s="577"/>
      <c r="AM341" s="577"/>
      <c r="AN341" s="577"/>
      <c r="AO341" s="577"/>
      <c r="AP341" s="578"/>
      <c r="AQ341" s="574" t="s">
        <v>493</v>
      </c>
      <c r="AR341" s="575"/>
      <c r="AS341" s="575"/>
      <c r="AT341" s="575"/>
      <c r="AU341" s="576"/>
      <c r="AV341" s="577"/>
      <c r="AW341" s="577"/>
      <c r="AX341" s="578"/>
    </row>
    <row r="342" spans="1:50" ht="24" customHeight="1" x14ac:dyDescent="0.15">
      <c r="A342" s="573">
        <v>8</v>
      </c>
      <c r="B342" s="573">
        <v>1</v>
      </c>
      <c r="C342" s="574" t="s">
        <v>598</v>
      </c>
      <c r="D342" s="575"/>
      <c r="E342" s="575"/>
      <c r="F342" s="575"/>
      <c r="G342" s="575"/>
      <c r="H342" s="575"/>
      <c r="I342" s="575"/>
      <c r="J342" s="575"/>
      <c r="K342" s="575"/>
      <c r="L342" s="575"/>
      <c r="M342" s="575" t="s">
        <v>506</v>
      </c>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v>0</v>
      </c>
      <c r="AL342" s="577"/>
      <c r="AM342" s="577"/>
      <c r="AN342" s="577"/>
      <c r="AO342" s="577"/>
      <c r="AP342" s="578"/>
      <c r="AQ342" s="574" t="s">
        <v>493</v>
      </c>
      <c r="AR342" s="575"/>
      <c r="AS342" s="575"/>
      <c r="AT342" s="575"/>
      <c r="AU342" s="576"/>
      <c r="AV342" s="577"/>
      <c r="AW342" s="577"/>
      <c r="AX342" s="578"/>
    </row>
    <row r="343" spans="1:50" ht="24"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36" t="s">
        <v>411</v>
      </c>
      <c r="D367" s="236"/>
      <c r="E367" s="236"/>
      <c r="F367" s="236"/>
      <c r="G367" s="236"/>
      <c r="H367" s="236"/>
      <c r="I367" s="236"/>
      <c r="J367" s="236"/>
      <c r="K367" s="236"/>
      <c r="L367" s="236"/>
      <c r="M367" s="236" t="s">
        <v>412</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9" t="s">
        <v>413</v>
      </c>
      <c r="AL367" s="236"/>
      <c r="AM367" s="236"/>
      <c r="AN367" s="236"/>
      <c r="AO367" s="236"/>
      <c r="AP367" s="236"/>
      <c r="AQ367" s="236" t="s">
        <v>23</v>
      </c>
      <c r="AR367" s="236"/>
      <c r="AS367" s="236"/>
      <c r="AT367" s="236"/>
      <c r="AU367" s="86" t="s">
        <v>24</v>
      </c>
      <c r="AV367" s="87"/>
      <c r="AW367" s="87"/>
      <c r="AX367" s="580"/>
    </row>
    <row r="368" spans="1:50" ht="24" customHeight="1" x14ac:dyDescent="0.15">
      <c r="A368" s="573">
        <v>1</v>
      </c>
      <c r="B368" s="573">
        <v>1</v>
      </c>
      <c r="C368" s="575" t="s">
        <v>507</v>
      </c>
      <c r="D368" s="575"/>
      <c r="E368" s="575"/>
      <c r="F368" s="575"/>
      <c r="G368" s="575"/>
      <c r="H368" s="575"/>
      <c r="I368" s="575"/>
      <c r="J368" s="575"/>
      <c r="K368" s="575"/>
      <c r="L368" s="575"/>
      <c r="M368" s="575" t="s">
        <v>508</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v>0.2</v>
      </c>
      <c r="AL368" s="577"/>
      <c r="AM368" s="577"/>
      <c r="AN368" s="577"/>
      <c r="AO368" s="577"/>
      <c r="AP368" s="578"/>
      <c r="AQ368" s="574" t="s">
        <v>493</v>
      </c>
      <c r="AR368" s="575"/>
      <c r="AS368" s="575"/>
      <c r="AT368" s="575"/>
      <c r="AU368" s="576" t="s">
        <v>476</v>
      </c>
      <c r="AV368" s="577"/>
      <c r="AW368" s="577"/>
      <c r="AX368" s="578"/>
    </row>
    <row r="369" spans="1:50" ht="24" customHeight="1" x14ac:dyDescent="0.15">
      <c r="A369" s="573">
        <v>2</v>
      </c>
      <c r="B369" s="573">
        <v>1</v>
      </c>
      <c r="C369" s="574" t="s">
        <v>599</v>
      </c>
      <c r="D369" s="575"/>
      <c r="E369" s="575"/>
      <c r="F369" s="575"/>
      <c r="G369" s="575"/>
      <c r="H369" s="575"/>
      <c r="I369" s="575"/>
      <c r="J369" s="575"/>
      <c r="K369" s="575"/>
      <c r="L369" s="575"/>
      <c r="M369" s="575" t="s">
        <v>508</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v>0.1</v>
      </c>
      <c r="AL369" s="577"/>
      <c r="AM369" s="577"/>
      <c r="AN369" s="577"/>
      <c r="AO369" s="577"/>
      <c r="AP369" s="578"/>
      <c r="AQ369" s="574" t="s">
        <v>493</v>
      </c>
      <c r="AR369" s="575"/>
      <c r="AS369" s="575"/>
      <c r="AT369" s="575"/>
      <c r="AU369" s="576" t="s">
        <v>476</v>
      </c>
      <c r="AV369" s="577"/>
      <c r="AW369" s="577"/>
      <c r="AX369" s="578"/>
    </row>
    <row r="370" spans="1:50" ht="24" customHeight="1" x14ac:dyDescent="0.15">
      <c r="A370" s="573">
        <v>3</v>
      </c>
      <c r="B370" s="573">
        <v>1</v>
      </c>
      <c r="C370" s="574" t="s">
        <v>600</v>
      </c>
      <c r="D370" s="575"/>
      <c r="E370" s="575"/>
      <c r="F370" s="575"/>
      <c r="G370" s="575"/>
      <c r="H370" s="575"/>
      <c r="I370" s="575"/>
      <c r="J370" s="575"/>
      <c r="K370" s="575"/>
      <c r="L370" s="575"/>
      <c r="M370" s="574" t="s">
        <v>601</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v>7.0000000000000007E-2</v>
      </c>
      <c r="AL370" s="577"/>
      <c r="AM370" s="577"/>
      <c r="AN370" s="577"/>
      <c r="AO370" s="577"/>
      <c r="AP370" s="578"/>
      <c r="AQ370" s="574" t="s">
        <v>493</v>
      </c>
      <c r="AR370" s="575"/>
      <c r="AS370" s="575"/>
      <c r="AT370" s="575"/>
      <c r="AU370" s="576" t="s">
        <v>476</v>
      </c>
      <c r="AV370" s="577"/>
      <c r="AW370" s="577"/>
      <c r="AX370" s="578"/>
    </row>
    <row r="371" spans="1:50" ht="24" customHeight="1" x14ac:dyDescent="0.15">
      <c r="A371" s="573">
        <v>4</v>
      </c>
      <c r="B371" s="573">
        <v>1</v>
      </c>
      <c r="C371" s="574" t="s">
        <v>602</v>
      </c>
      <c r="D371" s="575"/>
      <c r="E371" s="575"/>
      <c r="F371" s="575"/>
      <c r="G371" s="575"/>
      <c r="H371" s="575"/>
      <c r="I371" s="575"/>
      <c r="J371" s="575"/>
      <c r="K371" s="575"/>
      <c r="L371" s="575"/>
      <c r="M371" s="574" t="s">
        <v>603</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v>7.0000000000000007E-2</v>
      </c>
      <c r="AL371" s="577"/>
      <c r="AM371" s="577"/>
      <c r="AN371" s="577"/>
      <c r="AO371" s="577"/>
      <c r="AP371" s="578"/>
      <c r="AQ371" s="574" t="s">
        <v>493</v>
      </c>
      <c r="AR371" s="575"/>
      <c r="AS371" s="575"/>
      <c r="AT371" s="575"/>
      <c r="AU371" s="576" t="s">
        <v>476</v>
      </c>
      <c r="AV371" s="577"/>
      <c r="AW371" s="577"/>
      <c r="AX371" s="578"/>
    </row>
    <row r="372" spans="1:50" ht="24" customHeight="1" x14ac:dyDescent="0.15">
      <c r="A372" s="573">
        <v>5</v>
      </c>
      <c r="B372" s="573">
        <v>1</v>
      </c>
      <c r="C372" s="574" t="s">
        <v>604</v>
      </c>
      <c r="D372" s="575"/>
      <c r="E372" s="575"/>
      <c r="F372" s="575"/>
      <c r="G372" s="575"/>
      <c r="H372" s="575"/>
      <c r="I372" s="575"/>
      <c r="J372" s="575"/>
      <c r="K372" s="575"/>
      <c r="L372" s="575"/>
      <c r="M372" s="574" t="s">
        <v>603</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v>0.06</v>
      </c>
      <c r="AL372" s="577"/>
      <c r="AM372" s="577"/>
      <c r="AN372" s="577"/>
      <c r="AO372" s="577"/>
      <c r="AP372" s="578"/>
      <c r="AQ372" s="574" t="s">
        <v>493</v>
      </c>
      <c r="AR372" s="575"/>
      <c r="AS372" s="575"/>
      <c r="AT372" s="575"/>
      <c r="AU372" s="576" t="s">
        <v>476</v>
      </c>
      <c r="AV372" s="577"/>
      <c r="AW372" s="577"/>
      <c r="AX372" s="578"/>
    </row>
    <row r="373" spans="1:50" ht="24" customHeight="1" x14ac:dyDescent="0.15">
      <c r="A373" s="573">
        <v>6</v>
      </c>
      <c r="B373" s="573">
        <v>1</v>
      </c>
      <c r="C373" s="574" t="s">
        <v>600</v>
      </c>
      <c r="D373" s="575"/>
      <c r="E373" s="575"/>
      <c r="F373" s="575"/>
      <c r="G373" s="575"/>
      <c r="H373" s="575"/>
      <c r="I373" s="575"/>
      <c r="J373" s="575"/>
      <c r="K373" s="575"/>
      <c r="L373" s="575"/>
      <c r="M373" s="574" t="s">
        <v>508</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v>0.05</v>
      </c>
      <c r="AL373" s="577"/>
      <c r="AM373" s="577"/>
      <c r="AN373" s="577"/>
      <c r="AO373" s="577"/>
      <c r="AP373" s="578"/>
      <c r="AQ373" s="574" t="s">
        <v>493</v>
      </c>
      <c r="AR373" s="575"/>
      <c r="AS373" s="575"/>
      <c r="AT373" s="575"/>
      <c r="AU373" s="576" t="s">
        <v>476</v>
      </c>
      <c r="AV373" s="577"/>
      <c r="AW373" s="577"/>
      <c r="AX373" s="578"/>
    </row>
    <row r="374" spans="1:50" ht="24" customHeight="1" x14ac:dyDescent="0.15">
      <c r="A374" s="573">
        <v>7</v>
      </c>
      <c r="B374" s="573">
        <v>1</v>
      </c>
      <c r="C374" s="574" t="s">
        <v>605</v>
      </c>
      <c r="D374" s="575"/>
      <c r="E374" s="575"/>
      <c r="F374" s="575"/>
      <c r="G374" s="575"/>
      <c r="H374" s="575"/>
      <c r="I374" s="575"/>
      <c r="J374" s="575"/>
      <c r="K374" s="575"/>
      <c r="L374" s="575"/>
      <c r="M374" s="575" t="s">
        <v>508</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v>0.04</v>
      </c>
      <c r="AL374" s="577"/>
      <c r="AM374" s="577"/>
      <c r="AN374" s="577"/>
      <c r="AO374" s="577"/>
      <c r="AP374" s="578"/>
      <c r="AQ374" s="574" t="s">
        <v>493</v>
      </c>
      <c r="AR374" s="575"/>
      <c r="AS374" s="575"/>
      <c r="AT374" s="575"/>
      <c r="AU374" s="576" t="s">
        <v>476</v>
      </c>
      <c r="AV374" s="577"/>
      <c r="AW374" s="577"/>
      <c r="AX374" s="578"/>
    </row>
    <row r="375" spans="1:50" ht="24" customHeight="1" x14ac:dyDescent="0.15">
      <c r="A375" s="573">
        <v>8</v>
      </c>
      <c r="B375" s="573">
        <v>1</v>
      </c>
      <c r="C375" s="574" t="s">
        <v>606</v>
      </c>
      <c r="D375" s="575"/>
      <c r="E375" s="575"/>
      <c r="F375" s="575"/>
      <c r="G375" s="575"/>
      <c r="H375" s="575"/>
      <c r="I375" s="575"/>
      <c r="J375" s="575"/>
      <c r="K375" s="575"/>
      <c r="L375" s="575"/>
      <c r="M375" s="574" t="s">
        <v>607</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v>0.04</v>
      </c>
      <c r="AL375" s="577"/>
      <c r="AM375" s="577"/>
      <c r="AN375" s="577"/>
      <c r="AO375" s="577"/>
      <c r="AP375" s="578"/>
      <c r="AQ375" s="574" t="s">
        <v>493</v>
      </c>
      <c r="AR375" s="575"/>
      <c r="AS375" s="575"/>
      <c r="AT375" s="575"/>
      <c r="AU375" s="576" t="s">
        <v>476</v>
      </c>
      <c r="AV375" s="577"/>
      <c r="AW375" s="577"/>
      <c r="AX375" s="578"/>
    </row>
    <row r="376" spans="1:50" ht="24" customHeight="1" x14ac:dyDescent="0.15">
      <c r="A376" s="573">
        <v>9</v>
      </c>
      <c r="B376" s="573">
        <v>1</v>
      </c>
      <c r="C376" s="574" t="s">
        <v>608</v>
      </c>
      <c r="D376" s="575"/>
      <c r="E376" s="575"/>
      <c r="F376" s="575"/>
      <c r="G376" s="575"/>
      <c r="H376" s="575"/>
      <c r="I376" s="575"/>
      <c r="J376" s="575"/>
      <c r="K376" s="575"/>
      <c r="L376" s="575"/>
      <c r="M376" s="574" t="s">
        <v>609</v>
      </c>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v>0.03</v>
      </c>
      <c r="AL376" s="577"/>
      <c r="AM376" s="577"/>
      <c r="AN376" s="577"/>
      <c r="AO376" s="577"/>
      <c r="AP376" s="578"/>
      <c r="AQ376" s="574" t="s">
        <v>493</v>
      </c>
      <c r="AR376" s="575"/>
      <c r="AS376" s="575"/>
      <c r="AT376" s="575"/>
      <c r="AU376" s="576" t="s">
        <v>476</v>
      </c>
      <c r="AV376" s="577"/>
      <c r="AW376" s="577"/>
      <c r="AX376" s="578"/>
    </row>
    <row r="377" spans="1:50" ht="24" customHeight="1" x14ac:dyDescent="0.15">
      <c r="A377" s="573">
        <v>10</v>
      </c>
      <c r="B377" s="573">
        <v>1</v>
      </c>
      <c r="C377" s="574" t="s">
        <v>610</v>
      </c>
      <c r="D377" s="575"/>
      <c r="E377" s="575"/>
      <c r="F377" s="575"/>
      <c r="G377" s="575"/>
      <c r="H377" s="575"/>
      <c r="I377" s="575"/>
      <c r="J377" s="575"/>
      <c r="K377" s="575"/>
      <c r="L377" s="575"/>
      <c r="M377" s="575" t="s">
        <v>508</v>
      </c>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v>0.03</v>
      </c>
      <c r="AL377" s="577"/>
      <c r="AM377" s="577"/>
      <c r="AN377" s="577"/>
      <c r="AO377" s="577"/>
      <c r="AP377" s="578"/>
      <c r="AQ377" s="574" t="s">
        <v>493</v>
      </c>
      <c r="AR377" s="575"/>
      <c r="AS377" s="575"/>
      <c r="AT377" s="575"/>
      <c r="AU377" s="576" t="s">
        <v>476</v>
      </c>
      <c r="AV377" s="577"/>
      <c r="AW377" s="577"/>
      <c r="AX377" s="578"/>
    </row>
    <row r="378" spans="1:50" ht="24"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36" t="s">
        <v>411</v>
      </c>
      <c r="D400" s="236"/>
      <c r="E400" s="236"/>
      <c r="F400" s="236"/>
      <c r="G400" s="236"/>
      <c r="H400" s="236"/>
      <c r="I400" s="236"/>
      <c r="J400" s="236"/>
      <c r="K400" s="236"/>
      <c r="L400" s="236"/>
      <c r="M400" s="236" t="s">
        <v>412</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9" t="s">
        <v>413</v>
      </c>
      <c r="AL400" s="236"/>
      <c r="AM400" s="236"/>
      <c r="AN400" s="236"/>
      <c r="AO400" s="236"/>
      <c r="AP400" s="236"/>
      <c r="AQ400" s="236" t="s">
        <v>23</v>
      </c>
      <c r="AR400" s="236"/>
      <c r="AS400" s="236"/>
      <c r="AT400" s="236"/>
      <c r="AU400" s="86" t="s">
        <v>24</v>
      </c>
      <c r="AV400" s="87"/>
      <c r="AW400" s="87"/>
      <c r="AX400" s="580"/>
    </row>
    <row r="401" spans="1:50" ht="24" customHeight="1" x14ac:dyDescent="0.15">
      <c r="A401" s="573">
        <v>1</v>
      </c>
      <c r="B401" s="573">
        <v>1</v>
      </c>
      <c r="C401" s="575" t="s">
        <v>509</v>
      </c>
      <c r="D401" s="575"/>
      <c r="E401" s="575"/>
      <c r="F401" s="575"/>
      <c r="G401" s="575"/>
      <c r="H401" s="575"/>
      <c r="I401" s="575"/>
      <c r="J401" s="575"/>
      <c r="K401" s="575"/>
      <c r="L401" s="575"/>
      <c r="M401" s="575" t="s">
        <v>514</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v>0.5</v>
      </c>
      <c r="AL401" s="577"/>
      <c r="AM401" s="577"/>
      <c r="AN401" s="577"/>
      <c r="AO401" s="577"/>
      <c r="AP401" s="578"/>
      <c r="AQ401" s="574" t="s">
        <v>493</v>
      </c>
      <c r="AR401" s="575"/>
      <c r="AS401" s="575"/>
      <c r="AT401" s="575"/>
      <c r="AU401" s="576" t="s">
        <v>476</v>
      </c>
      <c r="AV401" s="577"/>
      <c r="AW401" s="577"/>
      <c r="AX401" s="578"/>
    </row>
    <row r="402" spans="1:50" ht="24" customHeight="1" x14ac:dyDescent="0.15">
      <c r="A402" s="573">
        <v>2</v>
      </c>
      <c r="B402" s="573">
        <v>1</v>
      </c>
      <c r="C402" s="575" t="s">
        <v>510</v>
      </c>
      <c r="D402" s="575"/>
      <c r="E402" s="575"/>
      <c r="F402" s="575"/>
      <c r="G402" s="575"/>
      <c r="H402" s="575"/>
      <c r="I402" s="575"/>
      <c r="J402" s="575"/>
      <c r="K402" s="575"/>
      <c r="L402" s="575"/>
      <c r="M402" s="574" t="s">
        <v>515</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v>0.3</v>
      </c>
      <c r="AL402" s="577"/>
      <c r="AM402" s="577"/>
      <c r="AN402" s="577"/>
      <c r="AO402" s="577"/>
      <c r="AP402" s="578"/>
      <c r="AQ402" s="574" t="s">
        <v>493</v>
      </c>
      <c r="AR402" s="575"/>
      <c r="AS402" s="575"/>
      <c r="AT402" s="575"/>
      <c r="AU402" s="576" t="s">
        <v>476</v>
      </c>
      <c r="AV402" s="577"/>
      <c r="AW402" s="577"/>
      <c r="AX402" s="578"/>
    </row>
    <row r="403" spans="1:50" ht="24" customHeight="1" x14ac:dyDescent="0.15">
      <c r="A403" s="573">
        <v>3</v>
      </c>
      <c r="B403" s="573">
        <v>1</v>
      </c>
      <c r="C403" s="574" t="s">
        <v>511</v>
      </c>
      <c r="D403" s="575"/>
      <c r="E403" s="575"/>
      <c r="F403" s="575"/>
      <c r="G403" s="575"/>
      <c r="H403" s="575"/>
      <c r="I403" s="575"/>
      <c r="J403" s="575"/>
      <c r="K403" s="575"/>
      <c r="L403" s="575"/>
      <c r="M403" s="575" t="s">
        <v>515</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v>0.25</v>
      </c>
      <c r="AL403" s="577"/>
      <c r="AM403" s="577"/>
      <c r="AN403" s="577"/>
      <c r="AO403" s="577"/>
      <c r="AP403" s="578"/>
      <c r="AQ403" s="574" t="s">
        <v>493</v>
      </c>
      <c r="AR403" s="575"/>
      <c r="AS403" s="575"/>
      <c r="AT403" s="575"/>
      <c r="AU403" s="576" t="s">
        <v>476</v>
      </c>
      <c r="AV403" s="577"/>
      <c r="AW403" s="577"/>
      <c r="AX403" s="578"/>
    </row>
    <row r="404" spans="1:50" ht="24" customHeight="1" x14ac:dyDescent="0.15">
      <c r="A404" s="573">
        <v>4</v>
      </c>
      <c r="B404" s="573">
        <v>1</v>
      </c>
      <c r="C404" s="574" t="s">
        <v>611</v>
      </c>
      <c r="D404" s="575"/>
      <c r="E404" s="575"/>
      <c r="F404" s="575"/>
      <c r="G404" s="575"/>
      <c r="H404" s="575"/>
      <c r="I404" s="575"/>
      <c r="J404" s="575"/>
      <c r="K404" s="575"/>
      <c r="L404" s="575"/>
      <c r="M404" s="574" t="s">
        <v>612</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v>0.21</v>
      </c>
      <c r="AL404" s="577"/>
      <c r="AM404" s="577"/>
      <c r="AN404" s="577"/>
      <c r="AO404" s="577"/>
      <c r="AP404" s="578"/>
      <c r="AQ404" s="574" t="s">
        <v>493</v>
      </c>
      <c r="AR404" s="575"/>
      <c r="AS404" s="575"/>
      <c r="AT404" s="575"/>
      <c r="AU404" s="576" t="s">
        <v>476</v>
      </c>
      <c r="AV404" s="577"/>
      <c r="AW404" s="577"/>
      <c r="AX404" s="578"/>
    </row>
    <row r="405" spans="1:50" ht="24" customHeight="1" x14ac:dyDescent="0.15">
      <c r="A405" s="573">
        <v>5</v>
      </c>
      <c r="B405" s="573">
        <v>1</v>
      </c>
      <c r="C405" s="575" t="s">
        <v>512</v>
      </c>
      <c r="D405" s="575"/>
      <c r="E405" s="575"/>
      <c r="F405" s="575"/>
      <c r="G405" s="575"/>
      <c r="H405" s="575"/>
      <c r="I405" s="575"/>
      <c r="J405" s="575"/>
      <c r="K405" s="575"/>
      <c r="L405" s="575"/>
      <c r="M405" s="575" t="s">
        <v>515</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v>0.2</v>
      </c>
      <c r="AL405" s="577"/>
      <c r="AM405" s="577"/>
      <c r="AN405" s="577"/>
      <c r="AO405" s="577"/>
      <c r="AP405" s="578"/>
      <c r="AQ405" s="574" t="s">
        <v>493</v>
      </c>
      <c r="AR405" s="575"/>
      <c r="AS405" s="575"/>
      <c r="AT405" s="575"/>
      <c r="AU405" s="576" t="s">
        <v>476</v>
      </c>
      <c r="AV405" s="577"/>
      <c r="AW405" s="577"/>
      <c r="AX405" s="578"/>
    </row>
    <row r="406" spans="1:50" ht="24" customHeight="1" x14ac:dyDescent="0.15">
      <c r="A406" s="573">
        <v>6</v>
      </c>
      <c r="B406" s="573">
        <v>1</v>
      </c>
      <c r="C406" s="574" t="s">
        <v>613</v>
      </c>
      <c r="D406" s="575"/>
      <c r="E406" s="575"/>
      <c r="F406" s="575"/>
      <c r="G406" s="575"/>
      <c r="H406" s="575"/>
      <c r="I406" s="575"/>
      <c r="J406" s="575"/>
      <c r="K406" s="575"/>
      <c r="L406" s="575"/>
      <c r="M406" s="574" t="s">
        <v>614</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v>0.17</v>
      </c>
      <c r="AL406" s="577"/>
      <c r="AM406" s="577"/>
      <c r="AN406" s="577"/>
      <c r="AO406" s="577"/>
      <c r="AP406" s="578"/>
      <c r="AQ406" s="574" t="s">
        <v>493</v>
      </c>
      <c r="AR406" s="575"/>
      <c r="AS406" s="575"/>
      <c r="AT406" s="575"/>
      <c r="AU406" s="576" t="s">
        <v>476</v>
      </c>
      <c r="AV406" s="577"/>
      <c r="AW406" s="577"/>
      <c r="AX406" s="578"/>
    </row>
    <row r="407" spans="1:50" ht="24" customHeight="1" x14ac:dyDescent="0.15">
      <c r="A407" s="573">
        <v>7</v>
      </c>
      <c r="B407" s="573">
        <v>1</v>
      </c>
      <c r="C407" s="574" t="s">
        <v>615</v>
      </c>
      <c r="D407" s="575"/>
      <c r="E407" s="575"/>
      <c r="F407" s="575"/>
      <c r="G407" s="575"/>
      <c r="H407" s="575"/>
      <c r="I407" s="575"/>
      <c r="J407" s="575"/>
      <c r="K407" s="575"/>
      <c r="L407" s="575"/>
      <c r="M407" s="575" t="s">
        <v>515</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v>0.11</v>
      </c>
      <c r="AL407" s="577"/>
      <c r="AM407" s="577"/>
      <c r="AN407" s="577"/>
      <c r="AO407" s="577"/>
      <c r="AP407" s="578"/>
      <c r="AQ407" s="574" t="s">
        <v>493</v>
      </c>
      <c r="AR407" s="575"/>
      <c r="AS407" s="575"/>
      <c r="AT407" s="575"/>
      <c r="AU407" s="576" t="s">
        <v>476</v>
      </c>
      <c r="AV407" s="577"/>
      <c r="AW407" s="577"/>
      <c r="AX407" s="578"/>
    </row>
    <row r="408" spans="1:50" ht="24" customHeight="1" x14ac:dyDescent="0.15">
      <c r="A408" s="573">
        <v>8</v>
      </c>
      <c r="B408" s="573">
        <v>1</v>
      </c>
      <c r="C408" s="575" t="s">
        <v>513</v>
      </c>
      <c r="D408" s="575"/>
      <c r="E408" s="575"/>
      <c r="F408" s="575"/>
      <c r="G408" s="575"/>
      <c r="H408" s="575"/>
      <c r="I408" s="575"/>
      <c r="J408" s="575"/>
      <c r="K408" s="575"/>
      <c r="L408" s="575"/>
      <c r="M408" s="575" t="s">
        <v>515</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v>0.11</v>
      </c>
      <c r="AL408" s="577"/>
      <c r="AM408" s="577"/>
      <c r="AN408" s="577"/>
      <c r="AO408" s="577"/>
      <c r="AP408" s="578"/>
      <c r="AQ408" s="574" t="s">
        <v>493</v>
      </c>
      <c r="AR408" s="575"/>
      <c r="AS408" s="575"/>
      <c r="AT408" s="575"/>
      <c r="AU408" s="576" t="s">
        <v>476</v>
      </c>
      <c r="AV408" s="577"/>
      <c r="AW408" s="577"/>
      <c r="AX408" s="578"/>
    </row>
    <row r="409" spans="1:50" ht="24" customHeight="1" x14ac:dyDescent="0.15">
      <c r="A409" s="573">
        <v>9</v>
      </c>
      <c r="B409" s="573">
        <v>1</v>
      </c>
      <c r="C409" s="574" t="s">
        <v>616</v>
      </c>
      <c r="D409" s="575"/>
      <c r="E409" s="575"/>
      <c r="F409" s="575"/>
      <c r="G409" s="575"/>
      <c r="H409" s="575"/>
      <c r="I409" s="575"/>
      <c r="J409" s="575"/>
      <c r="K409" s="575"/>
      <c r="L409" s="575"/>
      <c r="M409" s="574" t="s">
        <v>514</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v>0.1</v>
      </c>
      <c r="AL409" s="577"/>
      <c r="AM409" s="577"/>
      <c r="AN409" s="577"/>
      <c r="AO409" s="577"/>
      <c r="AP409" s="578"/>
      <c r="AQ409" s="574" t="s">
        <v>493</v>
      </c>
      <c r="AR409" s="575"/>
      <c r="AS409" s="575"/>
      <c r="AT409" s="575"/>
      <c r="AU409" s="576" t="s">
        <v>476</v>
      </c>
      <c r="AV409" s="577"/>
      <c r="AW409" s="577"/>
      <c r="AX409" s="578"/>
    </row>
    <row r="410" spans="1:50" ht="24" customHeight="1" x14ac:dyDescent="0.15">
      <c r="A410" s="573">
        <v>10</v>
      </c>
      <c r="B410" s="573">
        <v>1</v>
      </c>
      <c r="C410" s="574" t="s">
        <v>617</v>
      </c>
      <c r="D410" s="575"/>
      <c r="E410" s="575"/>
      <c r="F410" s="575"/>
      <c r="G410" s="575"/>
      <c r="H410" s="575"/>
      <c r="I410" s="575"/>
      <c r="J410" s="575"/>
      <c r="K410" s="575"/>
      <c r="L410" s="575"/>
      <c r="M410" s="574" t="s">
        <v>614</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v>0.09</v>
      </c>
      <c r="AL410" s="577"/>
      <c r="AM410" s="577"/>
      <c r="AN410" s="577"/>
      <c r="AO410" s="577"/>
      <c r="AP410" s="578"/>
      <c r="AQ410" s="574" t="s">
        <v>493</v>
      </c>
      <c r="AR410" s="575"/>
      <c r="AS410" s="575"/>
      <c r="AT410" s="575"/>
      <c r="AU410" s="576" t="s">
        <v>476</v>
      </c>
      <c r="AV410" s="577"/>
      <c r="AW410" s="577"/>
      <c r="AX410" s="578"/>
    </row>
    <row r="411" spans="1:50" ht="24"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36" t="s">
        <v>411</v>
      </c>
      <c r="D433" s="236"/>
      <c r="E433" s="236"/>
      <c r="F433" s="236"/>
      <c r="G433" s="236"/>
      <c r="H433" s="236"/>
      <c r="I433" s="236"/>
      <c r="J433" s="236"/>
      <c r="K433" s="236"/>
      <c r="L433" s="236"/>
      <c r="M433" s="236" t="s">
        <v>412</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9" t="s">
        <v>413</v>
      </c>
      <c r="AL433" s="236"/>
      <c r="AM433" s="236"/>
      <c r="AN433" s="236"/>
      <c r="AO433" s="236"/>
      <c r="AP433" s="236"/>
      <c r="AQ433" s="236" t="s">
        <v>23</v>
      </c>
      <c r="AR433" s="236"/>
      <c r="AS433" s="236"/>
      <c r="AT433" s="236"/>
      <c r="AU433" s="86" t="s">
        <v>24</v>
      </c>
      <c r="AV433" s="87"/>
      <c r="AW433" s="87"/>
      <c r="AX433" s="580"/>
    </row>
    <row r="434" spans="1:50" ht="24" customHeight="1" x14ac:dyDescent="0.15">
      <c r="A434" s="573">
        <v>1</v>
      </c>
      <c r="B434" s="573">
        <v>1</v>
      </c>
      <c r="C434" s="575" t="s">
        <v>516</v>
      </c>
      <c r="D434" s="575"/>
      <c r="E434" s="575"/>
      <c r="F434" s="575"/>
      <c r="G434" s="575"/>
      <c r="H434" s="575"/>
      <c r="I434" s="575"/>
      <c r="J434" s="575"/>
      <c r="K434" s="575"/>
      <c r="L434" s="575"/>
      <c r="M434" s="574" t="s">
        <v>517</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v>0.38</v>
      </c>
      <c r="AL434" s="577"/>
      <c r="AM434" s="577"/>
      <c r="AN434" s="577"/>
      <c r="AO434" s="577"/>
      <c r="AP434" s="578"/>
      <c r="AQ434" s="574" t="s">
        <v>493</v>
      </c>
      <c r="AR434" s="575"/>
      <c r="AS434" s="575"/>
      <c r="AT434" s="575"/>
      <c r="AU434" s="576" t="s">
        <v>476</v>
      </c>
      <c r="AV434" s="577"/>
      <c r="AW434" s="577"/>
      <c r="AX434" s="578"/>
    </row>
    <row r="435" spans="1:50" ht="24" customHeight="1" x14ac:dyDescent="0.15">
      <c r="A435" s="573">
        <v>2</v>
      </c>
      <c r="B435" s="573">
        <v>1</v>
      </c>
      <c r="C435" s="574" t="s">
        <v>618</v>
      </c>
      <c r="D435" s="575"/>
      <c r="E435" s="575"/>
      <c r="F435" s="575"/>
      <c r="G435" s="575"/>
      <c r="H435" s="575"/>
      <c r="I435" s="575"/>
      <c r="J435" s="575"/>
      <c r="K435" s="575"/>
      <c r="L435" s="575"/>
      <c r="M435" s="575" t="s">
        <v>517</v>
      </c>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v>0.23</v>
      </c>
      <c r="AL435" s="577"/>
      <c r="AM435" s="577"/>
      <c r="AN435" s="577"/>
      <c r="AO435" s="577"/>
      <c r="AP435" s="578"/>
      <c r="AQ435" s="574" t="s">
        <v>493</v>
      </c>
      <c r="AR435" s="575"/>
      <c r="AS435" s="575"/>
      <c r="AT435" s="575"/>
      <c r="AU435" s="576" t="s">
        <v>476</v>
      </c>
      <c r="AV435" s="577"/>
      <c r="AW435" s="577"/>
      <c r="AX435" s="578"/>
    </row>
    <row r="436" spans="1:50" ht="24" customHeight="1" x14ac:dyDescent="0.15">
      <c r="A436" s="573">
        <v>3</v>
      </c>
      <c r="B436" s="573">
        <v>1</v>
      </c>
      <c r="C436" s="574" t="s">
        <v>619</v>
      </c>
      <c r="D436" s="575"/>
      <c r="E436" s="575"/>
      <c r="F436" s="575"/>
      <c r="G436" s="575"/>
      <c r="H436" s="575"/>
      <c r="I436" s="575"/>
      <c r="J436" s="575"/>
      <c r="K436" s="575"/>
      <c r="L436" s="575"/>
      <c r="M436" s="575" t="s">
        <v>517</v>
      </c>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v>0.19</v>
      </c>
      <c r="AL436" s="577"/>
      <c r="AM436" s="577"/>
      <c r="AN436" s="577"/>
      <c r="AO436" s="577"/>
      <c r="AP436" s="578"/>
      <c r="AQ436" s="574" t="s">
        <v>493</v>
      </c>
      <c r="AR436" s="575"/>
      <c r="AS436" s="575"/>
      <c r="AT436" s="575"/>
      <c r="AU436" s="576" t="s">
        <v>476</v>
      </c>
      <c r="AV436" s="577"/>
      <c r="AW436" s="577"/>
      <c r="AX436" s="578"/>
    </row>
    <row r="437" spans="1:50" ht="24" customHeight="1" x14ac:dyDescent="0.15">
      <c r="A437" s="573">
        <v>4</v>
      </c>
      <c r="B437" s="573">
        <v>1</v>
      </c>
      <c r="C437" s="574" t="s">
        <v>620</v>
      </c>
      <c r="D437" s="575"/>
      <c r="E437" s="575"/>
      <c r="F437" s="575"/>
      <c r="G437" s="575"/>
      <c r="H437" s="575"/>
      <c r="I437" s="575"/>
      <c r="J437" s="575"/>
      <c r="K437" s="575"/>
      <c r="L437" s="575"/>
      <c r="M437" s="575" t="s">
        <v>517</v>
      </c>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v>0.19</v>
      </c>
      <c r="AL437" s="577"/>
      <c r="AM437" s="577"/>
      <c r="AN437" s="577"/>
      <c r="AO437" s="577"/>
      <c r="AP437" s="578"/>
      <c r="AQ437" s="574" t="s">
        <v>493</v>
      </c>
      <c r="AR437" s="575"/>
      <c r="AS437" s="575"/>
      <c r="AT437" s="575"/>
      <c r="AU437" s="576" t="s">
        <v>476</v>
      </c>
      <c r="AV437" s="577"/>
      <c r="AW437" s="577"/>
      <c r="AX437" s="578"/>
    </row>
    <row r="438" spans="1:50" ht="24" customHeight="1" x14ac:dyDescent="0.15">
      <c r="A438" s="573">
        <v>5</v>
      </c>
      <c r="B438" s="573">
        <v>1</v>
      </c>
      <c r="C438" s="574" t="s">
        <v>621</v>
      </c>
      <c r="D438" s="575"/>
      <c r="E438" s="575"/>
      <c r="F438" s="575"/>
      <c r="G438" s="575"/>
      <c r="H438" s="575"/>
      <c r="I438" s="575"/>
      <c r="J438" s="575"/>
      <c r="K438" s="575"/>
      <c r="L438" s="575"/>
      <c r="M438" s="575" t="s">
        <v>517</v>
      </c>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v>0.15</v>
      </c>
      <c r="AL438" s="577"/>
      <c r="AM438" s="577"/>
      <c r="AN438" s="577"/>
      <c r="AO438" s="577"/>
      <c r="AP438" s="578"/>
      <c r="AQ438" s="574" t="s">
        <v>493</v>
      </c>
      <c r="AR438" s="575"/>
      <c r="AS438" s="575"/>
      <c r="AT438" s="575"/>
      <c r="AU438" s="576" t="s">
        <v>476</v>
      </c>
      <c r="AV438" s="577"/>
      <c r="AW438" s="577"/>
      <c r="AX438" s="578"/>
    </row>
    <row r="439" spans="1:50" ht="24" customHeight="1" x14ac:dyDescent="0.15">
      <c r="A439" s="573">
        <v>6</v>
      </c>
      <c r="B439" s="573">
        <v>1</v>
      </c>
      <c r="C439" s="574" t="s">
        <v>622</v>
      </c>
      <c r="D439" s="575"/>
      <c r="E439" s="575"/>
      <c r="F439" s="575"/>
      <c r="G439" s="575"/>
      <c r="H439" s="575"/>
      <c r="I439" s="575"/>
      <c r="J439" s="575"/>
      <c r="K439" s="575"/>
      <c r="L439" s="575"/>
      <c r="M439" s="575" t="s">
        <v>518</v>
      </c>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v>0.11</v>
      </c>
      <c r="AL439" s="577"/>
      <c r="AM439" s="577"/>
      <c r="AN439" s="577"/>
      <c r="AO439" s="577"/>
      <c r="AP439" s="578"/>
      <c r="AQ439" s="574" t="s">
        <v>493</v>
      </c>
      <c r="AR439" s="575"/>
      <c r="AS439" s="575"/>
      <c r="AT439" s="575"/>
      <c r="AU439" s="576" t="s">
        <v>476</v>
      </c>
      <c r="AV439" s="577"/>
      <c r="AW439" s="577"/>
      <c r="AX439" s="578"/>
    </row>
    <row r="440" spans="1:50" ht="24" customHeight="1" x14ac:dyDescent="0.15">
      <c r="A440" s="573">
        <v>7</v>
      </c>
      <c r="B440" s="573">
        <v>1</v>
      </c>
      <c r="C440" s="574" t="s">
        <v>623</v>
      </c>
      <c r="D440" s="575"/>
      <c r="E440" s="575"/>
      <c r="F440" s="575"/>
      <c r="G440" s="575"/>
      <c r="H440" s="575"/>
      <c r="I440" s="575"/>
      <c r="J440" s="575"/>
      <c r="K440" s="575"/>
      <c r="L440" s="575"/>
      <c r="M440" s="575" t="s">
        <v>518</v>
      </c>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v>0.11</v>
      </c>
      <c r="AL440" s="577"/>
      <c r="AM440" s="577"/>
      <c r="AN440" s="577"/>
      <c r="AO440" s="577"/>
      <c r="AP440" s="578"/>
      <c r="AQ440" s="574" t="s">
        <v>493</v>
      </c>
      <c r="AR440" s="575"/>
      <c r="AS440" s="575"/>
      <c r="AT440" s="575"/>
      <c r="AU440" s="576" t="s">
        <v>476</v>
      </c>
      <c r="AV440" s="577"/>
      <c r="AW440" s="577"/>
      <c r="AX440" s="578"/>
    </row>
    <row r="441" spans="1:50" ht="24" customHeight="1" x14ac:dyDescent="0.15">
      <c r="A441" s="573">
        <v>8</v>
      </c>
      <c r="B441" s="573">
        <v>1</v>
      </c>
      <c r="C441" s="574" t="s">
        <v>624</v>
      </c>
      <c r="D441" s="575"/>
      <c r="E441" s="575"/>
      <c r="F441" s="575"/>
      <c r="G441" s="575"/>
      <c r="H441" s="575"/>
      <c r="I441" s="575"/>
      <c r="J441" s="575"/>
      <c r="K441" s="575"/>
      <c r="L441" s="575"/>
      <c r="M441" s="575" t="s">
        <v>519</v>
      </c>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v>0.1</v>
      </c>
      <c r="AL441" s="577"/>
      <c r="AM441" s="577"/>
      <c r="AN441" s="577"/>
      <c r="AO441" s="577"/>
      <c r="AP441" s="578"/>
      <c r="AQ441" s="574" t="s">
        <v>493</v>
      </c>
      <c r="AR441" s="575"/>
      <c r="AS441" s="575"/>
      <c r="AT441" s="575"/>
      <c r="AU441" s="576" t="s">
        <v>476</v>
      </c>
      <c r="AV441" s="577"/>
      <c r="AW441" s="577"/>
      <c r="AX441" s="578"/>
    </row>
    <row r="442" spans="1:50" ht="24" customHeight="1" x14ac:dyDescent="0.15">
      <c r="A442" s="573">
        <v>9</v>
      </c>
      <c r="B442" s="573">
        <v>1</v>
      </c>
      <c r="C442" s="574" t="s">
        <v>625</v>
      </c>
      <c r="D442" s="575"/>
      <c r="E442" s="575"/>
      <c r="F442" s="575"/>
      <c r="G442" s="575"/>
      <c r="H442" s="575"/>
      <c r="I442" s="575"/>
      <c r="J442" s="575"/>
      <c r="K442" s="575"/>
      <c r="L442" s="575"/>
      <c r="M442" s="575" t="s">
        <v>518</v>
      </c>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v>0.1</v>
      </c>
      <c r="AL442" s="577"/>
      <c r="AM442" s="577"/>
      <c r="AN442" s="577"/>
      <c r="AO442" s="577"/>
      <c r="AP442" s="578"/>
      <c r="AQ442" s="574" t="s">
        <v>493</v>
      </c>
      <c r="AR442" s="575"/>
      <c r="AS442" s="575"/>
      <c r="AT442" s="575"/>
      <c r="AU442" s="576" t="s">
        <v>476</v>
      </c>
      <c r="AV442" s="577"/>
      <c r="AW442" s="577"/>
      <c r="AX442" s="578"/>
    </row>
    <row r="443" spans="1:50" ht="24" customHeight="1" x14ac:dyDescent="0.15">
      <c r="A443" s="573">
        <v>10</v>
      </c>
      <c r="B443" s="573">
        <v>1</v>
      </c>
      <c r="C443" s="574" t="s">
        <v>626</v>
      </c>
      <c r="D443" s="575"/>
      <c r="E443" s="575"/>
      <c r="F443" s="575"/>
      <c r="G443" s="575"/>
      <c r="H443" s="575"/>
      <c r="I443" s="575"/>
      <c r="J443" s="575"/>
      <c r="K443" s="575"/>
      <c r="L443" s="575"/>
      <c r="M443" s="575" t="s">
        <v>518</v>
      </c>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v>0.09</v>
      </c>
      <c r="AL443" s="577"/>
      <c r="AM443" s="577"/>
      <c r="AN443" s="577"/>
      <c r="AO443" s="577"/>
      <c r="AP443" s="578"/>
      <c r="AQ443" s="574" t="s">
        <v>493</v>
      </c>
      <c r="AR443" s="575"/>
      <c r="AS443" s="575"/>
      <c r="AT443" s="575"/>
      <c r="AU443" s="576" t="s">
        <v>476</v>
      </c>
      <c r="AV443" s="577"/>
      <c r="AW443" s="577"/>
      <c r="AX443" s="578"/>
    </row>
    <row r="444" spans="1:50" ht="24"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36" t="s">
        <v>411</v>
      </c>
      <c r="D466" s="236"/>
      <c r="E466" s="236"/>
      <c r="F466" s="236"/>
      <c r="G466" s="236"/>
      <c r="H466" s="236"/>
      <c r="I466" s="236"/>
      <c r="J466" s="236"/>
      <c r="K466" s="236"/>
      <c r="L466" s="236"/>
      <c r="M466" s="236" t="s">
        <v>412</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9" t="s">
        <v>413</v>
      </c>
      <c r="AL466" s="236"/>
      <c r="AM466" s="236"/>
      <c r="AN466" s="236"/>
      <c r="AO466" s="236"/>
      <c r="AP466" s="236"/>
      <c r="AQ466" s="236" t="s">
        <v>23</v>
      </c>
      <c r="AR466" s="236"/>
      <c r="AS466" s="236"/>
      <c r="AT466" s="236"/>
      <c r="AU466" s="86" t="s">
        <v>24</v>
      </c>
      <c r="AV466" s="87"/>
      <c r="AW466" s="87"/>
      <c r="AX466" s="580"/>
    </row>
    <row r="467" spans="1:50" ht="24" customHeight="1" x14ac:dyDescent="0.15">
      <c r="A467" s="573">
        <v>1</v>
      </c>
      <c r="B467" s="573">
        <v>1</v>
      </c>
      <c r="C467" s="575" t="s">
        <v>520</v>
      </c>
      <c r="D467" s="575"/>
      <c r="E467" s="575"/>
      <c r="F467" s="575"/>
      <c r="G467" s="575"/>
      <c r="H467" s="575"/>
      <c r="I467" s="575"/>
      <c r="J467" s="575"/>
      <c r="K467" s="575"/>
      <c r="L467" s="575"/>
      <c r="M467" s="575" t="s">
        <v>523</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v>1.6</v>
      </c>
      <c r="AL467" s="577"/>
      <c r="AM467" s="577"/>
      <c r="AN467" s="577"/>
      <c r="AO467" s="577"/>
      <c r="AP467" s="578"/>
      <c r="AQ467" s="574" t="s">
        <v>493</v>
      </c>
      <c r="AR467" s="575"/>
      <c r="AS467" s="575"/>
      <c r="AT467" s="575"/>
      <c r="AU467" s="576" t="s">
        <v>476</v>
      </c>
      <c r="AV467" s="577"/>
      <c r="AW467" s="577"/>
      <c r="AX467" s="578"/>
    </row>
    <row r="468" spans="1:50" ht="24" customHeight="1" x14ac:dyDescent="0.15">
      <c r="A468" s="573">
        <v>2</v>
      </c>
      <c r="B468" s="573">
        <v>1</v>
      </c>
      <c r="C468" s="575" t="s">
        <v>521</v>
      </c>
      <c r="D468" s="575"/>
      <c r="E468" s="575"/>
      <c r="F468" s="575"/>
      <c r="G468" s="575"/>
      <c r="H468" s="575"/>
      <c r="I468" s="575"/>
      <c r="J468" s="575"/>
      <c r="K468" s="575"/>
      <c r="L468" s="575"/>
      <c r="M468" s="575" t="s">
        <v>524</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v>1</v>
      </c>
      <c r="AL468" s="577"/>
      <c r="AM468" s="577"/>
      <c r="AN468" s="577"/>
      <c r="AO468" s="577"/>
      <c r="AP468" s="578"/>
      <c r="AQ468" s="574" t="s">
        <v>493</v>
      </c>
      <c r="AR468" s="575"/>
      <c r="AS468" s="575"/>
      <c r="AT468" s="575"/>
      <c r="AU468" s="576" t="s">
        <v>476</v>
      </c>
      <c r="AV468" s="577"/>
      <c r="AW468" s="577"/>
      <c r="AX468" s="578"/>
    </row>
    <row r="469" spans="1:50" ht="24" customHeight="1" x14ac:dyDescent="0.15">
      <c r="A469" s="573">
        <v>3</v>
      </c>
      <c r="B469" s="573">
        <v>1</v>
      </c>
      <c r="C469" s="575" t="s">
        <v>522</v>
      </c>
      <c r="D469" s="575"/>
      <c r="E469" s="575"/>
      <c r="F469" s="575"/>
      <c r="G469" s="575"/>
      <c r="H469" s="575"/>
      <c r="I469" s="575"/>
      <c r="J469" s="575"/>
      <c r="K469" s="575"/>
      <c r="L469" s="575"/>
      <c r="M469" s="575" t="s">
        <v>525</v>
      </c>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v>0.3</v>
      </c>
      <c r="AL469" s="577"/>
      <c r="AM469" s="577"/>
      <c r="AN469" s="577"/>
      <c r="AO469" s="577"/>
      <c r="AP469" s="578"/>
      <c r="AQ469" s="574" t="s">
        <v>493</v>
      </c>
      <c r="AR469" s="575"/>
      <c r="AS469" s="575"/>
      <c r="AT469" s="575"/>
      <c r="AU469" s="576" t="s">
        <v>476</v>
      </c>
      <c r="AV469" s="577"/>
      <c r="AW469" s="577"/>
      <c r="AX469" s="578"/>
    </row>
    <row r="470" spans="1:50" ht="24"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7"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row r="498" spans="1:50" ht="13.15" customHeight="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sheetData>
  <sheetProtection password="CC77" sheet="1" scenarios="1" formatRows="0"/>
  <mergeCells count="2463">
    <mergeCell ref="G140:AM14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6"/>
  <conditionalFormatting sqref="P14:AQ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N69 AT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3:AX13 AR15:AX15 P15:AC17">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N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O69:AS69">
    <cfRule type="expression" dxfId="759" priority="15">
      <formula>IF(RIGHT(TEXT(AO69,"0.#"),1)=".",FALSE,TRUE)</formula>
    </cfRule>
    <cfRule type="expression" dxfId="758" priority="16">
      <formula>IF(RIGHT(TEXT(AO69,"0.#"),1)=".",TRUE,FALSE)</formula>
    </cfRule>
  </conditionalFormatting>
  <conditionalFormatting sqref="AO68:AS68">
    <cfRule type="expression" dxfId="757" priority="13">
      <formula>IF(RIGHT(TEXT(AO68,"0.#"),1)=".",FALSE,TRUE)</formula>
    </cfRule>
    <cfRule type="expression" dxfId="756" priority="14">
      <formula>IF(RIGHT(TEXT(AO68,"0.#"),1)=".",TRUE,FALSE)</formula>
    </cfRule>
  </conditionalFormatting>
  <conditionalFormatting sqref="AD15:AJ15">
    <cfRule type="expression" dxfId="755" priority="11">
      <formula>IF(RIGHT(TEXT(AD15,"0.#"),1)=".",FALSE,TRUE)</formula>
    </cfRule>
    <cfRule type="expression" dxfId="754" priority="12">
      <formula>IF(RIGHT(TEXT(AD15,"0.#"),1)=".",TRUE,FALSE)</formula>
    </cfRule>
  </conditionalFormatting>
  <conditionalFormatting sqref="AD16:AJ16">
    <cfRule type="expression" dxfId="753" priority="9">
      <formula>IF(RIGHT(TEXT(AD16,"0.#"),1)=".",FALSE,TRUE)</formula>
    </cfRule>
    <cfRule type="expression" dxfId="752" priority="10">
      <formula>IF(RIGHT(TEXT(AD16,"0.#"),1)=".",TRUE,FALSE)</formula>
    </cfRule>
  </conditionalFormatting>
  <conditionalFormatting sqref="AD17:AJ17">
    <cfRule type="expression" dxfId="751" priority="7">
      <formula>IF(RIGHT(TEXT(AD17,"0.#"),1)=".",FALSE,TRUE)</formula>
    </cfRule>
    <cfRule type="expression" dxfId="750" priority="8">
      <formula>IF(RIGHT(TEXT(AD17,"0.#"),1)=".",TRUE,FALSE)</formula>
    </cfRule>
  </conditionalFormatting>
  <conditionalFormatting sqref="AK15:AQ15">
    <cfRule type="expression" dxfId="749" priority="5">
      <formula>IF(RIGHT(TEXT(AK15,"0.#"),1)=".",FALSE,TRUE)</formula>
    </cfRule>
    <cfRule type="expression" dxfId="748" priority="6">
      <formula>IF(RIGHT(TEXT(AK15,"0.#"),1)=".",TRUE,FALSE)</formula>
    </cfRule>
  </conditionalFormatting>
  <conditionalFormatting sqref="AK16:AQ16">
    <cfRule type="expression" dxfId="747" priority="3">
      <formula>IF(RIGHT(TEXT(AK16,"0.#"),1)=".",FALSE,TRUE)</formula>
    </cfRule>
    <cfRule type="expression" dxfId="746" priority="4">
      <formula>IF(RIGHT(TEXT(AK16,"0.#"),1)=".",TRUE,FALSE)</formula>
    </cfRule>
  </conditionalFormatting>
  <conditionalFormatting sqref="AK17:AQ17">
    <cfRule type="expression" dxfId="745" priority="1">
      <formula>IF(RIGHT(TEXT(AK17,"0.#"),1)=".",FALSE,TRUE)</formula>
    </cfRule>
    <cfRule type="expression" dxfId="74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78" max="49" man="1"/>
    <brk id="105" max="16383" man="1"/>
    <brk id="138" max="49" man="1"/>
    <brk id="177" max="49" man="1"/>
    <brk id="299" max="16383" man="1"/>
    <brk id="378" max="49" man="1"/>
  </rowBreaks>
  <drawing r:id="rId2"/>
  <legacyDrawing r:id="rId3"/>
  <oleObjects>
    <mc:AlternateContent xmlns:mc="http://schemas.openxmlformats.org/markup-compatibility/2006">
      <mc:Choice Requires="x14">
        <oleObject progId="文書" shapeId="1029" r:id="rId4">
          <objectPr defaultSize="0" r:id="rId5">
            <anchor moveWithCells="1">
              <from>
                <xdr:col>9</xdr:col>
                <xdr:colOff>95250</xdr:colOff>
                <xdr:row>140</xdr:row>
                <xdr:rowOff>57150</xdr:rowOff>
              </from>
              <to>
                <xdr:col>42</xdr:col>
                <xdr:colOff>0</xdr:colOff>
                <xdr:row>165</xdr:row>
                <xdr:rowOff>152400</xdr:rowOff>
              </to>
            </anchor>
          </objectPr>
        </oleObject>
      </mc:Choice>
      <mc:Fallback>
        <oleObject progId="文書" shapeId="1029" r:id="rId4"/>
      </mc:Fallback>
    </mc:AlternateContent>
    <mc:AlternateContent xmlns:mc="http://schemas.openxmlformats.org/markup-compatibility/2006">
      <mc:Choice Requires="x14">
        <oleObject progId="文書" shapeId="1031" r:id="rId6">
          <objectPr defaultSize="0" r:id="rId7">
            <anchor moveWithCells="1">
              <from>
                <xdr:col>10</xdr:col>
                <xdr:colOff>38100</xdr:colOff>
                <xdr:row>167</xdr:row>
                <xdr:rowOff>114300</xdr:rowOff>
              </from>
              <to>
                <xdr:col>38</xdr:col>
                <xdr:colOff>114300</xdr:colOff>
                <xdr:row>176</xdr:row>
                <xdr:rowOff>381000</xdr:rowOff>
              </to>
            </anchor>
          </objectPr>
        </oleObject>
      </mc:Choice>
      <mc:Fallback>
        <oleObject progId="文書" shapeId="1031" r:id="rId6"/>
      </mc:Fallback>
    </mc:AlternateContent>
  </oleObjects>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0" sqref="B30"/>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0" t="s">
        <v>13</v>
      </c>
      <c r="B2" s="131"/>
      <c r="C2" s="131"/>
      <c r="D2" s="131"/>
      <c r="E2" s="131"/>
      <c r="F2" s="132"/>
      <c r="G2" s="168" t="s">
        <v>319</v>
      </c>
      <c r="H2" s="144"/>
      <c r="I2" s="144"/>
      <c r="J2" s="144"/>
      <c r="K2" s="144"/>
      <c r="L2" s="144"/>
      <c r="M2" s="144"/>
      <c r="N2" s="144"/>
      <c r="O2" s="145"/>
      <c r="P2" s="143" t="s">
        <v>83</v>
      </c>
      <c r="Q2" s="144"/>
      <c r="R2" s="144"/>
      <c r="S2" s="144"/>
      <c r="T2" s="144"/>
      <c r="U2" s="144"/>
      <c r="V2" s="144"/>
      <c r="W2" s="144"/>
      <c r="X2" s="145"/>
      <c r="Y2" s="148"/>
      <c r="Z2" s="149"/>
      <c r="AA2" s="150"/>
      <c r="AB2" s="154" t="s">
        <v>12</v>
      </c>
      <c r="AC2" s="155"/>
      <c r="AD2" s="156"/>
      <c r="AE2" s="160" t="s">
        <v>69</v>
      </c>
      <c r="AF2" s="161"/>
      <c r="AG2" s="161"/>
      <c r="AH2" s="161"/>
      <c r="AI2" s="162"/>
      <c r="AJ2" s="160" t="s">
        <v>70</v>
      </c>
      <c r="AK2" s="161"/>
      <c r="AL2" s="161"/>
      <c r="AM2" s="161"/>
      <c r="AN2" s="162"/>
      <c r="AO2" s="160" t="s">
        <v>71</v>
      </c>
      <c r="AP2" s="161"/>
      <c r="AQ2" s="161"/>
      <c r="AR2" s="161"/>
      <c r="AS2" s="162"/>
      <c r="AT2" s="175" t="s">
        <v>303</v>
      </c>
      <c r="AU2" s="176"/>
      <c r="AV2" s="176"/>
      <c r="AW2" s="176"/>
      <c r="AX2" s="177"/>
    </row>
    <row r="3" spans="1:50" ht="18.75" customHeight="1" x14ac:dyDescent="0.15">
      <c r="A3" s="130"/>
      <c r="B3" s="131"/>
      <c r="C3" s="131"/>
      <c r="D3" s="131"/>
      <c r="E3" s="131"/>
      <c r="F3" s="132"/>
      <c r="G3" s="169"/>
      <c r="H3" s="75"/>
      <c r="I3" s="75"/>
      <c r="J3" s="75"/>
      <c r="K3" s="75"/>
      <c r="L3" s="75"/>
      <c r="M3" s="75"/>
      <c r="N3" s="75"/>
      <c r="O3" s="147"/>
      <c r="P3" s="146"/>
      <c r="Q3" s="75"/>
      <c r="R3" s="75"/>
      <c r="S3" s="75"/>
      <c r="T3" s="75"/>
      <c r="U3" s="75"/>
      <c r="V3" s="75"/>
      <c r="W3" s="75"/>
      <c r="X3" s="147"/>
      <c r="Y3" s="151"/>
      <c r="Z3" s="152"/>
      <c r="AA3" s="153"/>
      <c r="AB3" s="157"/>
      <c r="AC3" s="158"/>
      <c r="AD3" s="159"/>
      <c r="AE3" s="163"/>
      <c r="AF3" s="164"/>
      <c r="AG3" s="164"/>
      <c r="AH3" s="164"/>
      <c r="AI3" s="165"/>
      <c r="AJ3" s="163"/>
      <c r="AK3" s="164"/>
      <c r="AL3" s="164"/>
      <c r="AM3" s="164"/>
      <c r="AN3" s="165"/>
      <c r="AO3" s="163"/>
      <c r="AP3" s="164"/>
      <c r="AQ3" s="164"/>
      <c r="AR3" s="164"/>
      <c r="AS3" s="165"/>
      <c r="AT3" s="67"/>
      <c r="AU3" s="74"/>
      <c r="AV3" s="74"/>
      <c r="AW3" s="75" t="s">
        <v>464</v>
      </c>
      <c r="AX3" s="76"/>
    </row>
    <row r="4" spans="1:50" ht="22.5" customHeight="1" x14ac:dyDescent="0.15">
      <c r="A4" s="133"/>
      <c r="B4" s="131"/>
      <c r="C4" s="131"/>
      <c r="D4" s="131"/>
      <c r="E4" s="131"/>
      <c r="F4" s="132"/>
      <c r="G4" s="77"/>
      <c r="H4" s="78"/>
      <c r="I4" s="78"/>
      <c r="J4" s="78"/>
      <c r="K4" s="78"/>
      <c r="L4" s="78"/>
      <c r="M4" s="78"/>
      <c r="N4" s="78"/>
      <c r="O4" s="79"/>
      <c r="P4" s="223"/>
      <c r="Q4" s="238"/>
      <c r="R4" s="238"/>
      <c r="S4" s="238"/>
      <c r="T4" s="238"/>
      <c r="U4" s="238"/>
      <c r="V4" s="238"/>
      <c r="W4" s="238"/>
      <c r="X4" s="239"/>
      <c r="Y4" s="232" t="s">
        <v>14</v>
      </c>
      <c r="Z4" s="233"/>
      <c r="AA4" s="234"/>
      <c r="AB4" s="170"/>
      <c r="AC4" s="171"/>
      <c r="AD4" s="171"/>
      <c r="AE4" s="91"/>
      <c r="AF4" s="92"/>
      <c r="AG4" s="92"/>
      <c r="AH4" s="92"/>
      <c r="AI4" s="93"/>
      <c r="AJ4" s="91"/>
      <c r="AK4" s="92"/>
      <c r="AL4" s="92"/>
      <c r="AM4" s="92"/>
      <c r="AN4" s="93"/>
      <c r="AO4" s="91"/>
      <c r="AP4" s="92"/>
      <c r="AQ4" s="92"/>
      <c r="AR4" s="92"/>
      <c r="AS4" s="93"/>
      <c r="AT4" s="198"/>
      <c r="AU4" s="198"/>
      <c r="AV4" s="198"/>
      <c r="AW4" s="198"/>
      <c r="AX4" s="199"/>
    </row>
    <row r="5" spans="1:50" ht="22.5" customHeight="1" x14ac:dyDescent="0.15">
      <c r="A5" s="134"/>
      <c r="B5" s="135"/>
      <c r="C5" s="135"/>
      <c r="D5" s="135"/>
      <c r="E5" s="135"/>
      <c r="F5" s="136"/>
      <c r="G5" s="80"/>
      <c r="H5" s="81"/>
      <c r="I5" s="81"/>
      <c r="J5" s="81"/>
      <c r="K5" s="81"/>
      <c r="L5" s="81"/>
      <c r="M5" s="81"/>
      <c r="N5" s="81"/>
      <c r="O5" s="82"/>
      <c r="P5" s="240"/>
      <c r="Q5" s="240"/>
      <c r="R5" s="240"/>
      <c r="S5" s="240"/>
      <c r="T5" s="240"/>
      <c r="U5" s="240"/>
      <c r="V5" s="240"/>
      <c r="W5" s="240"/>
      <c r="X5" s="241"/>
      <c r="Y5" s="142" t="s">
        <v>65</v>
      </c>
      <c r="Z5" s="87"/>
      <c r="AA5" s="88"/>
      <c r="AB5" s="200"/>
      <c r="AC5" s="201"/>
      <c r="AD5" s="201"/>
      <c r="AE5" s="91"/>
      <c r="AF5" s="92"/>
      <c r="AG5" s="92"/>
      <c r="AH5" s="92"/>
      <c r="AI5" s="93"/>
      <c r="AJ5" s="91"/>
      <c r="AK5" s="92"/>
      <c r="AL5" s="92"/>
      <c r="AM5" s="92"/>
      <c r="AN5" s="93"/>
      <c r="AO5" s="91"/>
      <c r="AP5" s="92"/>
      <c r="AQ5" s="92"/>
      <c r="AR5" s="92"/>
      <c r="AS5" s="93"/>
      <c r="AT5" s="91"/>
      <c r="AU5" s="92"/>
      <c r="AV5" s="92"/>
      <c r="AW5" s="92"/>
      <c r="AX5" s="357"/>
    </row>
    <row r="6" spans="1:50" ht="22.5" customHeight="1" x14ac:dyDescent="0.15">
      <c r="A6" s="137"/>
      <c r="B6" s="138"/>
      <c r="C6" s="138"/>
      <c r="D6" s="138"/>
      <c r="E6" s="138"/>
      <c r="F6" s="139"/>
      <c r="G6" s="83"/>
      <c r="H6" s="84"/>
      <c r="I6" s="84"/>
      <c r="J6" s="84"/>
      <c r="K6" s="84"/>
      <c r="L6" s="84"/>
      <c r="M6" s="84"/>
      <c r="N6" s="84"/>
      <c r="O6" s="85"/>
      <c r="P6" s="242"/>
      <c r="Q6" s="242"/>
      <c r="R6" s="242"/>
      <c r="S6" s="242"/>
      <c r="T6" s="242"/>
      <c r="U6" s="242"/>
      <c r="V6" s="242"/>
      <c r="W6" s="242"/>
      <c r="X6" s="243"/>
      <c r="Y6" s="86" t="s">
        <v>15</v>
      </c>
      <c r="Z6" s="87"/>
      <c r="AA6" s="88"/>
      <c r="AB6" s="89" t="s">
        <v>465</v>
      </c>
      <c r="AC6" s="90"/>
      <c r="AD6" s="90"/>
      <c r="AE6" s="91"/>
      <c r="AF6" s="92"/>
      <c r="AG6" s="92"/>
      <c r="AH6" s="92"/>
      <c r="AI6" s="93"/>
      <c r="AJ6" s="91"/>
      <c r="AK6" s="92"/>
      <c r="AL6" s="92"/>
      <c r="AM6" s="92"/>
      <c r="AN6" s="93"/>
      <c r="AO6" s="91"/>
      <c r="AP6" s="92"/>
      <c r="AQ6" s="92"/>
      <c r="AR6" s="92"/>
      <c r="AS6" s="93"/>
      <c r="AT6" s="195"/>
      <c r="AU6" s="196"/>
      <c r="AV6" s="196"/>
      <c r="AW6" s="196"/>
      <c r="AX6" s="197"/>
    </row>
    <row r="7" spans="1:50" ht="18.75" customHeight="1" x14ac:dyDescent="0.15">
      <c r="A7" s="130" t="s">
        <v>13</v>
      </c>
      <c r="B7" s="131"/>
      <c r="C7" s="131"/>
      <c r="D7" s="131"/>
      <c r="E7" s="131"/>
      <c r="F7" s="132"/>
      <c r="G7" s="168" t="s">
        <v>319</v>
      </c>
      <c r="H7" s="144"/>
      <c r="I7" s="144"/>
      <c r="J7" s="144"/>
      <c r="K7" s="144"/>
      <c r="L7" s="144"/>
      <c r="M7" s="144"/>
      <c r="N7" s="144"/>
      <c r="O7" s="145"/>
      <c r="P7" s="143" t="s">
        <v>83</v>
      </c>
      <c r="Q7" s="144"/>
      <c r="R7" s="144"/>
      <c r="S7" s="144"/>
      <c r="T7" s="144"/>
      <c r="U7" s="144"/>
      <c r="V7" s="144"/>
      <c r="W7" s="144"/>
      <c r="X7" s="145"/>
      <c r="Y7" s="148"/>
      <c r="Z7" s="149"/>
      <c r="AA7" s="150"/>
      <c r="AB7" s="154" t="s">
        <v>12</v>
      </c>
      <c r="AC7" s="155"/>
      <c r="AD7" s="156"/>
      <c r="AE7" s="160" t="s">
        <v>69</v>
      </c>
      <c r="AF7" s="161"/>
      <c r="AG7" s="161"/>
      <c r="AH7" s="161"/>
      <c r="AI7" s="162"/>
      <c r="AJ7" s="160" t="s">
        <v>70</v>
      </c>
      <c r="AK7" s="161"/>
      <c r="AL7" s="161"/>
      <c r="AM7" s="161"/>
      <c r="AN7" s="162"/>
      <c r="AO7" s="160" t="s">
        <v>71</v>
      </c>
      <c r="AP7" s="161"/>
      <c r="AQ7" s="161"/>
      <c r="AR7" s="161"/>
      <c r="AS7" s="162"/>
      <c r="AT7" s="175" t="s">
        <v>303</v>
      </c>
      <c r="AU7" s="176"/>
      <c r="AV7" s="176"/>
      <c r="AW7" s="176"/>
      <c r="AX7" s="177"/>
    </row>
    <row r="8" spans="1:50" ht="18.75" customHeight="1" x14ac:dyDescent="0.15">
      <c r="A8" s="130"/>
      <c r="B8" s="131"/>
      <c r="C8" s="131"/>
      <c r="D8" s="131"/>
      <c r="E8" s="131"/>
      <c r="F8" s="132"/>
      <c r="G8" s="169"/>
      <c r="H8" s="75"/>
      <c r="I8" s="75"/>
      <c r="J8" s="75"/>
      <c r="K8" s="75"/>
      <c r="L8" s="75"/>
      <c r="M8" s="75"/>
      <c r="N8" s="75"/>
      <c r="O8" s="147"/>
      <c r="P8" s="146"/>
      <c r="Q8" s="75"/>
      <c r="R8" s="75"/>
      <c r="S8" s="75"/>
      <c r="T8" s="75"/>
      <c r="U8" s="75"/>
      <c r="V8" s="75"/>
      <c r="W8" s="75"/>
      <c r="X8" s="147"/>
      <c r="Y8" s="151"/>
      <c r="Z8" s="152"/>
      <c r="AA8" s="153"/>
      <c r="AB8" s="157"/>
      <c r="AC8" s="158"/>
      <c r="AD8" s="159"/>
      <c r="AE8" s="163"/>
      <c r="AF8" s="164"/>
      <c r="AG8" s="164"/>
      <c r="AH8" s="164"/>
      <c r="AI8" s="165"/>
      <c r="AJ8" s="163"/>
      <c r="AK8" s="164"/>
      <c r="AL8" s="164"/>
      <c r="AM8" s="164"/>
      <c r="AN8" s="165"/>
      <c r="AO8" s="163"/>
      <c r="AP8" s="164"/>
      <c r="AQ8" s="164"/>
      <c r="AR8" s="164"/>
      <c r="AS8" s="165"/>
      <c r="AT8" s="67"/>
      <c r="AU8" s="74"/>
      <c r="AV8" s="74"/>
      <c r="AW8" s="75" t="s">
        <v>360</v>
      </c>
      <c r="AX8" s="76"/>
    </row>
    <row r="9" spans="1:50" ht="22.5" customHeight="1" x14ac:dyDescent="0.15">
      <c r="A9" s="133"/>
      <c r="B9" s="131"/>
      <c r="C9" s="131"/>
      <c r="D9" s="131"/>
      <c r="E9" s="131"/>
      <c r="F9" s="132"/>
      <c r="G9" s="77"/>
      <c r="H9" s="78"/>
      <c r="I9" s="78"/>
      <c r="J9" s="78"/>
      <c r="K9" s="78"/>
      <c r="L9" s="78"/>
      <c r="M9" s="78"/>
      <c r="N9" s="78"/>
      <c r="O9" s="79"/>
      <c r="P9" s="223"/>
      <c r="Q9" s="238"/>
      <c r="R9" s="238"/>
      <c r="S9" s="238"/>
      <c r="T9" s="238"/>
      <c r="U9" s="238"/>
      <c r="V9" s="238"/>
      <c r="W9" s="238"/>
      <c r="X9" s="239"/>
      <c r="Y9" s="232" t="s">
        <v>14</v>
      </c>
      <c r="Z9" s="233"/>
      <c r="AA9" s="234"/>
      <c r="AB9" s="170"/>
      <c r="AC9" s="171"/>
      <c r="AD9" s="171"/>
      <c r="AE9" s="91"/>
      <c r="AF9" s="92"/>
      <c r="AG9" s="92"/>
      <c r="AH9" s="92"/>
      <c r="AI9" s="93"/>
      <c r="AJ9" s="91"/>
      <c r="AK9" s="92"/>
      <c r="AL9" s="92"/>
      <c r="AM9" s="92"/>
      <c r="AN9" s="93"/>
      <c r="AO9" s="91"/>
      <c r="AP9" s="92"/>
      <c r="AQ9" s="92"/>
      <c r="AR9" s="92"/>
      <c r="AS9" s="93"/>
      <c r="AT9" s="198"/>
      <c r="AU9" s="198"/>
      <c r="AV9" s="198"/>
      <c r="AW9" s="198"/>
      <c r="AX9" s="199"/>
    </row>
    <row r="10" spans="1:50" ht="22.5" customHeight="1" x14ac:dyDescent="0.15">
      <c r="A10" s="134"/>
      <c r="B10" s="135"/>
      <c r="C10" s="135"/>
      <c r="D10" s="135"/>
      <c r="E10" s="135"/>
      <c r="F10" s="136"/>
      <c r="G10" s="80"/>
      <c r="H10" s="81"/>
      <c r="I10" s="81"/>
      <c r="J10" s="81"/>
      <c r="K10" s="81"/>
      <c r="L10" s="81"/>
      <c r="M10" s="81"/>
      <c r="N10" s="81"/>
      <c r="O10" s="82"/>
      <c r="P10" s="240"/>
      <c r="Q10" s="240"/>
      <c r="R10" s="240"/>
      <c r="S10" s="240"/>
      <c r="T10" s="240"/>
      <c r="U10" s="240"/>
      <c r="V10" s="240"/>
      <c r="W10" s="240"/>
      <c r="X10" s="241"/>
      <c r="Y10" s="142" t="s">
        <v>65</v>
      </c>
      <c r="Z10" s="87"/>
      <c r="AA10" s="88"/>
      <c r="AB10" s="200"/>
      <c r="AC10" s="201"/>
      <c r="AD10" s="201"/>
      <c r="AE10" s="91"/>
      <c r="AF10" s="92"/>
      <c r="AG10" s="92"/>
      <c r="AH10" s="92"/>
      <c r="AI10" s="93"/>
      <c r="AJ10" s="91"/>
      <c r="AK10" s="92"/>
      <c r="AL10" s="92"/>
      <c r="AM10" s="92"/>
      <c r="AN10" s="93"/>
      <c r="AO10" s="91"/>
      <c r="AP10" s="92"/>
      <c r="AQ10" s="92"/>
      <c r="AR10" s="92"/>
      <c r="AS10" s="93"/>
      <c r="AT10" s="91"/>
      <c r="AU10" s="92"/>
      <c r="AV10" s="92"/>
      <c r="AW10" s="92"/>
      <c r="AX10" s="357"/>
    </row>
    <row r="11" spans="1:50" ht="22.5" customHeight="1" x14ac:dyDescent="0.15">
      <c r="A11" s="137"/>
      <c r="B11" s="138"/>
      <c r="C11" s="138"/>
      <c r="D11" s="138"/>
      <c r="E11" s="138"/>
      <c r="F11" s="139"/>
      <c r="G11" s="83"/>
      <c r="H11" s="84"/>
      <c r="I11" s="84"/>
      <c r="J11" s="84"/>
      <c r="K11" s="84"/>
      <c r="L11" s="84"/>
      <c r="M11" s="84"/>
      <c r="N11" s="84"/>
      <c r="O11" s="85"/>
      <c r="P11" s="242"/>
      <c r="Q11" s="242"/>
      <c r="R11" s="242"/>
      <c r="S11" s="242"/>
      <c r="T11" s="242"/>
      <c r="U11" s="242"/>
      <c r="V11" s="242"/>
      <c r="W11" s="242"/>
      <c r="X11" s="243"/>
      <c r="Y11" s="86" t="s">
        <v>15</v>
      </c>
      <c r="Z11" s="87"/>
      <c r="AA11" s="88"/>
      <c r="AB11" s="89" t="s">
        <v>16</v>
      </c>
      <c r="AC11" s="90"/>
      <c r="AD11" s="90"/>
      <c r="AE11" s="91"/>
      <c r="AF11" s="92"/>
      <c r="AG11" s="92"/>
      <c r="AH11" s="92"/>
      <c r="AI11" s="93"/>
      <c r="AJ11" s="91"/>
      <c r="AK11" s="92"/>
      <c r="AL11" s="92"/>
      <c r="AM11" s="92"/>
      <c r="AN11" s="93"/>
      <c r="AO11" s="91"/>
      <c r="AP11" s="92"/>
      <c r="AQ11" s="92"/>
      <c r="AR11" s="92"/>
      <c r="AS11" s="93"/>
      <c r="AT11" s="195"/>
      <c r="AU11" s="196"/>
      <c r="AV11" s="196"/>
      <c r="AW11" s="196"/>
      <c r="AX11" s="197"/>
    </row>
    <row r="12" spans="1:50" ht="18.75" customHeight="1" x14ac:dyDescent="0.15">
      <c r="A12" s="130" t="s">
        <v>13</v>
      </c>
      <c r="B12" s="131"/>
      <c r="C12" s="131"/>
      <c r="D12" s="131"/>
      <c r="E12" s="131"/>
      <c r="F12" s="132"/>
      <c r="G12" s="168" t="s">
        <v>319</v>
      </c>
      <c r="H12" s="144"/>
      <c r="I12" s="144"/>
      <c r="J12" s="144"/>
      <c r="K12" s="144"/>
      <c r="L12" s="144"/>
      <c r="M12" s="144"/>
      <c r="N12" s="144"/>
      <c r="O12" s="145"/>
      <c r="P12" s="143" t="s">
        <v>83</v>
      </c>
      <c r="Q12" s="144"/>
      <c r="R12" s="144"/>
      <c r="S12" s="144"/>
      <c r="T12" s="144"/>
      <c r="U12" s="144"/>
      <c r="V12" s="144"/>
      <c r="W12" s="144"/>
      <c r="X12" s="145"/>
      <c r="Y12" s="148"/>
      <c r="Z12" s="149"/>
      <c r="AA12" s="150"/>
      <c r="AB12" s="154" t="s">
        <v>12</v>
      </c>
      <c r="AC12" s="155"/>
      <c r="AD12" s="156"/>
      <c r="AE12" s="160" t="s">
        <v>69</v>
      </c>
      <c r="AF12" s="161"/>
      <c r="AG12" s="161"/>
      <c r="AH12" s="161"/>
      <c r="AI12" s="162"/>
      <c r="AJ12" s="160" t="s">
        <v>70</v>
      </c>
      <c r="AK12" s="161"/>
      <c r="AL12" s="161"/>
      <c r="AM12" s="161"/>
      <c r="AN12" s="162"/>
      <c r="AO12" s="160" t="s">
        <v>71</v>
      </c>
      <c r="AP12" s="161"/>
      <c r="AQ12" s="161"/>
      <c r="AR12" s="161"/>
      <c r="AS12" s="162"/>
      <c r="AT12" s="175" t="s">
        <v>303</v>
      </c>
      <c r="AU12" s="176"/>
      <c r="AV12" s="176"/>
      <c r="AW12" s="176"/>
      <c r="AX12" s="177"/>
    </row>
    <row r="13" spans="1:50" ht="18.75" customHeight="1" x14ac:dyDescent="0.15">
      <c r="A13" s="130"/>
      <c r="B13" s="131"/>
      <c r="C13" s="131"/>
      <c r="D13" s="131"/>
      <c r="E13" s="131"/>
      <c r="F13" s="132"/>
      <c r="G13" s="169"/>
      <c r="H13" s="75"/>
      <c r="I13" s="75"/>
      <c r="J13" s="75"/>
      <c r="K13" s="75"/>
      <c r="L13" s="75"/>
      <c r="M13" s="75"/>
      <c r="N13" s="75"/>
      <c r="O13" s="147"/>
      <c r="P13" s="146"/>
      <c r="Q13" s="75"/>
      <c r="R13" s="75"/>
      <c r="S13" s="75"/>
      <c r="T13" s="75"/>
      <c r="U13" s="75"/>
      <c r="V13" s="75"/>
      <c r="W13" s="75"/>
      <c r="X13" s="147"/>
      <c r="Y13" s="151"/>
      <c r="Z13" s="152"/>
      <c r="AA13" s="153"/>
      <c r="AB13" s="157"/>
      <c r="AC13" s="158"/>
      <c r="AD13" s="159"/>
      <c r="AE13" s="163"/>
      <c r="AF13" s="164"/>
      <c r="AG13" s="164"/>
      <c r="AH13" s="164"/>
      <c r="AI13" s="165"/>
      <c r="AJ13" s="163"/>
      <c r="AK13" s="164"/>
      <c r="AL13" s="164"/>
      <c r="AM13" s="164"/>
      <c r="AN13" s="165"/>
      <c r="AO13" s="163"/>
      <c r="AP13" s="164"/>
      <c r="AQ13" s="164"/>
      <c r="AR13" s="164"/>
      <c r="AS13" s="165"/>
      <c r="AT13" s="67"/>
      <c r="AU13" s="74"/>
      <c r="AV13" s="74"/>
      <c r="AW13" s="75" t="s">
        <v>360</v>
      </c>
      <c r="AX13" s="76"/>
    </row>
    <row r="14" spans="1:50" ht="22.5" customHeight="1" x14ac:dyDescent="0.15">
      <c r="A14" s="133"/>
      <c r="B14" s="131"/>
      <c r="C14" s="131"/>
      <c r="D14" s="131"/>
      <c r="E14" s="131"/>
      <c r="F14" s="132"/>
      <c r="G14" s="77"/>
      <c r="H14" s="78"/>
      <c r="I14" s="78"/>
      <c r="J14" s="78"/>
      <c r="K14" s="78"/>
      <c r="L14" s="78"/>
      <c r="M14" s="78"/>
      <c r="N14" s="78"/>
      <c r="O14" s="79"/>
      <c r="P14" s="223"/>
      <c r="Q14" s="238"/>
      <c r="R14" s="238"/>
      <c r="S14" s="238"/>
      <c r="T14" s="238"/>
      <c r="U14" s="238"/>
      <c r="V14" s="238"/>
      <c r="W14" s="238"/>
      <c r="X14" s="239"/>
      <c r="Y14" s="232" t="s">
        <v>14</v>
      </c>
      <c r="Z14" s="233"/>
      <c r="AA14" s="234"/>
      <c r="AB14" s="170"/>
      <c r="AC14" s="171"/>
      <c r="AD14" s="171"/>
      <c r="AE14" s="91"/>
      <c r="AF14" s="92"/>
      <c r="AG14" s="92"/>
      <c r="AH14" s="92"/>
      <c r="AI14" s="93"/>
      <c r="AJ14" s="91"/>
      <c r="AK14" s="92"/>
      <c r="AL14" s="92"/>
      <c r="AM14" s="92"/>
      <c r="AN14" s="93"/>
      <c r="AO14" s="91"/>
      <c r="AP14" s="92"/>
      <c r="AQ14" s="92"/>
      <c r="AR14" s="92"/>
      <c r="AS14" s="93"/>
      <c r="AT14" s="198"/>
      <c r="AU14" s="198"/>
      <c r="AV14" s="198"/>
      <c r="AW14" s="198"/>
      <c r="AX14" s="199"/>
    </row>
    <row r="15" spans="1:50" ht="22.5" customHeight="1" x14ac:dyDescent="0.15">
      <c r="A15" s="134"/>
      <c r="B15" s="135"/>
      <c r="C15" s="135"/>
      <c r="D15" s="135"/>
      <c r="E15" s="135"/>
      <c r="F15" s="136"/>
      <c r="G15" s="80"/>
      <c r="H15" s="81"/>
      <c r="I15" s="81"/>
      <c r="J15" s="81"/>
      <c r="K15" s="81"/>
      <c r="L15" s="81"/>
      <c r="M15" s="81"/>
      <c r="N15" s="81"/>
      <c r="O15" s="82"/>
      <c r="P15" s="240"/>
      <c r="Q15" s="240"/>
      <c r="R15" s="240"/>
      <c r="S15" s="240"/>
      <c r="T15" s="240"/>
      <c r="U15" s="240"/>
      <c r="V15" s="240"/>
      <c r="W15" s="240"/>
      <c r="X15" s="241"/>
      <c r="Y15" s="142" t="s">
        <v>65</v>
      </c>
      <c r="Z15" s="87"/>
      <c r="AA15" s="88"/>
      <c r="AB15" s="200"/>
      <c r="AC15" s="201"/>
      <c r="AD15" s="201"/>
      <c r="AE15" s="91"/>
      <c r="AF15" s="92"/>
      <c r="AG15" s="92"/>
      <c r="AH15" s="92"/>
      <c r="AI15" s="93"/>
      <c r="AJ15" s="91"/>
      <c r="AK15" s="92"/>
      <c r="AL15" s="92"/>
      <c r="AM15" s="92"/>
      <c r="AN15" s="93"/>
      <c r="AO15" s="91"/>
      <c r="AP15" s="92"/>
      <c r="AQ15" s="92"/>
      <c r="AR15" s="92"/>
      <c r="AS15" s="93"/>
      <c r="AT15" s="91"/>
      <c r="AU15" s="92"/>
      <c r="AV15" s="92"/>
      <c r="AW15" s="92"/>
      <c r="AX15" s="357"/>
    </row>
    <row r="16" spans="1:50" ht="22.5" customHeight="1" x14ac:dyDescent="0.15">
      <c r="A16" s="137"/>
      <c r="B16" s="138"/>
      <c r="C16" s="138"/>
      <c r="D16" s="138"/>
      <c r="E16" s="138"/>
      <c r="F16" s="139"/>
      <c r="G16" s="83"/>
      <c r="H16" s="84"/>
      <c r="I16" s="84"/>
      <c r="J16" s="84"/>
      <c r="K16" s="84"/>
      <c r="L16" s="84"/>
      <c r="M16" s="84"/>
      <c r="N16" s="84"/>
      <c r="O16" s="85"/>
      <c r="P16" s="242"/>
      <c r="Q16" s="242"/>
      <c r="R16" s="242"/>
      <c r="S16" s="242"/>
      <c r="T16" s="242"/>
      <c r="U16" s="242"/>
      <c r="V16" s="242"/>
      <c r="W16" s="242"/>
      <c r="X16" s="243"/>
      <c r="Y16" s="86" t="s">
        <v>15</v>
      </c>
      <c r="Z16" s="87"/>
      <c r="AA16" s="88"/>
      <c r="AB16" s="89" t="s">
        <v>16</v>
      </c>
      <c r="AC16" s="90"/>
      <c r="AD16" s="90"/>
      <c r="AE16" s="91"/>
      <c r="AF16" s="92"/>
      <c r="AG16" s="92"/>
      <c r="AH16" s="92"/>
      <c r="AI16" s="93"/>
      <c r="AJ16" s="91"/>
      <c r="AK16" s="92"/>
      <c r="AL16" s="92"/>
      <c r="AM16" s="92"/>
      <c r="AN16" s="93"/>
      <c r="AO16" s="91"/>
      <c r="AP16" s="92"/>
      <c r="AQ16" s="92"/>
      <c r="AR16" s="92"/>
      <c r="AS16" s="93"/>
      <c r="AT16" s="195"/>
      <c r="AU16" s="196"/>
      <c r="AV16" s="196"/>
      <c r="AW16" s="196"/>
      <c r="AX16" s="197"/>
    </row>
    <row r="17" spans="1:50" ht="18.75" customHeight="1" x14ac:dyDescent="0.15">
      <c r="A17" s="130" t="s">
        <v>13</v>
      </c>
      <c r="B17" s="131"/>
      <c r="C17" s="131"/>
      <c r="D17" s="131"/>
      <c r="E17" s="131"/>
      <c r="F17" s="132"/>
      <c r="G17" s="168" t="s">
        <v>319</v>
      </c>
      <c r="H17" s="144"/>
      <c r="I17" s="144"/>
      <c r="J17" s="144"/>
      <c r="K17" s="144"/>
      <c r="L17" s="144"/>
      <c r="M17" s="144"/>
      <c r="N17" s="144"/>
      <c r="O17" s="145"/>
      <c r="P17" s="143" t="s">
        <v>83</v>
      </c>
      <c r="Q17" s="144"/>
      <c r="R17" s="144"/>
      <c r="S17" s="144"/>
      <c r="T17" s="144"/>
      <c r="U17" s="144"/>
      <c r="V17" s="144"/>
      <c r="W17" s="144"/>
      <c r="X17" s="145"/>
      <c r="Y17" s="148"/>
      <c r="Z17" s="149"/>
      <c r="AA17" s="150"/>
      <c r="AB17" s="154" t="s">
        <v>12</v>
      </c>
      <c r="AC17" s="155"/>
      <c r="AD17" s="156"/>
      <c r="AE17" s="160" t="s">
        <v>69</v>
      </c>
      <c r="AF17" s="161"/>
      <c r="AG17" s="161"/>
      <c r="AH17" s="161"/>
      <c r="AI17" s="162"/>
      <c r="AJ17" s="160" t="s">
        <v>70</v>
      </c>
      <c r="AK17" s="161"/>
      <c r="AL17" s="161"/>
      <c r="AM17" s="161"/>
      <c r="AN17" s="162"/>
      <c r="AO17" s="160" t="s">
        <v>71</v>
      </c>
      <c r="AP17" s="161"/>
      <c r="AQ17" s="161"/>
      <c r="AR17" s="161"/>
      <c r="AS17" s="162"/>
      <c r="AT17" s="175" t="s">
        <v>303</v>
      </c>
      <c r="AU17" s="176"/>
      <c r="AV17" s="176"/>
      <c r="AW17" s="176"/>
      <c r="AX17" s="177"/>
    </row>
    <row r="18" spans="1:50" ht="18.75" customHeight="1" x14ac:dyDescent="0.15">
      <c r="A18" s="130"/>
      <c r="B18" s="131"/>
      <c r="C18" s="131"/>
      <c r="D18" s="131"/>
      <c r="E18" s="131"/>
      <c r="F18" s="132"/>
      <c r="G18" s="169"/>
      <c r="H18" s="75"/>
      <c r="I18" s="75"/>
      <c r="J18" s="75"/>
      <c r="K18" s="75"/>
      <c r="L18" s="75"/>
      <c r="M18" s="75"/>
      <c r="N18" s="75"/>
      <c r="O18" s="147"/>
      <c r="P18" s="146"/>
      <c r="Q18" s="75"/>
      <c r="R18" s="75"/>
      <c r="S18" s="75"/>
      <c r="T18" s="75"/>
      <c r="U18" s="75"/>
      <c r="V18" s="75"/>
      <c r="W18" s="75"/>
      <c r="X18" s="147"/>
      <c r="Y18" s="151"/>
      <c r="Z18" s="152"/>
      <c r="AA18" s="153"/>
      <c r="AB18" s="157"/>
      <c r="AC18" s="158"/>
      <c r="AD18" s="159"/>
      <c r="AE18" s="163"/>
      <c r="AF18" s="164"/>
      <c r="AG18" s="164"/>
      <c r="AH18" s="164"/>
      <c r="AI18" s="165"/>
      <c r="AJ18" s="163"/>
      <c r="AK18" s="164"/>
      <c r="AL18" s="164"/>
      <c r="AM18" s="164"/>
      <c r="AN18" s="165"/>
      <c r="AO18" s="163"/>
      <c r="AP18" s="164"/>
      <c r="AQ18" s="164"/>
      <c r="AR18" s="164"/>
      <c r="AS18" s="165"/>
      <c r="AT18" s="67"/>
      <c r="AU18" s="74"/>
      <c r="AV18" s="74"/>
      <c r="AW18" s="75" t="s">
        <v>360</v>
      </c>
      <c r="AX18" s="76"/>
    </row>
    <row r="19" spans="1:50" ht="22.5" customHeight="1" x14ac:dyDescent="0.15">
      <c r="A19" s="133"/>
      <c r="B19" s="131"/>
      <c r="C19" s="131"/>
      <c r="D19" s="131"/>
      <c r="E19" s="131"/>
      <c r="F19" s="132"/>
      <c r="G19" s="77"/>
      <c r="H19" s="78"/>
      <c r="I19" s="78"/>
      <c r="J19" s="78"/>
      <c r="K19" s="78"/>
      <c r="L19" s="78"/>
      <c r="M19" s="78"/>
      <c r="N19" s="78"/>
      <c r="O19" s="79"/>
      <c r="P19" s="223"/>
      <c r="Q19" s="238"/>
      <c r="R19" s="238"/>
      <c r="S19" s="238"/>
      <c r="T19" s="238"/>
      <c r="U19" s="238"/>
      <c r="V19" s="238"/>
      <c r="W19" s="238"/>
      <c r="X19" s="239"/>
      <c r="Y19" s="232" t="s">
        <v>14</v>
      </c>
      <c r="Z19" s="233"/>
      <c r="AA19" s="234"/>
      <c r="AB19" s="170"/>
      <c r="AC19" s="171"/>
      <c r="AD19" s="171"/>
      <c r="AE19" s="91"/>
      <c r="AF19" s="92"/>
      <c r="AG19" s="92"/>
      <c r="AH19" s="92"/>
      <c r="AI19" s="93"/>
      <c r="AJ19" s="91"/>
      <c r="AK19" s="92"/>
      <c r="AL19" s="92"/>
      <c r="AM19" s="92"/>
      <c r="AN19" s="93"/>
      <c r="AO19" s="91"/>
      <c r="AP19" s="92"/>
      <c r="AQ19" s="92"/>
      <c r="AR19" s="92"/>
      <c r="AS19" s="93"/>
      <c r="AT19" s="198"/>
      <c r="AU19" s="198"/>
      <c r="AV19" s="198"/>
      <c r="AW19" s="198"/>
      <c r="AX19" s="199"/>
    </row>
    <row r="20" spans="1:50" ht="22.5" customHeight="1" x14ac:dyDescent="0.15">
      <c r="A20" s="134"/>
      <c r="B20" s="135"/>
      <c r="C20" s="135"/>
      <c r="D20" s="135"/>
      <c r="E20" s="135"/>
      <c r="F20" s="136"/>
      <c r="G20" s="80"/>
      <c r="H20" s="81"/>
      <c r="I20" s="81"/>
      <c r="J20" s="81"/>
      <c r="K20" s="81"/>
      <c r="L20" s="81"/>
      <c r="M20" s="81"/>
      <c r="N20" s="81"/>
      <c r="O20" s="82"/>
      <c r="P20" s="240"/>
      <c r="Q20" s="240"/>
      <c r="R20" s="240"/>
      <c r="S20" s="240"/>
      <c r="T20" s="240"/>
      <c r="U20" s="240"/>
      <c r="V20" s="240"/>
      <c r="W20" s="240"/>
      <c r="X20" s="241"/>
      <c r="Y20" s="142" t="s">
        <v>65</v>
      </c>
      <c r="Z20" s="87"/>
      <c r="AA20" s="88"/>
      <c r="AB20" s="200"/>
      <c r="AC20" s="201"/>
      <c r="AD20" s="201"/>
      <c r="AE20" s="91"/>
      <c r="AF20" s="92"/>
      <c r="AG20" s="92"/>
      <c r="AH20" s="92"/>
      <c r="AI20" s="93"/>
      <c r="AJ20" s="91"/>
      <c r="AK20" s="92"/>
      <c r="AL20" s="92"/>
      <c r="AM20" s="92"/>
      <c r="AN20" s="93"/>
      <c r="AO20" s="91"/>
      <c r="AP20" s="92"/>
      <c r="AQ20" s="92"/>
      <c r="AR20" s="92"/>
      <c r="AS20" s="93"/>
      <c r="AT20" s="91"/>
      <c r="AU20" s="92"/>
      <c r="AV20" s="92"/>
      <c r="AW20" s="92"/>
      <c r="AX20" s="357"/>
    </row>
    <row r="21" spans="1:50" ht="22.5" customHeight="1" x14ac:dyDescent="0.15">
      <c r="A21" s="137"/>
      <c r="B21" s="138"/>
      <c r="C21" s="138"/>
      <c r="D21" s="138"/>
      <c r="E21" s="138"/>
      <c r="F21" s="139"/>
      <c r="G21" s="83"/>
      <c r="H21" s="84"/>
      <c r="I21" s="84"/>
      <c r="J21" s="84"/>
      <c r="K21" s="84"/>
      <c r="L21" s="84"/>
      <c r="M21" s="84"/>
      <c r="N21" s="84"/>
      <c r="O21" s="85"/>
      <c r="P21" s="242"/>
      <c r="Q21" s="242"/>
      <c r="R21" s="242"/>
      <c r="S21" s="242"/>
      <c r="T21" s="242"/>
      <c r="U21" s="242"/>
      <c r="V21" s="242"/>
      <c r="W21" s="242"/>
      <c r="X21" s="243"/>
      <c r="Y21" s="86" t="s">
        <v>15</v>
      </c>
      <c r="Z21" s="87"/>
      <c r="AA21" s="88"/>
      <c r="AB21" s="89" t="s">
        <v>466</v>
      </c>
      <c r="AC21" s="90"/>
      <c r="AD21" s="90"/>
      <c r="AE21" s="91"/>
      <c r="AF21" s="92"/>
      <c r="AG21" s="92"/>
      <c r="AH21" s="92"/>
      <c r="AI21" s="93"/>
      <c r="AJ21" s="91"/>
      <c r="AK21" s="92"/>
      <c r="AL21" s="92"/>
      <c r="AM21" s="92"/>
      <c r="AN21" s="93"/>
      <c r="AO21" s="91"/>
      <c r="AP21" s="92"/>
      <c r="AQ21" s="92"/>
      <c r="AR21" s="92"/>
      <c r="AS21" s="93"/>
      <c r="AT21" s="195"/>
      <c r="AU21" s="196"/>
      <c r="AV21" s="196"/>
      <c r="AW21" s="196"/>
      <c r="AX21" s="197"/>
    </row>
    <row r="22" spans="1:50" ht="18.75" customHeight="1" x14ac:dyDescent="0.15">
      <c r="A22" s="130" t="s">
        <v>13</v>
      </c>
      <c r="B22" s="131"/>
      <c r="C22" s="131"/>
      <c r="D22" s="131"/>
      <c r="E22" s="131"/>
      <c r="F22" s="132"/>
      <c r="G22" s="168" t="s">
        <v>319</v>
      </c>
      <c r="H22" s="144"/>
      <c r="I22" s="144"/>
      <c r="J22" s="144"/>
      <c r="K22" s="144"/>
      <c r="L22" s="144"/>
      <c r="M22" s="144"/>
      <c r="N22" s="144"/>
      <c r="O22" s="145"/>
      <c r="P22" s="143" t="s">
        <v>83</v>
      </c>
      <c r="Q22" s="144"/>
      <c r="R22" s="144"/>
      <c r="S22" s="144"/>
      <c r="T22" s="144"/>
      <c r="U22" s="144"/>
      <c r="V22" s="144"/>
      <c r="W22" s="144"/>
      <c r="X22" s="145"/>
      <c r="Y22" s="148"/>
      <c r="Z22" s="149"/>
      <c r="AA22" s="150"/>
      <c r="AB22" s="154" t="s">
        <v>12</v>
      </c>
      <c r="AC22" s="155"/>
      <c r="AD22" s="156"/>
      <c r="AE22" s="160" t="s">
        <v>69</v>
      </c>
      <c r="AF22" s="161"/>
      <c r="AG22" s="161"/>
      <c r="AH22" s="161"/>
      <c r="AI22" s="162"/>
      <c r="AJ22" s="160" t="s">
        <v>70</v>
      </c>
      <c r="AK22" s="161"/>
      <c r="AL22" s="161"/>
      <c r="AM22" s="161"/>
      <c r="AN22" s="162"/>
      <c r="AO22" s="160" t="s">
        <v>71</v>
      </c>
      <c r="AP22" s="161"/>
      <c r="AQ22" s="161"/>
      <c r="AR22" s="161"/>
      <c r="AS22" s="162"/>
      <c r="AT22" s="175" t="s">
        <v>303</v>
      </c>
      <c r="AU22" s="176"/>
      <c r="AV22" s="176"/>
      <c r="AW22" s="176"/>
      <c r="AX22" s="177"/>
    </row>
    <row r="23" spans="1:50" ht="18.75" customHeight="1" x14ac:dyDescent="0.15">
      <c r="A23" s="130"/>
      <c r="B23" s="131"/>
      <c r="C23" s="131"/>
      <c r="D23" s="131"/>
      <c r="E23" s="131"/>
      <c r="F23" s="132"/>
      <c r="G23" s="169"/>
      <c r="H23" s="75"/>
      <c r="I23" s="75"/>
      <c r="J23" s="75"/>
      <c r="K23" s="75"/>
      <c r="L23" s="75"/>
      <c r="M23" s="75"/>
      <c r="N23" s="75"/>
      <c r="O23" s="147"/>
      <c r="P23" s="146"/>
      <c r="Q23" s="75"/>
      <c r="R23" s="75"/>
      <c r="S23" s="75"/>
      <c r="T23" s="75"/>
      <c r="U23" s="75"/>
      <c r="V23" s="75"/>
      <c r="W23" s="75"/>
      <c r="X23" s="147"/>
      <c r="Y23" s="151"/>
      <c r="Z23" s="152"/>
      <c r="AA23" s="153"/>
      <c r="AB23" s="157"/>
      <c r="AC23" s="158"/>
      <c r="AD23" s="159"/>
      <c r="AE23" s="163"/>
      <c r="AF23" s="164"/>
      <c r="AG23" s="164"/>
      <c r="AH23" s="164"/>
      <c r="AI23" s="165"/>
      <c r="AJ23" s="163"/>
      <c r="AK23" s="164"/>
      <c r="AL23" s="164"/>
      <c r="AM23" s="164"/>
      <c r="AN23" s="165"/>
      <c r="AO23" s="163"/>
      <c r="AP23" s="164"/>
      <c r="AQ23" s="164"/>
      <c r="AR23" s="164"/>
      <c r="AS23" s="165"/>
      <c r="AT23" s="67"/>
      <c r="AU23" s="74"/>
      <c r="AV23" s="74"/>
      <c r="AW23" s="75" t="s">
        <v>467</v>
      </c>
      <c r="AX23" s="76"/>
    </row>
    <row r="24" spans="1:50" ht="22.5" customHeight="1" x14ac:dyDescent="0.15">
      <c r="A24" s="133"/>
      <c r="B24" s="131"/>
      <c r="C24" s="131"/>
      <c r="D24" s="131"/>
      <c r="E24" s="131"/>
      <c r="F24" s="132"/>
      <c r="G24" s="77"/>
      <c r="H24" s="78"/>
      <c r="I24" s="78"/>
      <c r="J24" s="78"/>
      <c r="K24" s="78"/>
      <c r="L24" s="78"/>
      <c r="M24" s="78"/>
      <c r="N24" s="78"/>
      <c r="O24" s="79"/>
      <c r="P24" s="223"/>
      <c r="Q24" s="238"/>
      <c r="R24" s="238"/>
      <c r="S24" s="238"/>
      <c r="T24" s="238"/>
      <c r="U24" s="238"/>
      <c r="V24" s="238"/>
      <c r="W24" s="238"/>
      <c r="X24" s="239"/>
      <c r="Y24" s="232" t="s">
        <v>14</v>
      </c>
      <c r="Z24" s="233"/>
      <c r="AA24" s="234"/>
      <c r="AB24" s="170"/>
      <c r="AC24" s="171"/>
      <c r="AD24" s="171"/>
      <c r="AE24" s="91"/>
      <c r="AF24" s="92"/>
      <c r="AG24" s="92"/>
      <c r="AH24" s="92"/>
      <c r="AI24" s="93"/>
      <c r="AJ24" s="91"/>
      <c r="AK24" s="92"/>
      <c r="AL24" s="92"/>
      <c r="AM24" s="92"/>
      <c r="AN24" s="93"/>
      <c r="AO24" s="91"/>
      <c r="AP24" s="92"/>
      <c r="AQ24" s="92"/>
      <c r="AR24" s="92"/>
      <c r="AS24" s="93"/>
      <c r="AT24" s="198"/>
      <c r="AU24" s="198"/>
      <c r="AV24" s="198"/>
      <c r="AW24" s="198"/>
      <c r="AX24" s="199"/>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142" t="s">
        <v>65</v>
      </c>
      <c r="Z25" s="87"/>
      <c r="AA25" s="88"/>
      <c r="AB25" s="200"/>
      <c r="AC25" s="201"/>
      <c r="AD25" s="201"/>
      <c r="AE25" s="91"/>
      <c r="AF25" s="92"/>
      <c r="AG25" s="92"/>
      <c r="AH25" s="92"/>
      <c r="AI25" s="93"/>
      <c r="AJ25" s="91"/>
      <c r="AK25" s="92"/>
      <c r="AL25" s="92"/>
      <c r="AM25" s="92"/>
      <c r="AN25" s="93"/>
      <c r="AO25" s="91"/>
      <c r="AP25" s="92"/>
      <c r="AQ25" s="92"/>
      <c r="AR25" s="92"/>
      <c r="AS25" s="93"/>
      <c r="AT25" s="91"/>
      <c r="AU25" s="92"/>
      <c r="AV25" s="92"/>
      <c r="AW25" s="92"/>
      <c r="AX25" s="357"/>
    </row>
    <row r="26" spans="1:50" ht="22.5" customHeight="1" x14ac:dyDescent="0.15">
      <c r="A26" s="137"/>
      <c r="B26" s="138"/>
      <c r="C26" s="138"/>
      <c r="D26" s="138"/>
      <c r="E26" s="138"/>
      <c r="F26" s="139"/>
      <c r="G26" s="83"/>
      <c r="H26" s="84"/>
      <c r="I26" s="84"/>
      <c r="J26" s="84"/>
      <c r="K26" s="84"/>
      <c r="L26" s="84"/>
      <c r="M26" s="84"/>
      <c r="N26" s="84"/>
      <c r="O26" s="85"/>
      <c r="P26" s="242"/>
      <c r="Q26" s="242"/>
      <c r="R26" s="242"/>
      <c r="S26" s="242"/>
      <c r="T26" s="242"/>
      <c r="U26" s="242"/>
      <c r="V26" s="242"/>
      <c r="W26" s="242"/>
      <c r="X26" s="243"/>
      <c r="Y26" s="86" t="s">
        <v>15</v>
      </c>
      <c r="Z26" s="87"/>
      <c r="AA26" s="88"/>
      <c r="AB26" s="89" t="s">
        <v>466</v>
      </c>
      <c r="AC26" s="90"/>
      <c r="AD26" s="90"/>
      <c r="AE26" s="91"/>
      <c r="AF26" s="92"/>
      <c r="AG26" s="92"/>
      <c r="AH26" s="92"/>
      <c r="AI26" s="93"/>
      <c r="AJ26" s="91"/>
      <c r="AK26" s="92"/>
      <c r="AL26" s="92"/>
      <c r="AM26" s="92"/>
      <c r="AN26" s="93"/>
      <c r="AO26" s="91"/>
      <c r="AP26" s="92"/>
      <c r="AQ26" s="92"/>
      <c r="AR26" s="92"/>
      <c r="AS26" s="93"/>
      <c r="AT26" s="195"/>
      <c r="AU26" s="196"/>
      <c r="AV26" s="196"/>
      <c r="AW26" s="196"/>
      <c r="AX26" s="197"/>
    </row>
    <row r="27" spans="1:50" ht="18.75" customHeight="1" x14ac:dyDescent="0.15">
      <c r="A27" s="130" t="s">
        <v>13</v>
      </c>
      <c r="B27" s="131"/>
      <c r="C27" s="131"/>
      <c r="D27" s="131"/>
      <c r="E27" s="131"/>
      <c r="F27" s="132"/>
      <c r="G27" s="168" t="s">
        <v>319</v>
      </c>
      <c r="H27" s="144"/>
      <c r="I27" s="144"/>
      <c r="J27" s="144"/>
      <c r="K27" s="144"/>
      <c r="L27" s="144"/>
      <c r="M27" s="144"/>
      <c r="N27" s="144"/>
      <c r="O27" s="145"/>
      <c r="P27" s="143" t="s">
        <v>83</v>
      </c>
      <c r="Q27" s="144"/>
      <c r="R27" s="144"/>
      <c r="S27" s="144"/>
      <c r="T27" s="144"/>
      <c r="U27" s="144"/>
      <c r="V27" s="144"/>
      <c r="W27" s="144"/>
      <c r="X27" s="145"/>
      <c r="Y27" s="148"/>
      <c r="Z27" s="149"/>
      <c r="AA27" s="150"/>
      <c r="AB27" s="154" t="s">
        <v>12</v>
      </c>
      <c r="AC27" s="155"/>
      <c r="AD27" s="156"/>
      <c r="AE27" s="160" t="s">
        <v>69</v>
      </c>
      <c r="AF27" s="161"/>
      <c r="AG27" s="161"/>
      <c r="AH27" s="161"/>
      <c r="AI27" s="162"/>
      <c r="AJ27" s="160" t="s">
        <v>70</v>
      </c>
      <c r="AK27" s="161"/>
      <c r="AL27" s="161"/>
      <c r="AM27" s="161"/>
      <c r="AN27" s="162"/>
      <c r="AO27" s="160" t="s">
        <v>71</v>
      </c>
      <c r="AP27" s="161"/>
      <c r="AQ27" s="161"/>
      <c r="AR27" s="161"/>
      <c r="AS27" s="162"/>
      <c r="AT27" s="175" t="s">
        <v>303</v>
      </c>
      <c r="AU27" s="176"/>
      <c r="AV27" s="176"/>
      <c r="AW27" s="176"/>
      <c r="AX27" s="177"/>
    </row>
    <row r="28" spans="1:50" ht="18.75" customHeight="1" x14ac:dyDescent="0.15">
      <c r="A28" s="130"/>
      <c r="B28" s="131"/>
      <c r="C28" s="131"/>
      <c r="D28" s="131"/>
      <c r="E28" s="131"/>
      <c r="F28" s="132"/>
      <c r="G28" s="169"/>
      <c r="H28" s="75"/>
      <c r="I28" s="75"/>
      <c r="J28" s="75"/>
      <c r="K28" s="75"/>
      <c r="L28" s="75"/>
      <c r="M28" s="75"/>
      <c r="N28" s="75"/>
      <c r="O28" s="147"/>
      <c r="P28" s="146"/>
      <c r="Q28" s="75"/>
      <c r="R28" s="75"/>
      <c r="S28" s="75"/>
      <c r="T28" s="75"/>
      <c r="U28" s="75"/>
      <c r="V28" s="75"/>
      <c r="W28" s="75"/>
      <c r="X28" s="147"/>
      <c r="Y28" s="151"/>
      <c r="Z28" s="152"/>
      <c r="AA28" s="153"/>
      <c r="AB28" s="157"/>
      <c r="AC28" s="158"/>
      <c r="AD28" s="159"/>
      <c r="AE28" s="163"/>
      <c r="AF28" s="164"/>
      <c r="AG28" s="164"/>
      <c r="AH28" s="164"/>
      <c r="AI28" s="165"/>
      <c r="AJ28" s="163"/>
      <c r="AK28" s="164"/>
      <c r="AL28" s="164"/>
      <c r="AM28" s="164"/>
      <c r="AN28" s="165"/>
      <c r="AO28" s="163"/>
      <c r="AP28" s="164"/>
      <c r="AQ28" s="164"/>
      <c r="AR28" s="164"/>
      <c r="AS28" s="165"/>
      <c r="AT28" s="67"/>
      <c r="AU28" s="74"/>
      <c r="AV28" s="74"/>
      <c r="AW28" s="75" t="s">
        <v>464</v>
      </c>
      <c r="AX28" s="76"/>
    </row>
    <row r="29" spans="1:50" ht="22.5" customHeight="1" x14ac:dyDescent="0.15">
      <c r="A29" s="133"/>
      <c r="B29" s="131"/>
      <c r="C29" s="131"/>
      <c r="D29" s="131"/>
      <c r="E29" s="131"/>
      <c r="F29" s="132"/>
      <c r="G29" s="77"/>
      <c r="H29" s="78"/>
      <c r="I29" s="78"/>
      <c r="J29" s="78"/>
      <c r="K29" s="78"/>
      <c r="L29" s="78"/>
      <c r="M29" s="78"/>
      <c r="N29" s="78"/>
      <c r="O29" s="79"/>
      <c r="P29" s="223"/>
      <c r="Q29" s="238"/>
      <c r="R29" s="238"/>
      <c r="S29" s="238"/>
      <c r="T29" s="238"/>
      <c r="U29" s="238"/>
      <c r="V29" s="238"/>
      <c r="W29" s="238"/>
      <c r="X29" s="239"/>
      <c r="Y29" s="232" t="s">
        <v>14</v>
      </c>
      <c r="Z29" s="233"/>
      <c r="AA29" s="234"/>
      <c r="AB29" s="170"/>
      <c r="AC29" s="171"/>
      <c r="AD29" s="171"/>
      <c r="AE29" s="91"/>
      <c r="AF29" s="92"/>
      <c r="AG29" s="92"/>
      <c r="AH29" s="92"/>
      <c r="AI29" s="93"/>
      <c r="AJ29" s="91"/>
      <c r="AK29" s="92"/>
      <c r="AL29" s="92"/>
      <c r="AM29" s="92"/>
      <c r="AN29" s="93"/>
      <c r="AO29" s="91"/>
      <c r="AP29" s="92"/>
      <c r="AQ29" s="92"/>
      <c r="AR29" s="92"/>
      <c r="AS29" s="93"/>
      <c r="AT29" s="198"/>
      <c r="AU29" s="198"/>
      <c r="AV29" s="198"/>
      <c r="AW29" s="198"/>
      <c r="AX29" s="199"/>
    </row>
    <row r="30" spans="1:50" ht="22.5"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142" t="s">
        <v>65</v>
      </c>
      <c r="Z30" s="87"/>
      <c r="AA30" s="88"/>
      <c r="AB30" s="200"/>
      <c r="AC30" s="201"/>
      <c r="AD30" s="201"/>
      <c r="AE30" s="91"/>
      <c r="AF30" s="92"/>
      <c r="AG30" s="92"/>
      <c r="AH30" s="92"/>
      <c r="AI30" s="93"/>
      <c r="AJ30" s="91"/>
      <c r="AK30" s="92"/>
      <c r="AL30" s="92"/>
      <c r="AM30" s="92"/>
      <c r="AN30" s="93"/>
      <c r="AO30" s="91"/>
      <c r="AP30" s="92"/>
      <c r="AQ30" s="92"/>
      <c r="AR30" s="92"/>
      <c r="AS30" s="93"/>
      <c r="AT30" s="91"/>
      <c r="AU30" s="92"/>
      <c r="AV30" s="92"/>
      <c r="AW30" s="92"/>
      <c r="AX30" s="357"/>
    </row>
    <row r="31" spans="1:50" ht="22.5" customHeight="1" x14ac:dyDescent="0.15">
      <c r="A31" s="137"/>
      <c r="B31" s="138"/>
      <c r="C31" s="138"/>
      <c r="D31" s="138"/>
      <c r="E31" s="138"/>
      <c r="F31" s="139"/>
      <c r="G31" s="83"/>
      <c r="H31" s="84"/>
      <c r="I31" s="84"/>
      <c r="J31" s="84"/>
      <c r="K31" s="84"/>
      <c r="L31" s="84"/>
      <c r="M31" s="84"/>
      <c r="N31" s="84"/>
      <c r="O31" s="85"/>
      <c r="P31" s="242"/>
      <c r="Q31" s="242"/>
      <c r="R31" s="242"/>
      <c r="S31" s="242"/>
      <c r="T31" s="242"/>
      <c r="U31" s="242"/>
      <c r="V31" s="242"/>
      <c r="W31" s="242"/>
      <c r="X31" s="243"/>
      <c r="Y31" s="86" t="s">
        <v>15</v>
      </c>
      <c r="Z31" s="87"/>
      <c r="AA31" s="88"/>
      <c r="AB31" s="89" t="s">
        <v>465</v>
      </c>
      <c r="AC31" s="90"/>
      <c r="AD31" s="90"/>
      <c r="AE31" s="91"/>
      <c r="AF31" s="92"/>
      <c r="AG31" s="92"/>
      <c r="AH31" s="92"/>
      <c r="AI31" s="93"/>
      <c r="AJ31" s="91"/>
      <c r="AK31" s="92"/>
      <c r="AL31" s="92"/>
      <c r="AM31" s="92"/>
      <c r="AN31" s="93"/>
      <c r="AO31" s="91"/>
      <c r="AP31" s="92"/>
      <c r="AQ31" s="92"/>
      <c r="AR31" s="92"/>
      <c r="AS31" s="93"/>
      <c r="AT31" s="195"/>
      <c r="AU31" s="196"/>
      <c r="AV31" s="196"/>
      <c r="AW31" s="196"/>
      <c r="AX31" s="197"/>
    </row>
    <row r="32" spans="1:50" ht="18.75" customHeight="1" x14ac:dyDescent="0.15">
      <c r="A32" s="130" t="s">
        <v>13</v>
      </c>
      <c r="B32" s="131"/>
      <c r="C32" s="131"/>
      <c r="D32" s="131"/>
      <c r="E32" s="131"/>
      <c r="F32" s="132"/>
      <c r="G32" s="168" t="s">
        <v>319</v>
      </c>
      <c r="H32" s="144"/>
      <c r="I32" s="144"/>
      <c r="J32" s="144"/>
      <c r="K32" s="144"/>
      <c r="L32" s="144"/>
      <c r="M32" s="144"/>
      <c r="N32" s="144"/>
      <c r="O32" s="145"/>
      <c r="P32" s="143" t="s">
        <v>83</v>
      </c>
      <c r="Q32" s="144"/>
      <c r="R32" s="144"/>
      <c r="S32" s="144"/>
      <c r="T32" s="144"/>
      <c r="U32" s="144"/>
      <c r="V32" s="144"/>
      <c r="W32" s="144"/>
      <c r="X32" s="145"/>
      <c r="Y32" s="148"/>
      <c r="Z32" s="149"/>
      <c r="AA32" s="150"/>
      <c r="AB32" s="154" t="s">
        <v>12</v>
      </c>
      <c r="AC32" s="155"/>
      <c r="AD32" s="156"/>
      <c r="AE32" s="160" t="s">
        <v>69</v>
      </c>
      <c r="AF32" s="161"/>
      <c r="AG32" s="161"/>
      <c r="AH32" s="161"/>
      <c r="AI32" s="162"/>
      <c r="AJ32" s="160" t="s">
        <v>70</v>
      </c>
      <c r="AK32" s="161"/>
      <c r="AL32" s="161"/>
      <c r="AM32" s="161"/>
      <c r="AN32" s="162"/>
      <c r="AO32" s="160" t="s">
        <v>71</v>
      </c>
      <c r="AP32" s="161"/>
      <c r="AQ32" s="161"/>
      <c r="AR32" s="161"/>
      <c r="AS32" s="162"/>
      <c r="AT32" s="175" t="s">
        <v>303</v>
      </c>
      <c r="AU32" s="176"/>
      <c r="AV32" s="176"/>
      <c r="AW32" s="176"/>
      <c r="AX32" s="177"/>
    </row>
    <row r="33" spans="1:50" ht="18.75" customHeight="1" x14ac:dyDescent="0.15">
      <c r="A33" s="130"/>
      <c r="B33" s="131"/>
      <c r="C33" s="131"/>
      <c r="D33" s="131"/>
      <c r="E33" s="131"/>
      <c r="F33" s="132"/>
      <c r="G33" s="169"/>
      <c r="H33" s="75"/>
      <c r="I33" s="75"/>
      <c r="J33" s="75"/>
      <c r="K33" s="75"/>
      <c r="L33" s="75"/>
      <c r="M33" s="75"/>
      <c r="N33" s="75"/>
      <c r="O33" s="147"/>
      <c r="P33" s="146"/>
      <c r="Q33" s="75"/>
      <c r="R33" s="75"/>
      <c r="S33" s="75"/>
      <c r="T33" s="75"/>
      <c r="U33" s="75"/>
      <c r="V33" s="75"/>
      <c r="W33" s="75"/>
      <c r="X33" s="147"/>
      <c r="Y33" s="151"/>
      <c r="Z33" s="152"/>
      <c r="AA33" s="153"/>
      <c r="AB33" s="157"/>
      <c r="AC33" s="158"/>
      <c r="AD33" s="159"/>
      <c r="AE33" s="163"/>
      <c r="AF33" s="164"/>
      <c r="AG33" s="164"/>
      <c r="AH33" s="164"/>
      <c r="AI33" s="165"/>
      <c r="AJ33" s="163"/>
      <c r="AK33" s="164"/>
      <c r="AL33" s="164"/>
      <c r="AM33" s="164"/>
      <c r="AN33" s="165"/>
      <c r="AO33" s="163"/>
      <c r="AP33" s="164"/>
      <c r="AQ33" s="164"/>
      <c r="AR33" s="164"/>
      <c r="AS33" s="165"/>
      <c r="AT33" s="67"/>
      <c r="AU33" s="74"/>
      <c r="AV33" s="74"/>
      <c r="AW33" s="75" t="s">
        <v>467</v>
      </c>
      <c r="AX33" s="76"/>
    </row>
    <row r="34" spans="1:50" ht="22.5" customHeight="1" x14ac:dyDescent="0.15">
      <c r="A34" s="133"/>
      <c r="B34" s="131"/>
      <c r="C34" s="131"/>
      <c r="D34" s="131"/>
      <c r="E34" s="131"/>
      <c r="F34" s="132"/>
      <c r="G34" s="77"/>
      <c r="H34" s="78"/>
      <c r="I34" s="78"/>
      <c r="J34" s="78"/>
      <c r="K34" s="78"/>
      <c r="L34" s="78"/>
      <c r="M34" s="78"/>
      <c r="N34" s="78"/>
      <c r="O34" s="79"/>
      <c r="P34" s="223"/>
      <c r="Q34" s="238"/>
      <c r="R34" s="238"/>
      <c r="S34" s="238"/>
      <c r="T34" s="238"/>
      <c r="U34" s="238"/>
      <c r="V34" s="238"/>
      <c r="W34" s="238"/>
      <c r="X34" s="239"/>
      <c r="Y34" s="232" t="s">
        <v>14</v>
      </c>
      <c r="Z34" s="233"/>
      <c r="AA34" s="234"/>
      <c r="AB34" s="170"/>
      <c r="AC34" s="171"/>
      <c r="AD34" s="171"/>
      <c r="AE34" s="91"/>
      <c r="AF34" s="92"/>
      <c r="AG34" s="92"/>
      <c r="AH34" s="92"/>
      <c r="AI34" s="93"/>
      <c r="AJ34" s="91"/>
      <c r="AK34" s="92"/>
      <c r="AL34" s="92"/>
      <c r="AM34" s="92"/>
      <c r="AN34" s="93"/>
      <c r="AO34" s="91"/>
      <c r="AP34" s="92"/>
      <c r="AQ34" s="92"/>
      <c r="AR34" s="92"/>
      <c r="AS34" s="93"/>
      <c r="AT34" s="198"/>
      <c r="AU34" s="198"/>
      <c r="AV34" s="198"/>
      <c r="AW34" s="198"/>
      <c r="AX34" s="199"/>
    </row>
    <row r="35" spans="1:50" ht="22.5"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142" t="s">
        <v>65</v>
      </c>
      <c r="Z35" s="87"/>
      <c r="AA35" s="88"/>
      <c r="AB35" s="200"/>
      <c r="AC35" s="201"/>
      <c r="AD35" s="201"/>
      <c r="AE35" s="91"/>
      <c r="AF35" s="92"/>
      <c r="AG35" s="92"/>
      <c r="AH35" s="92"/>
      <c r="AI35" s="93"/>
      <c r="AJ35" s="91"/>
      <c r="AK35" s="92"/>
      <c r="AL35" s="92"/>
      <c r="AM35" s="92"/>
      <c r="AN35" s="93"/>
      <c r="AO35" s="91"/>
      <c r="AP35" s="92"/>
      <c r="AQ35" s="92"/>
      <c r="AR35" s="92"/>
      <c r="AS35" s="93"/>
      <c r="AT35" s="91"/>
      <c r="AU35" s="92"/>
      <c r="AV35" s="92"/>
      <c r="AW35" s="92"/>
      <c r="AX35" s="357"/>
    </row>
    <row r="36" spans="1:50" ht="22.5" customHeight="1" x14ac:dyDescent="0.15">
      <c r="A36" s="137"/>
      <c r="B36" s="138"/>
      <c r="C36" s="138"/>
      <c r="D36" s="138"/>
      <c r="E36" s="138"/>
      <c r="F36" s="139"/>
      <c r="G36" s="83"/>
      <c r="H36" s="84"/>
      <c r="I36" s="84"/>
      <c r="J36" s="84"/>
      <c r="K36" s="84"/>
      <c r="L36" s="84"/>
      <c r="M36" s="84"/>
      <c r="N36" s="84"/>
      <c r="O36" s="85"/>
      <c r="P36" s="242"/>
      <c r="Q36" s="242"/>
      <c r="R36" s="242"/>
      <c r="S36" s="242"/>
      <c r="T36" s="242"/>
      <c r="U36" s="242"/>
      <c r="V36" s="242"/>
      <c r="W36" s="242"/>
      <c r="X36" s="243"/>
      <c r="Y36" s="86" t="s">
        <v>15</v>
      </c>
      <c r="Z36" s="87"/>
      <c r="AA36" s="88"/>
      <c r="AB36" s="89" t="s">
        <v>466</v>
      </c>
      <c r="AC36" s="90"/>
      <c r="AD36" s="90"/>
      <c r="AE36" s="91"/>
      <c r="AF36" s="92"/>
      <c r="AG36" s="92"/>
      <c r="AH36" s="92"/>
      <c r="AI36" s="93"/>
      <c r="AJ36" s="91"/>
      <c r="AK36" s="92"/>
      <c r="AL36" s="92"/>
      <c r="AM36" s="92"/>
      <c r="AN36" s="93"/>
      <c r="AO36" s="91"/>
      <c r="AP36" s="92"/>
      <c r="AQ36" s="92"/>
      <c r="AR36" s="92"/>
      <c r="AS36" s="93"/>
      <c r="AT36" s="195"/>
      <c r="AU36" s="196"/>
      <c r="AV36" s="196"/>
      <c r="AW36" s="196"/>
      <c r="AX36" s="197"/>
    </row>
    <row r="37" spans="1:50" ht="18.75" customHeight="1" x14ac:dyDescent="0.15">
      <c r="A37" s="130" t="s">
        <v>13</v>
      </c>
      <c r="B37" s="131"/>
      <c r="C37" s="131"/>
      <c r="D37" s="131"/>
      <c r="E37" s="131"/>
      <c r="F37" s="132"/>
      <c r="G37" s="168" t="s">
        <v>319</v>
      </c>
      <c r="H37" s="144"/>
      <c r="I37" s="144"/>
      <c r="J37" s="144"/>
      <c r="K37" s="144"/>
      <c r="L37" s="144"/>
      <c r="M37" s="144"/>
      <c r="N37" s="144"/>
      <c r="O37" s="145"/>
      <c r="P37" s="143" t="s">
        <v>83</v>
      </c>
      <c r="Q37" s="144"/>
      <c r="R37" s="144"/>
      <c r="S37" s="144"/>
      <c r="T37" s="144"/>
      <c r="U37" s="144"/>
      <c r="V37" s="144"/>
      <c r="W37" s="144"/>
      <c r="X37" s="145"/>
      <c r="Y37" s="148"/>
      <c r="Z37" s="149"/>
      <c r="AA37" s="150"/>
      <c r="AB37" s="154" t="s">
        <v>12</v>
      </c>
      <c r="AC37" s="155"/>
      <c r="AD37" s="156"/>
      <c r="AE37" s="160" t="s">
        <v>69</v>
      </c>
      <c r="AF37" s="161"/>
      <c r="AG37" s="161"/>
      <c r="AH37" s="161"/>
      <c r="AI37" s="162"/>
      <c r="AJ37" s="160" t="s">
        <v>70</v>
      </c>
      <c r="AK37" s="161"/>
      <c r="AL37" s="161"/>
      <c r="AM37" s="161"/>
      <c r="AN37" s="162"/>
      <c r="AO37" s="160" t="s">
        <v>71</v>
      </c>
      <c r="AP37" s="161"/>
      <c r="AQ37" s="161"/>
      <c r="AR37" s="161"/>
      <c r="AS37" s="162"/>
      <c r="AT37" s="175" t="s">
        <v>303</v>
      </c>
      <c r="AU37" s="176"/>
      <c r="AV37" s="176"/>
      <c r="AW37" s="176"/>
      <c r="AX37" s="177"/>
    </row>
    <row r="38" spans="1:50" ht="18.75" customHeight="1" x14ac:dyDescent="0.15">
      <c r="A38" s="130"/>
      <c r="B38" s="131"/>
      <c r="C38" s="131"/>
      <c r="D38" s="131"/>
      <c r="E38" s="131"/>
      <c r="F38" s="132"/>
      <c r="G38" s="169"/>
      <c r="H38" s="75"/>
      <c r="I38" s="75"/>
      <c r="J38" s="75"/>
      <c r="K38" s="75"/>
      <c r="L38" s="75"/>
      <c r="M38" s="75"/>
      <c r="N38" s="75"/>
      <c r="O38" s="147"/>
      <c r="P38" s="146"/>
      <c r="Q38" s="75"/>
      <c r="R38" s="75"/>
      <c r="S38" s="75"/>
      <c r="T38" s="75"/>
      <c r="U38" s="75"/>
      <c r="V38" s="75"/>
      <c r="W38" s="75"/>
      <c r="X38" s="147"/>
      <c r="Y38" s="151"/>
      <c r="Z38" s="152"/>
      <c r="AA38" s="153"/>
      <c r="AB38" s="157"/>
      <c r="AC38" s="158"/>
      <c r="AD38" s="159"/>
      <c r="AE38" s="163"/>
      <c r="AF38" s="164"/>
      <c r="AG38" s="164"/>
      <c r="AH38" s="164"/>
      <c r="AI38" s="165"/>
      <c r="AJ38" s="163"/>
      <c r="AK38" s="164"/>
      <c r="AL38" s="164"/>
      <c r="AM38" s="164"/>
      <c r="AN38" s="165"/>
      <c r="AO38" s="163"/>
      <c r="AP38" s="164"/>
      <c r="AQ38" s="164"/>
      <c r="AR38" s="164"/>
      <c r="AS38" s="165"/>
      <c r="AT38" s="67"/>
      <c r="AU38" s="74"/>
      <c r="AV38" s="74"/>
      <c r="AW38" s="75" t="s">
        <v>467</v>
      </c>
      <c r="AX38" s="76"/>
    </row>
    <row r="39" spans="1:50" ht="22.5" customHeight="1" x14ac:dyDescent="0.15">
      <c r="A39" s="133"/>
      <c r="B39" s="131"/>
      <c r="C39" s="131"/>
      <c r="D39" s="131"/>
      <c r="E39" s="131"/>
      <c r="F39" s="132"/>
      <c r="G39" s="77"/>
      <c r="H39" s="78"/>
      <c r="I39" s="78"/>
      <c r="J39" s="78"/>
      <c r="K39" s="78"/>
      <c r="L39" s="78"/>
      <c r="M39" s="78"/>
      <c r="N39" s="78"/>
      <c r="O39" s="79"/>
      <c r="P39" s="223"/>
      <c r="Q39" s="238"/>
      <c r="R39" s="238"/>
      <c r="S39" s="238"/>
      <c r="T39" s="238"/>
      <c r="U39" s="238"/>
      <c r="V39" s="238"/>
      <c r="W39" s="238"/>
      <c r="X39" s="239"/>
      <c r="Y39" s="232" t="s">
        <v>14</v>
      </c>
      <c r="Z39" s="233"/>
      <c r="AA39" s="234"/>
      <c r="AB39" s="170"/>
      <c r="AC39" s="171"/>
      <c r="AD39" s="171"/>
      <c r="AE39" s="91"/>
      <c r="AF39" s="92"/>
      <c r="AG39" s="92"/>
      <c r="AH39" s="92"/>
      <c r="AI39" s="93"/>
      <c r="AJ39" s="91"/>
      <c r="AK39" s="92"/>
      <c r="AL39" s="92"/>
      <c r="AM39" s="92"/>
      <c r="AN39" s="93"/>
      <c r="AO39" s="91"/>
      <c r="AP39" s="92"/>
      <c r="AQ39" s="92"/>
      <c r="AR39" s="92"/>
      <c r="AS39" s="93"/>
      <c r="AT39" s="198"/>
      <c r="AU39" s="198"/>
      <c r="AV39" s="198"/>
      <c r="AW39" s="198"/>
      <c r="AX39" s="199"/>
    </row>
    <row r="40" spans="1:50" ht="22.5"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142" t="s">
        <v>65</v>
      </c>
      <c r="Z40" s="87"/>
      <c r="AA40" s="88"/>
      <c r="AB40" s="200"/>
      <c r="AC40" s="201"/>
      <c r="AD40" s="201"/>
      <c r="AE40" s="91"/>
      <c r="AF40" s="92"/>
      <c r="AG40" s="92"/>
      <c r="AH40" s="92"/>
      <c r="AI40" s="93"/>
      <c r="AJ40" s="91"/>
      <c r="AK40" s="92"/>
      <c r="AL40" s="92"/>
      <c r="AM40" s="92"/>
      <c r="AN40" s="93"/>
      <c r="AO40" s="91"/>
      <c r="AP40" s="92"/>
      <c r="AQ40" s="92"/>
      <c r="AR40" s="92"/>
      <c r="AS40" s="93"/>
      <c r="AT40" s="91"/>
      <c r="AU40" s="92"/>
      <c r="AV40" s="92"/>
      <c r="AW40" s="92"/>
      <c r="AX40" s="357"/>
    </row>
    <row r="41" spans="1:50" ht="22.5" customHeight="1" x14ac:dyDescent="0.15">
      <c r="A41" s="137"/>
      <c r="B41" s="138"/>
      <c r="C41" s="138"/>
      <c r="D41" s="138"/>
      <c r="E41" s="138"/>
      <c r="F41" s="139"/>
      <c r="G41" s="83"/>
      <c r="H41" s="84"/>
      <c r="I41" s="84"/>
      <c r="J41" s="84"/>
      <c r="K41" s="84"/>
      <c r="L41" s="84"/>
      <c r="M41" s="84"/>
      <c r="N41" s="84"/>
      <c r="O41" s="85"/>
      <c r="P41" s="242"/>
      <c r="Q41" s="242"/>
      <c r="R41" s="242"/>
      <c r="S41" s="242"/>
      <c r="T41" s="242"/>
      <c r="U41" s="242"/>
      <c r="V41" s="242"/>
      <c r="W41" s="242"/>
      <c r="X41" s="243"/>
      <c r="Y41" s="86" t="s">
        <v>15</v>
      </c>
      <c r="Z41" s="87"/>
      <c r="AA41" s="88"/>
      <c r="AB41" s="89" t="s">
        <v>466</v>
      </c>
      <c r="AC41" s="90"/>
      <c r="AD41" s="90"/>
      <c r="AE41" s="91"/>
      <c r="AF41" s="92"/>
      <c r="AG41" s="92"/>
      <c r="AH41" s="92"/>
      <c r="AI41" s="93"/>
      <c r="AJ41" s="91"/>
      <c r="AK41" s="92"/>
      <c r="AL41" s="92"/>
      <c r="AM41" s="92"/>
      <c r="AN41" s="93"/>
      <c r="AO41" s="91"/>
      <c r="AP41" s="92"/>
      <c r="AQ41" s="92"/>
      <c r="AR41" s="92"/>
      <c r="AS41" s="93"/>
      <c r="AT41" s="195"/>
      <c r="AU41" s="196"/>
      <c r="AV41" s="196"/>
      <c r="AW41" s="196"/>
      <c r="AX41" s="197"/>
    </row>
    <row r="42" spans="1:50" ht="18.75" customHeight="1" x14ac:dyDescent="0.15">
      <c r="A42" s="130" t="s">
        <v>13</v>
      </c>
      <c r="B42" s="131"/>
      <c r="C42" s="131"/>
      <c r="D42" s="131"/>
      <c r="E42" s="131"/>
      <c r="F42" s="132"/>
      <c r="G42" s="168" t="s">
        <v>319</v>
      </c>
      <c r="H42" s="144"/>
      <c r="I42" s="144"/>
      <c r="J42" s="144"/>
      <c r="K42" s="144"/>
      <c r="L42" s="144"/>
      <c r="M42" s="144"/>
      <c r="N42" s="144"/>
      <c r="O42" s="145"/>
      <c r="P42" s="143" t="s">
        <v>83</v>
      </c>
      <c r="Q42" s="144"/>
      <c r="R42" s="144"/>
      <c r="S42" s="144"/>
      <c r="T42" s="144"/>
      <c r="U42" s="144"/>
      <c r="V42" s="144"/>
      <c r="W42" s="144"/>
      <c r="X42" s="145"/>
      <c r="Y42" s="148"/>
      <c r="Z42" s="149"/>
      <c r="AA42" s="150"/>
      <c r="AB42" s="154" t="s">
        <v>12</v>
      </c>
      <c r="AC42" s="155"/>
      <c r="AD42" s="156"/>
      <c r="AE42" s="160" t="s">
        <v>69</v>
      </c>
      <c r="AF42" s="161"/>
      <c r="AG42" s="161"/>
      <c r="AH42" s="161"/>
      <c r="AI42" s="162"/>
      <c r="AJ42" s="160" t="s">
        <v>70</v>
      </c>
      <c r="AK42" s="161"/>
      <c r="AL42" s="161"/>
      <c r="AM42" s="161"/>
      <c r="AN42" s="162"/>
      <c r="AO42" s="160" t="s">
        <v>71</v>
      </c>
      <c r="AP42" s="161"/>
      <c r="AQ42" s="161"/>
      <c r="AR42" s="161"/>
      <c r="AS42" s="162"/>
      <c r="AT42" s="175" t="s">
        <v>303</v>
      </c>
      <c r="AU42" s="176"/>
      <c r="AV42" s="176"/>
      <c r="AW42" s="176"/>
      <c r="AX42" s="177"/>
    </row>
    <row r="43" spans="1:50" ht="18.75" customHeight="1" x14ac:dyDescent="0.15">
      <c r="A43" s="130"/>
      <c r="B43" s="131"/>
      <c r="C43" s="131"/>
      <c r="D43" s="131"/>
      <c r="E43" s="131"/>
      <c r="F43" s="132"/>
      <c r="G43" s="169"/>
      <c r="H43" s="75"/>
      <c r="I43" s="75"/>
      <c r="J43" s="75"/>
      <c r="K43" s="75"/>
      <c r="L43" s="75"/>
      <c r="M43" s="75"/>
      <c r="N43" s="75"/>
      <c r="O43" s="147"/>
      <c r="P43" s="146"/>
      <c r="Q43" s="75"/>
      <c r="R43" s="75"/>
      <c r="S43" s="75"/>
      <c r="T43" s="75"/>
      <c r="U43" s="75"/>
      <c r="V43" s="75"/>
      <c r="W43" s="75"/>
      <c r="X43" s="147"/>
      <c r="Y43" s="151"/>
      <c r="Z43" s="152"/>
      <c r="AA43" s="153"/>
      <c r="AB43" s="157"/>
      <c r="AC43" s="158"/>
      <c r="AD43" s="159"/>
      <c r="AE43" s="163"/>
      <c r="AF43" s="164"/>
      <c r="AG43" s="164"/>
      <c r="AH43" s="164"/>
      <c r="AI43" s="165"/>
      <c r="AJ43" s="163"/>
      <c r="AK43" s="164"/>
      <c r="AL43" s="164"/>
      <c r="AM43" s="164"/>
      <c r="AN43" s="165"/>
      <c r="AO43" s="163"/>
      <c r="AP43" s="164"/>
      <c r="AQ43" s="164"/>
      <c r="AR43" s="164"/>
      <c r="AS43" s="165"/>
      <c r="AT43" s="67"/>
      <c r="AU43" s="74"/>
      <c r="AV43" s="74"/>
      <c r="AW43" s="75" t="s">
        <v>467</v>
      </c>
      <c r="AX43" s="76"/>
    </row>
    <row r="44" spans="1:50" ht="22.5" customHeight="1" x14ac:dyDescent="0.15">
      <c r="A44" s="133"/>
      <c r="B44" s="131"/>
      <c r="C44" s="131"/>
      <c r="D44" s="131"/>
      <c r="E44" s="131"/>
      <c r="F44" s="132"/>
      <c r="G44" s="77"/>
      <c r="H44" s="78"/>
      <c r="I44" s="78"/>
      <c r="J44" s="78"/>
      <c r="K44" s="78"/>
      <c r="L44" s="78"/>
      <c r="M44" s="78"/>
      <c r="N44" s="78"/>
      <c r="O44" s="79"/>
      <c r="P44" s="223"/>
      <c r="Q44" s="238"/>
      <c r="R44" s="238"/>
      <c r="S44" s="238"/>
      <c r="T44" s="238"/>
      <c r="U44" s="238"/>
      <c r="V44" s="238"/>
      <c r="W44" s="238"/>
      <c r="X44" s="239"/>
      <c r="Y44" s="232" t="s">
        <v>14</v>
      </c>
      <c r="Z44" s="233"/>
      <c r="AA44" s="234"/>
      <c r="AB44" s="170"/>
      <c r="AC44" s="171"/>
      <c r="AD44" s="171"/>
      <c r="AE44" s="91"/>
      <c r="AF44" s="92"/>
      <c r="AG44" s="92"/>
      <c r="AH44" s="92"/>
      <c r="AI44" s="93"/>
      <c r="AJ44" s="91"/>
      <c r="AK44" s="92"/>
      <c r="AL44" s="92"/>
      <c r="AM44" s="92"/>
      <c r="AN44" s="93"/>
      <c r="AO44" s="91"/>
      <c r="AP44" s="92"/>
      <c r="AQ44" s="92"/>
      <c r="AR44" s="92"/>
      <c r="AS44" s="93"/>
      <c r="AT44" s="198"/>
      <c r="AU44" s="198"/>
      <c r="AV44" s="198"/>
      <c r="AW44" s="198"/>
      <c r="AX44" s="199"/>
    </row>
    <row r="45" spans="1:50" ht="22.5" customHeight="1" x14ac:dyDescent="0.15">
      <c r="A45" s="134"/>
      <c r="B45" s="135"/>
      <c r="C45" s="135"/>
      <c r="D45" s="135"/>
      <c r="E45" s="135"/>
      <c r="F45" s="136"/>
      <c r="G45" s="80"/>
      <c r="H45" s="81"/>
      <c r="I45" s="81"/>
      <c r="J45" s="81"/>
      <c r="K45" s="81"/>
      <c r="L45" s="81"/>
      <c r="M45" s="81"/>
      <c r="N45" s="81"/>
      <c r="O45" s="82"/>
      <c r="P45" s="240"/>
      <c r="Q45" s="240"/>
      <c r="R45" s="240"/>
      <c r="S45" s="240"/>
      <c r="T45" s="240"/>
      <c r="U45" s="240"/>
      <c r="V45" s="240"/>
      <c r="W45" s="240"/>
      <c r="X45" s="241"/>
      <c r="Y45" s="142" t="s">
        <v>65</v>
      </c>
      <c r="Z45" s="87"/>
      <c r="AA45" s="88"/>
      <c r="AB45" s="200"/>
      <c r="AC45" s="201"/>
      <c r="AD45" s="201"/>
      <c r="AE45" s="91"/>
      <c r="AF45" s="92"/>
      <c r="AG45" s="92"/>
      <c r="AH45" s="92"/>
      <c r="AI45" s="93"/>
      <c r="AJ45" s="91"/>
      <c r="AK45" s="92"/>
      <c r="AL45" s="92"/>
      <c r="AM45" s="92"/>
      <c r="AN45" s="93"/>
      <c r="AO45" s="91"/>
      <c r="AP45" s="92"/>
      <c r="AQ45" s="92"/>
      <c r="AR45" s="92"/>
      <c r="AS45" s="93"/>
      <c r="AT45" s="91"/>
      <c r="AU45" s="92"/>
      <c r="AV45" s="92"/>
      <c r="AW45" s="92"/>
      <c r="AX45" s="357"/>
    </row>
    <row r="46" spans="1:50" ht="22.5" customHeight="1" x14ac:dyDescent="0.15">
      <c r="A46" s="137"/>
      <c r="B46" s="138"/>
      <c r="C46" s="138"/>
      <c r="D46" s="138"/>
      <c r="E46" s="138"/>
      <c r="F46" s="139"/>
      <c r="G46" s="83"/>
      <c r="H46" s="84"/>
      <c r="I46" s="84"/>
      <c r="J46" s="84"/>
      <c r="K46" s="84"/>
      <c r="L46" s="84"/>
      <c r="M46" s="84"/>
      <c r="N46" s="84"/>
      <c r="O46" s="85"/>
      <c r="P46" s="242"/>
      <c r="Q46" s="242"/>
      <c r="R46" s="242"/>
      <c r="S46" s="242"/>
      <c r="T46" s="242"/>
      <c r="U46" s="242"/>
      <c r="V46" s="242"/>
      <c r="W46" s="242"/>
      <c r="X46" s="243"/>
      <c r="Y46" s="86" t="s">
        <v>15</v>
      </c>
      <c r="Z46" s="87"/>
      <c r="AA46" s="88"/>
      <c r="AB46" s="89" t="s">
        <v>466</v>
      </c>
      <c r="AC46" s="90"/>
      <c r="AD46" s="90"/>
      <c r="AE46" s="91"/>
      <c r="AF46" s="92"/>
      <c r="AG46" s="92"/>
      <c r="AH46" s="92"/>
      <c r="AI46" s="93"/>
      <c r="AJ46" s="91"/>
      <c r="AK46" s="92"/>
      <c r="AL46" s="92"/>
      <c r="AM46" s="92"/>
      <c r="AN46" s="93"/>
      <c r="AO46" s="91"/>
      <c r="AP46" s="92"/>
      <c r="AQ46" s="92"/>
      <c r="AR46" s="92"/>
      <c r="AS46" s="93"/>
      <c r="AT46" s="195"/>
      <c r="AU46" s="196"/>
      <c r="AV46" s="196"/>
      <c r="AW46" s="196"/>
      <c r="AX46" s="197"/>
    </row>
    <row r="47" spans="1:50" ht="18.75" customHeight="1" x14ac:dyDescent="0.15">
      <c r="A47" s="130" t="s">
        <v>13</v>
      </c>
      <c r="B47" s="131"/>
      <c r="C47" s="131"/>
      <c r="D47" s="131"/>
      <c r="E47" s="131"/>
      <c r="F47" s="132"/>
      <c r="G47" s="168" t="s">
        <v>319</v>
      </c>
      <c r="H47" s="144"/>
      <c r="I47" s="144"/>
      <c r="J47" s="144"/>
      <c r="K47" s="144"/>
      <c r="L47" s="144"/>
      <c r="M47" s="144"/>
      <c r="N47" s="144"/>
      <c r="O47" s="145"/>
      <c r="P47" s="143" t="s">
        <v>83</v>
      </c>
      <c r="Q47" s="144"/>
      <c r="R47" s="144"/>
      <c r="S47" s="144"/>
      <c r="T47" s="144"/>
      <c r="U47" s="144"/>
      <c r="V47" s="144"/>
      <c r="W47" s="144"/>
      <c r="X47" s="145"/>
      <c r="Y47" s="148"/>
      <c r="Z47" s="149"/>
      <c r="AA47" s="150"/>
      <c r="AB47" s="154" t="s">
        <v>12</v>
      </c>
      <c r="AC47" s="155"/>
      <c r="AD47" s="156"/>
      <c r="AE47" s="160" t="s">
        <v>69</v>
      </c>
      <c r="AF47" s="161"/>
      <c r="AG47" s="161"/>
      <c r="AH47" s="161"/>
      <c r="AI47" s="162"/>
      <c r="AJ47" s="160" t="s">
        <v>70</v>
      </c>
      <c r="AK47" s="161"/>
      <c r="AL47" s="161"/>
      <c r="AM47" s="161"/>
      <c r="AN47" s="162"/>
      <c r="AO47" s="160" t="s">
        <v>71</v>
      </c>
      <c r="AP47" s="161"/>
      <c r="AQ47" s="161"/>
      <c r="AR47" s="161"/>
      <c r="AS47" s="162"/>
      <c r="AT47" s="175" t="s">
        <v>303</v>
      </c>
      <c r="AU47" s="176"/>
      <c r="AV47" s="176"/>
      <c r="AW47" s="176"/>
      <c r="AX47" s="177"/>
    </row>
    <row r="48" spans="1:50" ht="18.75" customHeight="1" x14ac:dyDescent="0.15">
      <c r="A48" s="130"/>
      <c r="B48" s="131"/>
      <c r="C48" s="131"/>
      <c r="D48" s="131"/>
      <c r="E48" s="131"/>
      <c r="F48" s="132"/>
      <c r="G48" s="169"/>
      <c r="H48" s="75"/>
      <c r="I48" s="75"/>
      <c r="J48" s="75"/>
      <c r="K48" s="75"/>
      <c r="L48" s="75"/>
      <c r="M48" s="75"/>
      <c r="N48" s="75"/>
      <c r="O48" s="147"/>
      <c r="P48" s="146"/>
      <c r="Q48" s="75"/>
      <c r="R48" s="75"/>
      <c r="S48" s="75"/>
      <c r="T48" s="75"/>
      <c r="U48" s="75"/>
      <c r="V48" s="75"/>
      <c r="W48" s="75"/>
      <c r="X48" s="147"/>
      <c r="Y48" s="151"/>
      <c r="Z48" s="152"/>
      <c r="AA48" s="153"/>
      <c r="AB48" s="157"/>
      <c r="AC48" s="158"/>
      <c r="AD48" s="159"/>
      <c r="AE48" s="163"/>
      <c r="AF48" s="164"/>
      <c r="AG48" s="164"/>
      <c r="AH48" s="164"/>
      <c r="AI48" s="165"/>
      <c r="AJ48" s="163"/>
      <c r="AK48" s="164"/>
      <c r="AL48" s="164"/>
      <c r="AM48" s="164"/>
      <c r="AN48" s="165"/>
      <c r="AO48" s="163"/>
      <c r="AP48" s="164"/>
      <c r="AQ48" s="164"/>
      <c r="AR48" s="164"/>
      <c r="AS48" s="165"/>
      <c r="AT48" s="67"/>
      <c r="AU48" s="74"/>
      <c r="AV48" s="74"/>
      <c r="AW48" s="75" t="s">
        <v>464</v>
      </c>
      <c r="AX48" s="76"/>
    </row>
    <row r="49" spans="1:50" ht="22.5" customHeight="1" x14ac:dyDescent="0.15">
      <c r="A49" s="133"/>
      <c r="B49" s="131"/>
      <c r="C49" s="131"/>
      <c r="D49" s="131"/>
      <c r="E49" s="131"/>
      <c r="F49" s="132"/>
      <c r="G49" s="77"/>
      <c r="H49" s="78"/>
      <c r="I49" s="78"/>
      <c r="J49" s="78"/>
      <c r="K49" s="78"/>
      <c r="L49" s="78"/>
      <c r="M49" s="78"/>
      <c r="N49" s="78"/>
      <c r="O49" s="79"/>
      <c r="P49" s="223"/>
      <c r="Q49" s="238"/>
      <c r="R49" s="238"/>
      <c r="S49" s="238"/>
      <c r="T49" s="238"/>
      <c r="U49" s="238"/>
      <c r="V49" s="238"/>
      <c r="W49" s="238"/>
      <c r="X49" s="239"/>
      <c r="Y49" s="232" t="s">
        <v>14</v>
      </c>
      <c r="Z49" s="233"/>
      <c r="AA49" s="234"/>
      <c r="AB49" s="170"/>
      <c r="AC49" s="171"/>
      <c r="AD49" s="171"/>
      <c r="AE49" s="91"/>
      <c r="AF49" s="92"/>
      <c r="AG49" s="92"/>
      <c r="AH49" s="92"/>
      <c r="AI49" s="93"/>
      <c r="AJ49" s="91"/>
      <c r="AK49" s="92"/>
      <c r="AL49" s="92"/>
      <c r="AM49" s="92"/>
      <c r="AN49" s="93"/>
      <c r="AO49" s="91"/>
      <c r="AP49" s="92"/>
      <c r="AQ49" s="92"/>
      <c r="AR49" s="92"/>
      <c r="AS49" s="93"/>
      <c r="AT49" s="198"/>
      <c r="AU49" s="198"/>
      <c r="AV49" s="198"/>
      <c r="AW49" s="198"/>
      <c r="AX49" s="199"/>
    </row>
    <row r="50" spans="1:50" ht="22.5" customHeight="1" x14ac:dyDescent="0.15">
      <c r="A50" s="134"/>
      <c r="B50" s="135"/>
      <c r="C50" s="135"/>
      <c r="D50" s="135"/>
      <c r="E50" s="135"/>
      <c r="F50" s="136"/>
      <c r="G50" s="80"/>
      <c r="H50" s="81"/>
      <c r="I50" s="81"/>
      <c r="J50" s="81"/>
      <c r="K50" s="81"/>
      <c r="L50" s="81"/>
      <c r="M50" s="81"/>
      <c r="N50" s="81"/>
      <c r="O50" s="82"/>
      <c r="P50" s="240"/>
      <c r="Q50" s="240"/>
      <c r="R50" s="240"/>
      <c r="S50" s="240"/>
      <c r="T50" s="240"/>
      <c r="U50" s="240"/>
      <c r="V50" s="240"/>
      <c r="W50" s="240"/>
      <c r="X50" s="241"/>
      <c r="Y50" s="142" t="s">
        <v>65</v>
      </c>
      <c r="Z50" s="87"/>
      <c r="AA50" s="88"/>
      <c r="AB50" s="200"/>
      <c r="AC50" s="201"/>
      <c r="AD50" s="201"/>
      <c r="AE50" s="91"/>
      <c r="AF50" s="92"/>
      <c r="AG50" s="92"/>
      <c r="AH50" s="92"/>
      <c r="AI50" s="93"/>
      <c r="AJ50" s="91"/>
      <c r="AK50" s="92"/>
      <c r="AL50" s="92"/>
      <c r="AM50" s="92"/>
      <c r="AN50" s="93"/>
      <c r="AO50" s="91"/>
      <c r="AP50" s="92"/>
      <c r="AQ50" s="92"/>
      <c r="AR50" s="92"/>
      <c r="AS50" s="93"/>
      <c r="AT50" s="91"/>
      <c r="AU50" s="92"/>
      <c r="AV50" s="92"/>
      <c r="AW50" s="92"/>
      <c r="AX50" s="357"/>
    </row>
    <row r="51" spans="1:50" ht="22.5" customHeight="1" x14ac:dyDescent="0.15">
      <c r="A51" s="137"/>
      <c r="B51" s="138"/>
      <c r="C51" s="138"/>
      <c r="D51" s="138"/>
      <c r="E51" s="138"/>
      <c r="F51" s="139"/>
      <c r="G51" s="83"/>
      <c r="H51" s="84"/>
      <c r="I51" s="84"/>
      <c r="J51" s="84"/>
      <c r="K51" s="84"/>
      <c r="L51" s="84"/>
      <c r="M51" s="84"/>
      <c r="N51" s="84"/>
      <c r="O51" s="85"/>
      <c r="P51" s="242"/>
      <c r="Q51" s="242"/>
      <c r="R51" s="242"/>
      <c r="S51" s="242"/>
      <c r="T51" s="242"/>
      <c r="U51" s="242"/>
      <c r="V51" s="242"/>
      <c r="W51" s="242"/>
      <c r="X51" s="243"/>
      <c r="Y51" s="86" t="s">
        <v>15</v>
      </c>
      <c r="Z51" s="87"/>
      <c r="AA51" s="88"/>
      <c r="AB51" s="699" t="s">
        <v>465</v>
      </c>
      <c r="AC51" s="700"/>
      <c r="AD51" s="700"/>
      <c r="AE51" s="91"/>
      <c r="AF51" s="92"/>
      <c r="AG51" s="92"/>
      <c r="AH51" s="92"/>
      <c r="AI51" s="93"/>
      <c r="AJ51" s="91"/>
      <c r="AK51" s="92"/>
      <c r="AL51" s="92"/>
      <c r="AM51" s="92"/>
      <c r="AN51" s="93"/>
      <c r="AO51" s="91"/>
      <c r="AP51" s="92"/>
      <c r="AQ51" s="92"/>
      <c r="AR51" s="92"/>
      <c r="AS51" s="93"/>
      <c r="AT51" s="195"/>
      <c r="AU51" s="196"/>
      <c r="AV51" s="196"/>
      <c r="AW51" s="196"/>
      <c r="AX51" s="19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A267" sqref="AA26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6" t="s">
        <v>372</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3"/>
      <c r="B3" s="714"/>
      <c r="C3" s="714"/>
      <c r="D3" s="714"/>
      <c r="E3" s="714"/>
      <c r="F3" s="71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3"/>
      <c r="B4" s="714"/>
      <c r="C4" s="714"/>
      <c r="D4" s="714"/>
      <c r="E4" s="714"/>
      <c r="F4" s="715"/>
      <c r="G4" s="361" t="s">
        <v>642</v>
      </c>
      <c r="H4" s="362"/>
      <c r="I4" s="362"/>
      <c r="J4" s="362"/>
      <c r="K4" s="363"/>
      <c r="L4" s="364" t="s">
        <v>490</v>
      </c>
      <c r="M4" s="365"/>
      <c r="N4" s="365"/>
      <c r="O4" s="365"/>
      <c r="P4" s="365"/>
      <c r="Q4" s="365"/>
      <c r="R4" s="365"/>
      <c r="S4" s="365"/>
      <c r="T4" s="365"/>
      <c r="U4" s="365"/>
      <c r="V4" s="365"/>
      <c r="W4" s="365"/>
      <c r="X4" s="366"/>
      <c r="Y4" s="396">
        <v>10</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3"/>
      <c r="B5" s="714"/>
      <c r="C5" s="714"/>
      <c r="D5" s="714"/>
      <c r="E5" s="714"/>
      <c r="F5" s="71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hidden="1" customHeight="1" x14ac:dyDescent="0.15">
      <c r="A6" s="713"/>
      <c r="B6" s="714"/>
      <c r="C6" s="714"/>
      <c r="D6" s="714"/>
      <c r="E6" s="714"/>
      <c r="F6" s="71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hidden="1" customHeight="1" x14ac:dyDescent="0.15">
      <c r="A7" s="713"/>
      <c r="B7" s="714"/>
      <c r="C7" s="714"/>
      <c r="D7" s="714"/>
      <c r="E7" s="714"/>
      <c r="F7" s="71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hidden="1" customHeight="1" x14ac:dyDescent="0.15">
      <c r="A8" s="713"/>
      <c r="B8" s="714"/>
      <c r="C8" s="714"/>
      <c r="D8" s="714"/>
      <c r="E8" s="714"/>
      <c r="F8" s="71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hidden="1" customHeight="1" x14ac:dyDescent="0.15">
      <c r="A9" s="713"/>
      <c r="B9" s="714"/>
      <c r="C9" s="714"/>
      <c r="D9" s="714"/>
      <c r="E9" s="714"/>
      <c r="F9" s="71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hidden="1" customHeight="1" x14ac:dyDescent="0.15">
      <c r="A10" s="713"/>
      <c r="B10" s="714"/>
      <c r="C10" s="714"/>
      <c r="D10" s="714"/>
      <c r="E10" s="714"/>
      <c r="F10" s="71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13"/>
      <c r="B11" s="714"/>
      <c r="C11" s="714"/>
      <c r="D11" s="714"/>
      <c r="E11" s="714"/>
      <c r="F11" s="71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13"/>
      <c r="B12" s="714"/>
      <c r="C12" s="714"/>
      <c r="D12" s="714"/>
      <c r="E12" s="714"/>
      <c r="F12" s="71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13"/>
      <c r="B13" s="714"/>
      <c r="C13" s="714"/>
      <c r="D13" s="714"/>
      <c r="E13" s="714"/>
      <c r="F13" s="71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13"/>
      <c r="B14" s="714"/>
      <c r="C14" s="714"/>
      <c r="D14" s="714"/>
      <c r="E14" s="714"/>
      <c r="F14" s="715"/>
      <c r="G14" s="563" t="s">
        <v>22</v>
      </c>
      <c r="H14" s="564"/>
      <c r="I14" s="564"/>
      <c r="J14" s="564"/>
      <c r="K14" s="564"/>
      <c r="L14" s="565"/>
      <c r="M14" s="149"/>
      <c r="N14" s="149"/>
      <c r="O14" s="149"/>
      <c r="P14" s="149"/>
      <c r="Q14" s="149"/>
      <c r="R14" s="149"/>
      <c r="S14" s="149"/>
      <c r="T14" s="149"/>
      <c r="U14" s="149"/>
      <c r="V14" s="149"/>
      <c r="W14" s="149"/>
      <c r="X14" s="150"/>
      <c r="Y14" s="566">
        <f>SUM(Y4:AB13)</f>
        <v>10</v>
      </c>
      <c r="Z14" s="567"/>
      <c r="AA14" s="567"/>
      <c r="AB14" s="568"/>
      <c r="AC14" s="563" t="s">
        <v>22</v>
      </c>
      <c r="AD14" s="564"/>
      <c r="AE14" s="564"/>
      <c r="AF14" s="564"/>
      <c r="AG14" s="564"/>
      <c r="AH14" s="565"/>
      <c r="AI14" s="149"/>
      <c r="AJ14" s="149"/>
      <c r="AK14" s="149"/>
      <c r="AL14" s="149"/>
      <c r="AM14" s="149"/>
      <c r="AN14" s="149"/>
      <c r="AO14" s="149"/>
      <c r="AP14" s="149"/>
      <c r="AQ14" s="149"/>
      <c r="AR14" s="149"/>
      <c r="AS14" s="149"/>
      <c r="AT14" s="150"/>
      <c r="AU14" s="566">
        <f>SUM(AU4:AX13)</f>
        <v>0</v>
      </c>
      <c r="AV14" s="567"/>
      <c r="AW14" s="567"/>
      <c r="AX14" s="569"/>
    </row>
    <row r="15" spans="1:50" ht="30" customHeight="1" x14ac:dyDescent="0.15">
      <c r="A15" s="713"/>
      <c r="B15" s="714"/>
      <c r="C15" s="714"/>
      <c r="D15" s="714"/>
      <c r="E15" s="714"/>
      <c r="F15" s="71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3"/>
      <c r="B16" s="714"/>
      <c r="C16" s="714"/>
      <c r="D16" s="714"/>
      <c r="E16" s="714"/>
      <c r="F16" s="71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3"/>
      <c r="B17" s="714"/>
      <c r="C17" s="714"/>
      <c r="D17" s="714"/>
      <c r="E17" s="714"/>
      <c r="F17" s="715"/>
      <c r="G17" s="361" t="s">
        <v>491</v>
      </c>
      <c r="H17" s="362"/>
      <c r="I17" s="362"/>
      <c r="J17" s="362"/>
      <c r="K17" s="363"/>
      <c r="L17" s="364" t="s">
        <v>643</v>
      </c>
      <c r="M17" s="365"/>
      <c r="N17" s="365"/>
      <c r="O17" s="365"/>
      <c r="P17" s="365"/>
      <c r="Q17" s="365"/>
      <c r="R17" s="365"/>
      <c r="S17" s="365"/>
      <c r="T17" s="365"/>
      <c r="U17" s="365"/>
      <c r="V17" s="365"/>
      <c r="W17" s="365"/>
      <c r="X17" s="366"/>
      <c r="Y17" s="396">
        <v>4</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3"/>
      <c r="B18" s="714"/>
      <c r="C18" s="714"/>
      <c r="D18" s="714"/>
      <c r="E18" s="714"/>
      <c r="F18" s="71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13"/>
      <c r="B19" s="714"/>
      <c r="C19" s="714"/>
      <c r="D19" s="714"/>
      <c r="E19" s="714"/>
      <c r="F19" s="71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hidden="1" customHeight="1" x14ac:dyDescent="0.15">
      <c r="A20" s="713"/>
      <c r="B20" s="714"/>
      <c r="C20" s="714"/>
      <c r="D20" s="714"/>
      <c r="E20" s="714"/>
      <c r="F20" s="71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hidden="1" customHeight="1" x14ac:dyDescent="0.15">
      <c r="A21" s="713"/>
      <c r="B21" s="714"/>
      <c r="C21" s="714"/>
      <c r="D21" s="714"/>
      <c r="E21" s="714"/>
      <c r="F21" s="71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hidden="1" customHeight="1" x14ac:dyDescent="0.15">
      <c r="A22" s="713"/>
      <c r="B22" s="714"/>
      <c r="C22" s="714"/>
      <c r="D22" s="714"/>
      <c r="E22" s="714"/>
      <c r="F22" s="71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hidden="1" customHeight="1" x14ac:dyDescent="0.15">
      <c r="A23" s="713"/>
      <c r="B23" s="714"/>
      <c r="C23" s="714"/>
      <c r="D23" s="714"/>
      <c r="E23" s="714"/>
      <c r="F23" s="71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hidden="1" customHeight="1" x14ac:dyDescent="0.15">
      <c r="A24" s="713"/>
      <c r="B24" s="714"/>
      <c r="C24" s="714"/>
      <c r="D24" s="714"/>
      <c r="E24" s="714"/>
      <c r="F24" s="71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13"/>
      <c r="B25" s="714"/>
      <c r="C25" s="714"/>
      <c r="D25" s="714"/>
      <c r="E25" s="714"/>
      <c r="F25" s="71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13"/>
      <c r="B26" s="714"/>
      <c r="C26" s="714"/>
      <c r="D26" s="714"/>
      <c r="E26" s="714"/>
      <c r="F26" s="71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13"/>
      <c r="B27" s="714"/>
      <c r="C27" s="714"/>
      <c r="D27" s="714"/>
      <c r="E27" s="714"/>
      <c r="F27" s="715"/>
      <c r="G27" s="563" t="s">
        <v>22</v>
      </c>
      <c r="H27" s="564"/>
      <c r="I27" s="564"/>
      <c r="J27" s="564"/>
      <c r="K27" s="564"/>
      <c r="L27" s="565"/>
      <c r="M27" s="149"/>
      <c r="N27" s="149"/>
      <c r="O27" s="149"/>
      <c r="P27" s="149"/>
      <c r="Q27" s="149"/>
      <c r="R27" s="149"/>
      <c r="S27" s="149"/>
      <c r="T27" s="149"/>
      <c r="U27" s="149"/>
      <c r="V27" s="149"/>
      <c r="W27" s="149"/>
      <c r="X27" s="150"/>
      <c r="Y27" s="566">
        <f>SUM(Y17:AB26)</f>
        <v>4</v>
      </c>
      <c r="Z27" s="567"/>
      <c r="AA27" s="567"/>
      <c r="AB27" s="568"/>
      <c r="AC27" s="563" t="s">
        <v>22</v>
      </c>
      <c r="AD27" s="564"/>
      <c r="AE27" s="564"/>
      <c r="AF27" s="564"/>
      <c r="AG27" s="564"/>
      <c r="AH27" s="565"/>
      <c r="AI27" s="149"/>
      <c r="AJ27" s="149"/>
      <c r="AK27" s="149"/>
      <c r="AL27" s="149"/>
      <c r="AM27" s="149"/>
      <c r="AN27" s="149"/>
      <c r="AO27" s="149"/>
      <c r="AP27" s="149"/>
      <c r="AQ27" s="149"/>
      <c r="AR27" s="149"/>
      <c r="AS27" s="149"/>
      <c r="AT27" s="150"/>
      <c r="AU27" s="566">
        <f>SUM(AU17:AX26)</f>
        <v>0</v>
      </c>
      <c r="AV27" s="567"/>
      <c r="AW27" s="567"/>
      <c r="AX27" s="569"/>
    </row>
    <row r="28" spans="1:50" ht="30" customHeight="1" x14ac:dyDescent="0.15">
      <c r="A28" s="713"/>
      <c r="B28" s="714"/>
      <c r="C28" s="714"/>
      <c r="D28" s="714"/>
      <c r="E28" s="714"/>
      <c r="F28" s="71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3"/>
      <c r="B29" s="714"/>
      <c r="C29" s="714"/>
      <c r="D29" s="714"/>
      <c r="E29" s="714"/>
      <c r="F29" s="71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3"/>
      <c r="B30" s="714"/>
      <c r="C30" s="714"/>
      <c r="D30" s="714"/>
      <c r="E30" s="714"/>
      <c r="F30" s="715"/>
      <c r="G30" s="361" t="s">
        <v>644</v>
      </c>
      <c r="H30" s="362"/>
      <c r="I30" s="362"/>
      <c r="J30" s="362"/>
      <c r="K30" s="363"/>
      <c r="L30" s="364" t="s">
        <v>645</v>
      </c>
      <c r="M30" s="365"/>
      <c r="N30" s="365"/>
      <c r="O30" s="365"/>
      <c r="P30" s="365"/>
      <c r="Q30" s="365"/>
      <c r="R30" s="365"/>
      <c r="S30" s="365"/>
      <c r="T30" s="365"/>
      <c r="U30" s="365"/>
      <c r="V30" s="365"/>
      <c r="W30" s="365"/>
      <c r="X30" s="366"/>
      <c r="Y30" s="396">
        <v>0.3</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3"/>
      <c r="B31" s="714"/>
      <c r="C31" s="714"/>
      <c r="D31" s="714"/>
      <c r="E31" s="714"/>
      <c r="F31" s="71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hidden="1" customHeight="1" x14ac:dyDescent="0.15">
      <c r="A32" s="713"/>
      <c r="B32" s="714"/>
      <c r="C32" s="714"/>
      <c r="D32" s="714"/>
      <c r="E32" s="714"/>
      <c r="F32" s="71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hidden="1" customHeight="1" x14ac:dyDescent="0.15">
      <c r="A33" s="713"/>
      <c r="B33" s="714"/>
      <c r="C33" s="714"/>
      <c r="D33" s="714"/>
      <c r="E33" s="714"/>
      <c r="F33" s="71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hidden="1" customHeight="1" x14ac:dyDescent="0.15">
      <c r="A34" s="713"/>
      <c r="B34" s="714"/>
      <c r="C34" s="714"/>
      <c r="D34" s="714"/>
      <c r="E34" s="714"/>
      <c r="F34" s="71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hidden="1" customHeight="1" x14ac:dyDescent="0.15">
      <c r="A35" s="713"/>
      <c r="B35" s="714"/>
      <c r="C35" s="714"/>
      <c r="D35" s="714"/>
      <c r="E35" s="714"/>
      <c r="F35" s="71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hidden="1" customHeight="1" x14ac:dyDescent="0.15">
      <c r="A36" s="713"/>
      <c r="B36" s="714"/>
      <c r="C36" s="714"/>
      <c r="D36" s="714"/>
      <c r="E36" s="714"/>
      <c r="F36" s="71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13"/>
      <c r="B37" s="714"/>
      <c r="C37" s="714"/>
      <c r="D37" s="714"/>
      <c r="E37" s="714"/>
      <c r="F37" s="71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13"/>
      <c r="B38" s="714"/>
      <c r="C38" s="714"/>
      <c r="D38" s="714"/>
      <c r="E38" s="714"/>
      <c r="F38" s="71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13"/>
      <c r="B39" s="714"/>
      <c r="C39" s="714"/>
      <c r="D39" s="714"/>
      <c r="E39" s="714"/>
      <c r="F39" s="71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13"/>
      <c r="B40" s="714"/>
      <c r="C40" s="714"/>
      <c r="D40" s="714"/>
      <c r="E40" s="714"/>
      <c r="F40" s="715"/>
      <c r="G40" s="563" t="s">
        <v>22</v>
      </c>
      <c r="H40" s="564"/>
      <c r="I40" s="564"/>
      <c r="J40" s="564"/>
      <c r="K40" s="564"/>
      <c r="L40" s="565"/>
      <c r="M40" s="149"/>
      <c r="N40" s="149"/>
      <c r="O40" s="149"/>
      <c r="P40" s="149"/>
      <c r="Q40" s="149"/>
      <c r="R40" s="149"/>
      <c r="S40" s="149"/>
      <c r="T40" s="149"/>
      <c r="U40" s="149"/>
      <c r="V40" s="149"/>
      <c r="W40" s="149"/>
      <c r="X40" s="150"/>
      <c r="Y40" s="566">
        <f>SUM(Y30:AB39)</f>
        <v>0.3</v>
      </c>
      <c r="Z40" s="567"/>
      <c r="AA40" s="567"/>
      <c r="AB40" s="568"/>
      <c r="AC40" s="563" t="s">
        <v>22</v>
      </c>
      <c r="AD40" s="564"/>
      <c r="AE40" s="564"/>
      <c r="AF40" s="564"/>
      <c r="AG40" s="564"/>
      <c r="AH40" s="565"/>
      <c r="AI40" s="149"/>
      <c r="AJ40" s="149"/>
      <c r="AK40" s="149"/>
      <c r="AL40" s="149"/>
      <c r="AM40" s="149"/>
      <c r="AN40" s="149"/>
      <c r="AO40" s="149"/>
      <c r="AP40" s="149"/>
      <c r="AQ40" s="149"/>
      <c r="AR40" s="149"/>
      <c r="AS40" s="149"/>
      <c r="AT40" s="150"/>
      <c r="AU40" s="566">
        <f>SUM(AU30:AX39)</f>
        <v>0</v>
      </c>
      <c r="AV40" s="567"/>
      <c r="AW40" s="567"/>
      <c r="AX40" s="569"/>
    </row>
    <row r="41" spans="1:50" ht="30" customHeight="1" x14ac:dyDescent="0.15">
      <c r="A41" s="713"/>
      <c r="B41" s="714"/>
      <c r="C41" s="714"/>
      <c r="D41" s="714"/>
      <c r="E41" s="714"/>
      <c r="F41" s="71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3"/>
      <c r="B42" s="714"/>
      <c r="C42" s="714"/>
      <c r="D42" s="714"/>
      <c r="E42" s="714"/>
      <c r="F42" s="71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3"/>
      <c r="B43" s="714"/>
      <c r="C43" s="714"/>
      <c r="D43" s="714"/>
      <c r="E43" s="714"/>
      <c r="F43" s="71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3"/>
      <c r="B44" s="714"/>
      <c r="C44" s="714"/>
      <c r="D44" s="714"/>
      <c r="E44" s="714"/>
      <c r="F44" s="71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hidden="1" customHeight="1" x14ac:dyDescent="0.15">
      <c r="A45" s="713"/>
      <c r="B45" s="714"/>
      <c r="C45" s="714"/>
      <c r="D45" s="714"/>
      <c r="E45" s="714"/>
      <c r="F45" s="71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hidden="1" customHeight="1" x14ac:dyDescent="0.15">
      <c r="A46" s="713"/>
      <c r="B46" s="714"/>
      <c r="C46" s="714"/>
      <c r="D46" s="714"/>
      <c r="E46" s="714"/>
      <c r="F46" s="71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x14ac:dyDescent="0.15">
      <c r="A47" s="713"/>
      <c r="B47" s="714"/>
      <c r="C47" s="714"/>
      <c r="D47" s="714"/>
      <c r="E47" s="714"/>
      <c r="F47" s="71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hidden="1" customHeight="1" x14ac:dyDescent="0.15">
      <c r="A48" s="713"/>
      <c r="B48" s="714"/>
      <c r="C48" s="714"/>
      <c r="D48" s="714"/>
      <c r="E48" s="714"/>
      <c r="F48" s="71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hidden="1" customHeight="1" x14ac:dyDescent="0.15">
      <c r="A49" s="713"/>
      <c r="B49" s="714"/>
      <c r="C49" s="714"/>
      <c r="D49" s="714"/>
      <c r="E49" s="714"/>
      <c r="F49" s="71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13"/>
      <c r="B50" s="714"/>
      <c r="C50" s="714"/>
      <c r="D50" s="714"/>
      <c r="E50" s="714"/>
      <c r="F50" s="71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13"/>
      <c r="B51" s="714"/>
      <c r="C51" s="714"/>
      <c r="D51" s="714"/>
      <c r="E51" s="714"/>
      <c r="F51" s="71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13"/>
      <c r="B52" s="714"/>
      <c r="C52" s="714"/>
      <c r="D52" s="714"/>
      <c r="E52" s="714"/>
      <c r="F52" s="71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15"/>
    <row r="55" spans="1:50" ht="30" hidden="1" customHeight="1" x14ac:dyDescent="0.15">
      <c r="A55" s="719" t="s">
        <v>34</v>
      </c>
      <c r="B55" s="720"/>
      <c r="C55" s="720"/>
      <c r="D55" s="720"/>
      <c r="E55" s="720"/>
      <c r="F55" s="72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13"/>
      <c r="B56" s="714"/>
      <c r="C56" s="714"/>
      <c r="D56" s="714"/>
      <c r="E56" s="714"/>
      <c r="F56" s="71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13"/>
      <c r="B57" s="714"/>
      <c r="C57" s="714"/>
      <c r="D57" s="714"/>
      <c r="E57" s="714"/>
      <c r="F57" s="71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13"/>
      <c r="B58" s="714"/>
      <c r="C58" s="714"/>
      <c r="D58" s="714"/>
      <c r="E58" s="714"/>
      <c r="F58" s="71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x14ac:dyDescent="0.15">
      <c r="A59" s="713"/>
      <c r="B59" s="714"/>
      <c r="C59" s="714"/>
      <c r="D59" s="714"/>
      <c r="E59" s="714"/>
      <c r="F59" s="71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x14ac:dyDescent="0.15">
      <c r="A60" s="713"/>
      <c r="B60" s="714"/>
      <c r="C60" s="714"/>
      <c r="D60" s="714"/>
      <c r="E60" s="714"/>
      <c r="F60" s="71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x14ac:dyDescent="0.15">
      <c r="A61" s="713"/>
      <c r="B61" s="714"/>
      <c r="C61" s="714"/>
      <c r="D61" s="714"/>
      <c r="E61" s="714"/>
      <c r="F61" s="71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x14ac:dyDescent="0.15">
      <c r="A62" s="713"/>
      <c r="B62" s="714"/>
      <c r="C62" s="714"/>
      <c r="D62" s="714"/>
      <c r="E62" s="714"/>
      <c r="F62" s="71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x14ac:dyDescent="0.15">
      <c r="A63" s="713"/>
      <c r="B63" s="714"/>
      <c r="C63" s="714"/>
      <c r="D63" s="714"/>
      <c r="E63" s="714"/>
      <c r="F63" s="71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x14ac:dyDescent="0.15">
      <c r="A64" s="713"/>
      <c r="B64" s="714"/>
      <c r="C64" s="714"/>
      <c r="D64" s="714"/>
      <c r="E64" s="714"/>
      <c r="F64" s="71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x14ac:dyDescent="0.15">
      <c r="A65" s="713"/>
      <c r="B65" s="714"/>
      <c r="C65" s="714"/>
      <c r="D65" s="714"/>
      <c r="E65" s="714"/>
      <c r="F65" s="71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x14ac:dyDescent="0.15">
      <c r="A66" s="713"/>
      <c r="B66" s="714"/>
      <c r="C66" s="714"/>
      <c r="D66" s="714"/>
      <c r="E66" s="714"/>
      <c r="F66" s="71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x14ac:dyDescent="0.2">
      <c r="A67" s="713"/>
      <c r="B67" s="714"/>
      <c r="C67" s="714"/>
      <c r="D67" s="714"/>
      <c r="E67" s="714"/>
      <c r="F67" s="715"/>
      <c r="G67" s="563" t="s">
        <v>22</v>
      </c>
      <c r="H67" s="564"/>
      <c r="I67" s="564"/>
      <c r="J67" s="564"/>
      <c r="K67" s="564"/>
      <c r="L67" s="565"/>
      <c r="M67" s="149"/>
      <c r="N67" s="149"/>
      <c r="O67" s="149"/>
      <c r="P67" s="149"/>
      <c r="Q67" s="149"/>
      <c r="R67" s="149"/>
      <c r="S67" s="149"/>
      <c r="T67" s="149"/>
      <c r="U67" s="149"/>
      <c r="V67" s="149"/>
      <c r="W67" s="149"/>
      <c r="X67" s="150"/>
      <c r="Y67" s="566">
        <f>SUM(Y57:AB66)</f>
        <v>0</v>
      </c>
      <c r="Z67" s="567"/>
      <c r="AA67" s="567"/>
      <c r="AB67" s="568"/>
      <c r="AC67" s="563" t="s">
        <v>22</v>
      </c>
      <c r="AD67" s="564"/>
      <c r="AE67" s="564"/>
      <c r="AF67" s="564"/>
      <c r="AG67" s="564"/>
      <c r="AH67" s="565"/>
      <c r="AI67" s="149"/>
      <c r="AJ67" s="149"/>
      <c r="AK67" s="149"/>
      <c r="AL67" s="149"/>
      <c r="AM67" s="149"/>
      <c r="AN67" s="149"/>
      <c r="AO67" s="149"/>
      <c r="AP67" s="149"/>
      <c r="AQ67" s="149"/>
      <c r="AR67" s="149"/>
      <c r="AS67" s="149"/>
      <c r="AT67" s="150"/>
      <c r="AU67" s="566">
        <f>SUM(AU57:AX66)</f>
        <v>0</v>
      </c>
      <c r="AV67" s="567"/>
      <c r="AW67" s="567"/>
      <c r="AX67" s="569"/>
    </row>
    <row r="68" spans="1:50" ht="30" hidden="1" customHeight="1" x14ac:dyDescent="0.15">
      <c r="A68" s="713"/>
      <c r="B68" s="714"/>
      <c r="C68" s="714"/>
      <c r="D68" s="714"/>
      <c r="E68" s="714"/>
      <c r="F68" s="71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13"/>
      <c r="B69" s="714"/>
      <c r="C69" s="714"/>
      <c r="D69" s="714"/>
      <c r="E69" s="714"/>
      <c r="F69" s="71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13"/>
      <c r="B70" s="714"/>
      <c r="C70" s="714"/>
      <c r="D70" s="714"/>
      <c r="E70" s="714"/>
      <c r="F70" s="71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13"/>
      <c r="B71" s="714"/>
      <c r="C71" s="714"/>
      <c r="D71" s="714"/>
      <c r="E71" s="714"/>
      <c r="F71" s="71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x14ac:dyDescent="0.15">
      <c r="A72" s="713"/>
      <c r="B72" s="714"/>
      <c r="C72" s="714"/>
      <c r="D72" s="714"/>
      <c r="E72" s="714"/>
      <c r="F72" s="71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x14ac:dyDescent="0.15">
      <c r="A73" s="713"/>
      <c r="B73" s="714"/>
      <c r="C73" s="714"/>
      <c r="D73" s="714"/>
      <c r="E73" s="714"/>
      <c r="F73" s="71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x14ac:dyDescent="0.15">
      <c r="A74" s="713"/>
      <c r="B74" s="714"/>
      <c r="C74" s="714"/>
      <c r="D74" s="714"/>
      <c r="E74" s="714"/>
      <c r="F74" s="71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x14ac:dyDescent="0.15">
      <c r="A75" s="713"/>
      <c r="B75" s="714"/>
      <c r="C75" s="714"/>
      <c r="D75" s="714"/>
      <c r="E75" s="714"/>
      <c r="F75" s="71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x14ac:dyDescent="0.15">
      <c r="A76" s="713"/>
      <c r="B76" s="714"/>
      <c r="C76" s="714"/>
      <c r="D76" s="714"/>
      <c r="E76" s="714"/>
      <c r="F76" s="71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x14ac:dyDescent="0.15">
      <c r="A77" s="713"/>
      <c r="B77" s="714"/>
      <c r="C77" s="714"/>
      <c r="D77" s="714"/>
      <c r="E77" s="714"/>
      <c r="F77" s="71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x14ac:dyDescent="0.15">
      <c r="A78" s="713"/>
      <c r="B78" s="714"/>
      <c r="C78" s="714"/>
      <c r="D78" s="714"/>
      <c r="E78" s="714"/>
      <c r="F78" s="71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x14ac:dyDescent="0.15">
      <c r="A79" s="713"/>
      <c r="B79" s="714"/>
      <c r="C79" s="714"/>
      <c r="D79" s="714"/>
      <c r="E79" s="714"/>
      <c r="F79" s="71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x14ac:dyDescent="0.2">
      <c r="A80" s="713"/>
      <c r="B80" s="714"/>
      <c r="C80" s="714"/>
      <c r="D80" s="714"/>
      <c r="E80" s="714"/>
      <c r="F80" s="715"/>
      <c r="G80" s="563" t="s">
        <v>22</v>
      </c>
      <c r="H80" s="564"/>
      <c r="I80" s="564"/>
      <c r="J80" s="564"/>
      <c r="K80" s="564"/>
      <c r="L80" s="565"/>
      <c r="M80" s="149"/>
      <c r="N80" s="149"/>
      <c r="O80" s="149"/>
      <c r="P80" s="149"/>
      <c r="Q80" s="149"/>
      <c r="R80" s="149"/>
      <c r="S80" s="149"/>
      <c r="T80" s="149"/>
      <c r="U80" s="149"/>
      <c r="V80" s="149"/>
      <c r="W80" s="149"/>
      <c r="X80" s="150"/>
      <c r="Y80" s="566">
        <f>SUM(Y70:AB79)</f>
        <v>0</v>
      </c>
      <c r="Z80" s="567"/>
      <c r="AA80" s="567"/>
      <c r="AB80" s="568"/>
      <c r="AC80" s="563" t="s">
        <v>22</v>
      </c>
      <c r="AD80" s="564"/>
      <c r="AE80" s="564"/>
      <c r="AF80" s="564"/>
      <c r="AG80" s="564"/>
      <c r="AH80" s="565"/>
      <c r="AI80" s="149"/>
      <c r="AJ80" s="149"/>
      <c r="AK80" s="149"/>
      <c r="AL80" s="149"/>
      <c r="AM80" s="149"/>
      <c r="AN80" s="149"/>
      <c r="AO80" s="149"/>
      <c r="AP80" s="149"/>
      <c r="AQ80" s="149"/>
      <c r="AR80" s="149"/>
      <c r="AS80" s="149"/>
      <c r="AT80" s="150"/>
      <c r="AU80" s="566">
        <f>SUM(AU70:AX79)</f>
        <v>0</v>
      </c>
      <c r="AV80" s="567"/>
      <c r="AW80" s="567"/>
      <c r="AX80" s="569"/>
    </row>
    <row r="81" spans="1:50" ht="30" hidden="1" customHeight="1" x14ac:dyDescent="0.15">
      <c r="A81" s="713"/>
      <c r="B81" s="714"/>
      <c r="C81" s="714"/>
      <c r="D81" s="714"/>
      <c r="E81" s="714"/>
      <c r="F81" s="71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13"/>
      <c r="B82" s="714"/>
      <c r="C82" s="714"/>
      <c r="D82" s="714"/>
      <c r="E82" s="714"/>
      <c r="F82" s="71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13"/>
      <c r="B83" s="714"/>
      <c r="C83" s="714"/>
      <c r="D83" s="714"/>
      <c r="E83" s="714"/>
      <c r="F83" s="71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13"/>
      <c r="B84" s="714"/>
      <c r="C84" s="714"/>
      <c r="D84" s="714"/>
      <c r="E84" s="714"/>
      <c r="F84" s="71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x14ac:dyDescent="0.15">
      <c r="A85" s="713"/>
      <c r="B85" s="714"/>
      <c r="C85" s="714"/>
      <c r="D85" s="714"/>
      <c r="E85" s="714"/>
      <c r="F85" s="71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x14ac:dyDescent="0.15">
      <c r="A86" s="713"/>
      <c r="B86" s="714"/>
      <c r="C86" s="714"/>
      <c r="D86" s="714"/>
      <c r="E86" s="714"/>
      <c r="F86" s="71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x14ac:dyDescent="0.15">
      <c r="A87" s="713"/>
      <c r="B87" s="714"/>
      <c r="C87" s="714"/>
      <c r="D87" s="714"/>
      <c r="E87" s="714"/>
      <c r="F87" s="71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x14ac:dyDescent="0.15">
      <c r="A88" s="713"/>
      <c r="B88" s="714"/>
      <c r="C88" s="714"/>
      <c r="D88" s="714"/>
      <c r="E88" s="714"/>
      <c r="F88" s="71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x14ac:dyDescent="0.15">
      <c r="A89" s="713"/>
      <c r="B89" s="714"/>
      <c r="C89" s="714"/>
      <c r="D89" s="714"/>
      <c r="E89" s="714"/>
      <c r="F89" s="71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x14ac:dyDescent="0.15">
      <c r="A90" s="713"/>
      <c r="B90" s="714"/>
      <c r="C90" s="714"/>
      <c r="D90" s="714"/>
      <c r="E90" s="714"/>
      <c r="F90" s="71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x14ac:dyDescent="0.15">
      <c r="A91" s="713"/>
      <c r="B91" s="714"/>
      <c r="C91" s="714"/>
      <c r="D91" s="714"/>
      <c r="E91" s="714"/>
      <c r="F91" s="71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x14ac:dyDescent="0.15">
      <c r="A92" s="713"/>
      <c r="B92" s="714"/>
      <c r="C92" s="714"/>
      <c r="D92" s="714"/>
      <c r="E92" s="714"/>
      <c r="F92" s="71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x14ac:dyDescent="0.2">
      <c r="A93" s="713"/>
      <c r="B93" s="714"/>
      <c r="C93" s="714"/>
      <c r="D93" s="714"/>
      <c r="E93" s="714"/>
      <c r="F93" s="715"/>
      <c r="G93" s="563" t="s">
        <v>22</v>
      </c>
      <c r="H93" s="564"/>
      <c r="I93" s="564"/>
      <c r="J93" s="564"/>
      <c r="K93" s="564"/>
      <c r="L93" s="565"/>
      <c r="M93" s="149"/>
      <c r="N93" s="149"/>
      <c r="O93" s="149"/>
      <c r="P93" s="149"/>
      <c r="Q93" s="149"/>
      <c r="R93" s="149"/>
      <c r="S93" s="149"/>
      <c r="T93" s="149"/>
      <c r="U93" s="149"/>
      <c r="V93" s="149"/>
      <c r="W93" s="149"/>
      <c r="X93" s="150"/>
      <c r="Y93" s="566">
        <f>SUM(Y83:AB92)</f>
        <v>0</v>
      </c>
      <c r="Z93" s="567"/>
      <c r="AA93" s="567"/>
      <c r="AB93" s="568"/>
      <c r="AC93" s="563" t="s">
        <v>22</v>
      </c>
      <c r="AD93" s="564"/>
      <c r="AE93" s="564"/>
      <c r="AF93" s="564"/>
      <c r="AG93" s="564"/>
      <c r="AH93" s="565"/>
      <c r="AI93" s="149"/>
      <c r="AJ93" s="149"/>
      <c r="AK93" s="149"/>
      <c r="AL93" s="149"/>
      <c r="AM93" s="149"/>
      <c r="AN93" s="149"/>
      <c r="AO93" s="149"/>
      <c r="AP93" s="149"/>
      <c r="AQ93" s="149"/>
      <c r="AR93" s="149"/>
      <c r="AS93" s="149"/>
      <c r="AT93" s="150"/>
      <c r="AU93" s="566">
        <f>SUM(AU83:AX92)</f>
        <v>0</v>
      </c>
      <c r="AV93" s="567"/>
      <c r="AW93" s="567"/>
      <c r="AX93" s="569"/>
    </row>
    <row r="94" spans="1:50" ht="30" hidden="1" customHeight="1" x14ac:dyDescent="0.15">
      <c r="A94" s="713"/>
      <c r="B94" s="714"/>
      <c r="C94" s="714"/>
      <c r="D94" s="714"/>
      <c r="E94" s="714"/>
      <c r="F94" s="71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13"/>
      <c r="B95" s="714"/>
      <c r="C95" s="714"/>
      <c r="D95" s="714"/>
      <c r="E95" s="714"/>
      <c r="F95" s="71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13"/>
      <c r="B96" s="714"/>
      <c r="C96" s="714"/>
      <c r="D96" s="714"/>
      <c r="E96" s="714"/>
      <c r="F96" s="71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13"/>
      <c r="B97" s="714"/>
      <c r="C97" s="714"/>
      <c r="D97" s="714"/>
      <c r="E97" s="714"/>
      <c r="F97" s="71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x14ac:dyDescent="0.15">
      <c r="A98" s="713"/>
      <c r="B98" s="714"/>
      <c r="C98" s="714"/>
      <c r="D98" s="714"/>
      <c r="E98" s="714"/>
      <c r="F98" s="71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x14ac:dyDescent="0.15">
      <c r="A99" s="713"/>
      <c r="B99" s="714"/>
      <c r="C99" s="714"/>
      <c r="D99" s="714"/>
      <c r="E99" s="714"/>
      <c r="F99" s="71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x14ac:dyDescent="0.15">
      <c r="A100" s="713"/>
      <c r="B100" s="714"/>
      <c r="C100" s="714"/>
      <c r="D100" s="714"/>
      <c r="E100" s="714"/>
      <c r="F100" s="71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x14ac:dyDescent="0.15">
      <c r="A101" s="713"/>
      <c r="B101" s="714"/>
      <c r="C101" s="714"/>
      <c r="D101" s="714"/>
      <c r="E101" s="714"/>
      <c r="F101" s="71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x14ac:dyDescent="0.15">
      <c r="A102" s="713"/>
      <c r="B102" s="714"/>
      <c r="C102" s="714"/>
      <c r="D102" s="714"/>
      <c r="E102" s="714"/>
      <c r="F102" s="71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x14ac:dyDescent="0.15">
      <c r="A103" s="713"/>
      <c r="B103" s="714"/>
      <c r="C103" s="714"/>
      <c r="D103" s="714"/>
      <c r="E103" s="714"/>
      <c r="F103" s="71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x14ac:dyDescent="0.15">
      <c r="A104" s="713"/>
      <c r="B104" s="714"/>
      <c r="C104" s="714"/>
      <c r="D104" s="714"/>
      <c r="E104" s="714"/>
      <c r="F104" s="71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x14ac:dyDescent="0.15">
      <c r="A105" s="713"/>
      <c r="B105" s="714"/>
      <c r="C105" s="714"/>
      <c r="D105" s="714"/>
      <c r="E105" s="714"/>
      <c r="F105" s="71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719" t="s">
        <v>34</v>
      </c>
      <c r="B108" s="720"/>
      <c r="C108" s="720"/>
      <c r="D108" s="720"/>
      <c r="E108" s="720"/>
      <c r="F108" s="72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13"/>
      <c r="B109" s="714"/>
      <c r="C109" s="714"/>
      <c r="D109" s="714"/>
      <c r="E109" s="714"/>
      <c r="F109" s="71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13"/>
      <c r="B110" s="714"/>
      <c r="C110" s="714"/>
      <c r="D110" s="714"/>
      <c r="E110" s="714"/>
      <c r="F110" s="71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13"/>
      <c r="B111" s="714"/>
      <c r="C111" s="714"/>
      <c r="D111" s="714"/>
      <c r="E111" s="714"/>
      <c r="F111" s="71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x14ac:dyDescent="0.15">
      <c r="A112" s="713"/>
      <c r="B112" s="714"/>
      <c r="C112" s="714"/>
      <c r="D112" s="714"/>
      <c r="E112" s="714"/>
      <c r="F112" s="71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x14ac:dyDescent="0.15">
      <c r="A113" s="713"/>
      <c r="B113" s="714"/>
      <c r="C113" s="714"/>
      <c r="D113" s="714"/>
      <c r="E113" s="714"/>
      <c r="F113" s="71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x14ac:dyDescent="0.15">
      <c r="A114" s="713"/>
      <c r="B114" s="714"/>
      <c r="C114" s="714"/>
      <c r="D114" s="714"/>
      <c r="E114" s="714"/>
      <c r="F114" s="71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x14ac:dyDescent="0.15">
      <c r="A115" s="713"/>
      <c r="B115" s="714"/>
      <c r="C115" s="714"/>
      <c r="D115" s="714"/>
      <c r="E115" s="714"/>
      <c r="F115" s="71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x14ac:dyDescent="0.15">
      <c r="A116" s="713"/>
      <c r="B116" s="714"/>
      <c r="C116" s="714"/>
      <c r="D116" s="714"/>
      <c r="E116" s="714"/>
      <c r="F116" s="71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x14ac:dyDescent="0.15">
      <c r="A117" s="713"/>
      <c r="B117" s="714"/>
      <c r="C117" s="714"/>
      <c r="D117" s="714"/>
      <c r="E117" s="714"/>
      <c r="F117" s="71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x14ac:dyDescent="0.15">
      <c r="A118" s="713"/>
      <c r="B118" s="714"/>
      <c r="C118" s="714"/>
      <c r="D118" s="714"/>
      <c r="E118" s="714"/>
      <c r="F118" s="71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x14ac:dyDescent="0.15">
      <c r="A119" s="713"/>
      <c r="B119" s="714"/>
      <c r="C119" s="714"/>
      <c r="D119" s="714"/>
      <c r="E119" s="714"/>
      <c r="F119" s="71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x14ac:dyDescent="0.2">
      <c r="A120" s="713"/>
      <c r="B120" s="714"/>
      <c r="C120" s="714"/>
      <c r="D120" s="714"/>
      <c r="E120" s="714"/>
      <c r="F120" s="715"/>
      <c r="G120" s="563" t="s">
        <v>22</v>
      </c>
      <c r="H120" s="564"/>
      <c r="I120" s="564"/>
      <c r="J120" s="564"/>
      <c r="K120" s="564"/>
      <c r="L120" s="565"/>
      <c r="M120" s="149"/>
      <c r="N120" s="149"/>
      <c r="O120" s="149"/>
      <c r="P120" s="149"/>
      <c r="Q120" s="149"/>
      <c r="R120" s="149"/>
      <c r="S120" s="149"/>
      <c r="T120" s="149"/>
      <c r="U120" s="149"/>
      <c r="V120" s="149"/>
      <c r="W120" s="149"/>
      <c r="X120" s="150"/>
      <c r="Y120" s="566">
        <f>SUM(Y110:AB119)</f>
        <v>0</v>
      </c>
      <c r="Z120" s="567"/>
      <c r="AA120" s="567"/>
      <c r="AB120" s="568"/>
      <c r="AC120" s="563" t="s">
        <v>22</v>
      </c>
      <c r="AD120" s="564"/>
      <c r="AE120" s="564"/>
      <c r="AF120" s="564"/>
      <c r="AG120" s="564"/>
      <c r="AH120" s="565"/>
      <c r="AI120" s="149"/>
      <c r="AJ120" s="149"/>
      <c r="AK120" s="149"/>
      <c r="AL120" s="149"/>
      <c r="AM120" s="149"/>
      <c r="AN120" s="149"/>
      <c r="AO120" s="149"/>
      <c r="AP120" s="149"/>
      <c r="AQ120" s="149"/>
      <c r="AR120" s="149"/>
      <c r="AS120" s="149"/>
      <c r="AT120" s="150"/>
      <c r="AU120" s="566">
        <f>SUM(AU110:AX119)</f>
        <v>0</v>
      </c>
      <c r="AV120" s="567"/>
      <c r="AW120" s="567"/>
      <c r="AX120" s="569"/>
    </row>
    <row r="121" spans="1:50" ht="30" hidden="1" customHeight="1" x14ac:dyDescent="0.15">
      <c r="A121" s="713"/>
      <c r="B121" s="714"/>
      <c r="C121" s="714"/>
      <c r="D121" s="714"/>
      <c r="E121" s="714"/>
      <c r="F121" s="71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13"/>
      <c r="B122" s="714"/>
      <c r="C122" s="714"/>
      <c r="D122" s="714"/>
      <c r="E122" s="714"/>
      <c r="F122" s="71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13"/>
      <c r="B123" s="714"/>
      <c r="C123" s="714"/>
      <c r="D123" s="714"/>
      <c r="E123" s="714"/>
      <c r="F123" s="71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13"/>
      <c r="B124" s="714"/>
      <c r="C124" s="714"/>
      <c r="D124" s="714"/>
      <c r="E124" s="714"/>
      <c r="F124" s="71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x14ac:dyDescent="0.15">
      <c r="A125" s="713"/>
      <c r="B125" s="714"/>
      <c r="C125" s="714"/>
      <c r="D125" s="714"/>
      <c r="E125" s="714"/>
      <c r="F125" s="71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x14ac:dyDescent="0.15">
      <c r="A126" s="713"/>
      <c r="B126" s="714"/>
      <c r="C126" s="714"/>
      <c r="D126" s="714"/>
      <c r="E126" s="714"/>
      <c r="F126" s="71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x14ac:dyDescent="0.15">
      <c r="A127" s="713"/>
      <c r="B127" s="714"/>
      <c r="C127" s="714"/>
      <c r="D127" s="714"/>
      <c r="E127" s="714"/>
      <c r="F127" s="71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x14ac:dyDescent="0.15">
      <c r="A128" s="713"/>
      <c r="B128" s="714"/>
      <c r="C128" s="714"/>
      <c r="D128" s="714"/>
      <c r="E128" s="714"/>
      <c r="F128" s="71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x14ac:dyDescent="0.15">
      <c r="A129" s="713"/>
      <c r="B129" s="714"/>
      <c r="C129" s="714"/>
      <c r="D129" s="714"/>
      <c r="E129" s="714"/>
      <c r="F129" s="71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x14ac:dyDescent="0.15">
      <c r="A130" s="713"/>
      <c r="B130" s="714"/>
      <c r="C130" s="714"/>
      <c r="D130" s="714"/>
      <c r="E130" s="714"/>
      <c r="F130" s="71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x14ac:dyDescent="0.15">
      <c r="A131" s="713"/>
      <c r="B131" s="714"/>
      <c r="C131" s="714"/>
      <c r="D131" s="714"/>
      <c r="E131" s="714"/>
      <c r="F131" s="71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x14ac:dyDescent="0.15">
      <c r="A132" s="713"/>
      <c r="B132" s="714"/>
      <c r="C132" s="714"/>
      <c r="D132" s="714"/>
      <c r="E132" s="714"/>
      <c r="F132" s="71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x14ac:dyDescent="0.2">
      <c r="A133" s="713"/>
      <c r="B133" s="714"/>
      <c r="C133" s="714"/>
      <c r="D133" s="714"/>
      <c r="E133" s="714"/>
      <c r="F133" s="715"/>
      <c r="G133" s="563" t="s">
        <v>22</v>
      </c>
      <c r="H133" s="564"/>
      <c r="I133" s="564"/>
      <c r="J133" s="564"/>
      <c r="K133" s="564"/>
      <c r="L133" s="565"/>
      <c r="M133" s="149"/>
      <c r="N133" s="149"/>
      <c r="O133" s="149"/>
      <c r="P133" s="149"/>
      <c r="Q133" s="149"/>
      <c r="R133" s="149"/>
      <c r="S133" s="149"/>
      <c r="T133" s="149"/>
      <c r="U133" s="149"/>
      <c r="V133" s="149"/>
      <c r="W133" s="149"/>
      <c r="X133" s="150"/>
      <c r="Y133" s="566">
        <f>SUM(Y123:AB132)</f>
        <v>0</v>
      </c>
      <c r="Z133" s="567"/>
      <c r="AA133" s="567"/>
      <c r="AB133" s="568"/>
      <c r="AC133" s="563" t="s">
        <v>22</v>
      </c>
      <c r="AD133" s="564"/>
      <c r="AE133" s="564"/>
      <c r="AF133" s="564"/>
      <c r="AG133" s="564"/>
      <c r="AH133" s="565"/>
      <c r="AI133" s="149"/>
      <c r="AJ133" s="149"/>
      <c r="AK133" s="149"/>
      <c r="AL133" s="149"/>
      <c r="AM133" s="149"/>
      <c r="AN133" s="149"/>
      <c r="AO133" s="149"/>
      <c r="AP133" s="149"/>
      <c r="AQ133" s="149"/>
      <c r="AR133" s="149"/>
      <c r="AS133" s="149"/>
      <c r="AT133" s="150"/>
      <c r="AU133" s="566">
        <f>SUM(AU123:AX132)</f>
        <v>0</v>
      </c>
      <c r="AV133" s="567"/>
      <c r="AW133" s="567"/>
      <c r="AX133" s="569"/>
    </row>
    <row r="134" spans="1:50" ht="30" hidden="1" customHeight="1" x14ac:dyDescent="0.15">
      <c r="A134" s="713"/>
      <c r="B134" s="714"/>
      <c r="C134" s="714"/>
      <c r="D134" s="714"/>
      <c r="E134" s="714"/>
      <c r="F134" s="71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13"/>
      <c r="B135" s="714"/>
      <c r="C135" s="714"/>
      <c r="D135" s="714"/>
      <c r="E135" s="714"/>
      <c r="F135" s="71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13"/>
      <c r="B136" s="714"/>
      <c r="C136" s="714"/>
      <c r="D136" s="714"/>
      <c r="E136" s="714"/>
      <c r="F136" s="71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13"/>
      <c r="B137" s="714"/>
      <c r="C137" s="714"/>
      <c r="D137" s="714"/>
      <c r="E137" s="714"/>
      <c r="F137" s="71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x14ac:dyDescent="0.15">
      <c r="A138" s="713"/>
      <c r="B138" s="714"/>
      <c r="C138" s="714"/>
      <c r="D138" s="714"/>
      <c r="E138" s="714"/>
      <c r="F138" s="71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x14ac:dyDescent="0.15">
      <c r="A139" s="713"/>
      <c r="B139" s="714"/>
      <c r="C139" s="714"/>
      <c r="D139" s="714"/>
      <c r="E139" s="714"/>
      <c r="F139" s="71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x14ac:dyDescent="0.15">
      <c r="A140" s="713"/>
      <c r="B140" s="714"/>
      <c r="C140" s="714"/>
      <c r="D140" s="714"/>
      <c r="E140" s="714"/>
      <c r="F140" s="71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x14ac:dyDescent="0.15">
      <c r="A141" s="713"/>
      <c r="B141" s="714"/>
      <c r="C141" s="714"/>
      <c r="D141" s="714"/>
      <c r="E141" s="714"/>
      <c r="F141" s="71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x14ac:dyDescent="0.15">
      <c r="A142" s="713"/>
      <c r="B142" s="714"/>
      <c r="C142" s="714"/>
      <c r="D142" s="714"/>
      <c r="E142" s="714"/>
      <c r="F142" s="71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x14ac:dyDescent="0.15">
      <c r="A143" s="713"/>
      <c r="B143" s="714"/>
      <c r="C143" s="714"/>
      <c r="D143" s="714"/>
      <c r="E143" s="714"/>
      <c r="F143" s="71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x14ac:dyDescent="0.15">
      <c r="A144" s="713"/>
      <c r="B144" s="714"/>
      <c r="C144" s="714"/>
      <c r="D144" s="714"/>
      <c r="E144" s="714"/>
      <c r="F144" s="71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x14ac:dyDescent="0.15">
      <c r="A145" s="713"/>
      <c r="B145" s="714"/>
      <c r="C145" s="714"/>
      <c r="D145" s="714"/>
      <c r="E145" s="714"/>
      <c r="F145" s="71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x14ac:dyDescent="0.2">
      <c r="A146" s="713"/>
      <c r="B146" s="714"/>
      <c r="C146" s="714"/>
      <c r="D146" s="714"/>
      <c r="E146" s="714"/>
      <c r="F146" s="715"/>
      <c r="G146" s="563" t="s">
        <v>22</v>
      </c>
      <c r="H146" s="564"/>
      <c r="I146" s="564"/>
      <c r="J146" s="564"/>
      <c r="K146" s="564"/>
      <c r="L146" s="565"/>
      <c r="M146" s="149"/>
      <c r="N146" s="149"/>
      <c r="O146" s="149"/>
      <c r="P146" s="149"/>
      <c r="Q146" s="149"/>
      <c r="R146" s="149"/>
      <c r="S146" s="149"/>
      <c r="T146" s="149"/>
      <c r="U146" s="149"/>
      <c r="V146" s="149"/>
      <c r="W146" s="149"/>
      <c r="X146" s="150"/>
      <c r="Y146" s="566">
        <f>SUM(Y136:AB145)</f>
        <v>0</v>
      </c>
      <c r="Z146" s="567"/>
      <c r="AA146" s="567"/>
      <c r="AB146" s="568"/>
      <c r="AC146" s="563" t="s">
        <v>22</v>
      </c>
      <c r="AD146" s="564"/>
      <c r="AE146" s="564"/>
      <c r="AF146" s="564"/>
      <c r="AG146" s="564"/>
      <c r="AH146" s="565"/>
      <c r="AI146" s="149"/>
      <c r="AJ146" s="149"/>
      <c r="AK146" s="149"/>
      <c r="AL146" s="149"/>
      <c r="AM146" s="149"/>
      <c r="AN146" s="149"/>
      <c r="AO146" s="149"/>
      <c r="AP146" s="149"/>
      <c r="AQ146" s="149"/>
      <c r="AR146" s="149"/>
      <c r="AS146" s="149"/>
      <c r="AT146" s="150"/>
      <c r="AU146" s="566">
        <f>SUM(AU136:AX145)</f>
        <v>0</v>
      </c>
      <c r="AV146" s="567"/>
      <c r="AW146" s="567"/>
      <c r="AX146" s="569"/>
    </row>
    <row r="147" spans="1:50" ht="30" hidden="1" customHeight="1" x14ac:dyDescent="0.15">
      <c r="A147" s="713"/>
      <c r="B147" s="714"/>
      <c r="C147" s="714"/>
      <c r="D147" s="714"/>
      <c r="E147" s="714"/>
      <c r="F147" s="71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13"/>
      <c r="B148" s="714"/>
      <c r="C148" s="714"/>
      <c r="D148" s="714"/>
      <c r="E148" s="714"/>
      <c r="F148" s="71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13"/>
      <c r="B149" s="714"/>
      <c r="C149" s="714"/>
      <c r="D149" s="714"/>
      <c r="E149" s="714"/>
      <c r="F149" s="71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13"/>
      <c r="B150" s="714"/>
      <c r="C150" s="714"/>
      <c r="D150" s="714"/>
      <c r="E150" s="714"/>
      <c r="F150" s="71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x14ac:dyDescent="0.15">
      <c r="A151" s="713"/>
      <c r="B151" s="714"/>
      <c r="C151" s="714"/>
      <c r="D151" s="714"/>
      <c r="E151" s="714"/>
      <c r="F151" s="71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x14ac:dyDescent="0.15">
      <c r="A152" s="713"/>
      <c r="B152" s="714"/>
      <c r="C152" s="714"/>
      <c r="D152" s="714"/>
      <c r="E152" s="714"/>
      <c r="F152" s="71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x14ac:dyDescent="0.15">
      <c r="A153" s="713"/>
      <c r="B153" s="714"/>
      <c r="C153" s="714"/>
      <c r="D153" s="714"/>
      <c r="E153" s="714"/>
      <c r="F153" s="71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x14ac:dyDescent="0.15">
      <c r="A154" s="713"/>
      <c r="B154" s="714"/>
      <c r="C154" s="714"/>
      <c r="D154" s="714"/>
      <c r="E154" s="714"/>
      <c r="F154" s="71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x14ac:dyDescent="0.15">
      <c r="A155" s="713"/>
      <c r="B155" s="714"/>
      <c r="C155" s="714"/>
      <c r="D155" s="714"/>
      <c r="E155" s="714"/>
      <c r="F155" s="71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x14ac:dyDescent="0.15">
      <c r="A156" s="713"/>
      <c r="B156" s="714"/>
      <c r="C156" s="714"/>
      <c r="D156" s="714"/>
      <c r="E156" s="714"/>
      <c r="F156" s="71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x14ac:dyDescent="0.15">
      <c r="A157" s="713"/>
      <c r="B157" s="714"/>
      <c r="C157" s="714"/>
      <c r="D157" s="714"/>
      <c r="E157" s="714"/>
      <c r="F157" s="71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x14ac:dyDescent="0.15">
      <c r="A158" s="713"/>
      <c r="B158" s="714"/>
      <c r="C158" s="714"/>
      <c r="D158" s="714"/>
      <c r="E158" s="714"/>
      <c r="F158" s="71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719" t="s">
        <v>34</v>
      </c>
      <c r="B161" s="720"/>
      <c r="C161" s="720"/>
      <c r="D161" s="720"/>
      <c r="E161" s="720"/>
      <c r="F161" s="72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13"/>
      <c r="B162" s="714"/>
      <c r="C162" s="714"/>
      <c r="D162" s="714"/>
      <c r="E162" s="714"/>
      <c r="F162" s="71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13"/>
      <c r="B163" s="714"/>
      <c r="C163" s="714"/>
      <c r="D163" s="714"/>
      <c r="E163" s="714"/>
      <c r="F163" s="71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13"/>
      <c r="B164" s="714"/>
      <c r="C164" s="714"/>
      <c r="D164" s="714"/>
      <c r="E164" s="714"/>
      <c r="F164" s="71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x14ac:dyDescent="0.15">
      <c r="A165" s="713"/>
      <c r="B165" s="714"/>
      <c r="C165" s="714"/>
      <c r="D165" s="714"/>
      <c r="E165" s="714"/>
      <c r="F165" s="71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x14ac:dyDescent="0.15">
      <c r="A166" s="713"/>
      <c r="B166" s="714"/>
      <c r="C166" s="714"/>
      <c r="D166" s="714"/>
      <c r="E166" s="714"/>
      <c r="F166" s="71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x14ac:dyDescent="0.15">
      <c r="A167" s="713"/>
      <c r="B167" s="714"/>
      <c r="C167" s="714"/>
      <c r="D167" s="714"/>
      <c r="E167" s="714"/>
      <c r="F167" s="71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x14ac:dyDescent="0.15">
      <c r="A168" s="713"/>
      <c r="B168" s="714"/>
      <c r="C168" s="714"/>
      <c r="D168" s="714"/>
      <c r="E168" s="714"/>
      <c r="F168" s="71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x14ac:dyDescent="0.15">
      <c r="A169" s="713"/>
      <c r="B169" s="714"/>
      <c r="C169" s="714"/>
      <c r="D169" s="714"/>
      <c r="E169" s="714"/>
      <c r="F169" s="71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x14ac:dyDescent="0.15">
      <c r="A170" s="713"/>
      <c r="B170" s="714"/>
      <c r="C170" s="714"/>
      <c r="D170" s="714"/>
      <c r="E170" s="714"/>
      <c r="F170" s="71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x14ac:dyDescent="0.15">
      <c r="A171" s="713"/>
      <c r="B171" s="714"/>
      <c r="C171" s="714"/>
      <c r="D171" s="714"/>
      <c r="E171" s="714"/>
      <c r="F171" s="71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x14ac:dyDescent="0.15">
      <c r="A172" s="713"/>
      <c r="B172" s="714"/>
      <c r="C172" s="714"/>
      <c r="D172" s="714"/>
      <c r="E172" s="714"/>
      <c r="F172" s="71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x14ac:dyDescent="0.2">
      <c r="A173" s="713"/>
      <c r="B173" s="714"/>
      <c r="C173" s="714"/>
      <c r="D173" s="714"/>
      <c r="E173" s="714"/>
      <c r="F173" s="715"/>
      <c r="G173" s="563" t="s">
        <v>22</v>
      </c>
      <c r="H173" s="564"/>
      <c r="I173" s="564"/>
      <c r="J173" s="564"/>
      <c r="K173" s="564"/>
      <c r="L173" s="565"/>
      <c r="M173" s="149"/>
      <c r="N173" s="149"/>
      <c r="O173" s="149"/>
      <c r="P173" s="149"/>
      <c r="Q173" s="149"/>
      <c r="R173" s="149"/>
      <c r="S173" s="149"/>
      <c r="T173" s="149"/>
      <c r="U173" s="149"/>
      <c r="V173" s="149"/>
      <c r="W173" s="149"/>
      <c r="X173" s="150"/>
      <c r="Y173" s="566">
        <f>SUM(Y163:AB172)</f>
        <v>0</v>
      </c>
      <c r="Z173" s="567"/>
      <c r="AA173" s="567"/>
      <c r="AB173" s="568"/>
      <c r="AC173" s="563" t="s">
        <v>22</v>
      </c>
      <c r="AD173" s="564"/>
      <c r="AE173" s="564"/>
      <c r="AF173" s="564"/>
      <c r="AG173" s="564"/>
      <c r="AH173" s="565"/>
      <c r="AI173" s="149"/>
      <c r="AJ173" s="149"/>
      <c r="AK173" s="149"/>
      <c r="AL173" s="149"/>
      <c r="AM173" s="149"/>
      <c r="AN173" s="149"/>
      <c r="AO173" s="149"/>
      <c r="AP173" s="149"/>
      <c r="AQ173" s="149"/>
      <c r="AR173" s="149"/>
      <c r="AS173" s="149"/>
      <c r="AT173" s="150"/>
      <c r="AU173" s="566">
        <f>SUM(AU163:AX172)</f>
        <v>0</v>
      </c>
      <c r="AV173" s="567"/>
      <c r="AW173" s="567"/>
      <c r="AX173" s="569"/>
    </row>
    <row r="174" spans="1:50" ht="30" hidden="1" customHeight="1" x14ac:dyDescent="0.15">
      <c r="A174" s="713"/>
      <c r="B174" s="714"/>
      <c r="C174" s="714"/>
      <c r="D174" s="714"/>
      <c r="E174" s="714"/>
      <c r="F174" s="71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13"/>
      <c r="B175" s="714"/>
      <c r="C175" s="714"/>
      <c r="D175" s="714"/>
      <c r="E175" s="714"/>
      <c r="F175" s="71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13"/>
      <c r="B176" s="714"/>
      <c r="C176" s="714"/>
      <c r="D176" s="714"/>
      <c r="E176" s="714"/>
      <c r="F176" s="71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13"/>
      <c r="B177" s="714"/>
      <c r="C177" s="714"/>
      <c r="D177" s="714"/>
      <c r="E177" s="714"/>
      <c r="F177" s="71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x14ac:dyDescent="0.15">
      <c r="A178" s="713"/>
      <c r="B178" s="714"/>
      <c r="C178" s="714"/>
      <c r="D178" s="714"/>
      <c r="E178" s="714"/>
      <c r="F178" s="71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x14ac:dyDescent="0.15">
      <c r="A179" s="713"/>
      <c r="B179" s="714"/>
      <c r="C179" s="714"/>
      <c r="D179" s="714"/>
      <c r="E179" s="714"/>
      <c r="F179" s="71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x14ac:dyDescent="0.15">
      <c r="A180" s="713"/>
      <c r="B180" s="714"/>
      <c r="C180" s="714"/>
      <c r="D180" s="714"/>
      <c r="E180" s="714"/>
      <c r="F180" s="71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x14ac:dyDescent="0.15">
      <c r="A181" s="713"/>
      <c r="B181" s="714"/>
      <c r="C181" s="714"/>
      <c r="D181" s="714"/>
      <c r="E181" s="714"/>
      <c r="F181" s="71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713"/>
      <c r="B182" s="714"/>
      <c r="C182" s="714"/>
      <c r="D182" s="714"/>
      <c r="E182" s="714"/>
      <c r="F182" s="71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713"/>
      <c r="B183" s="714"/>
      <c r="C183" s="714"/>
      <c r="D183" s="714"/>
      <c r="E183" s="714"/>
      <c r="F183" s="71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713"/>
      <c r="B184" s="714"/>
      <c r="C184" s="714"/>
      <c r="D184" s="714"/>
      <c r="E184" s="714"/>
      <c r="F184" s="71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713"/>
      <c r="B185" s="714"/>
      <c r="C185" s="714"/>
      <c r="D185" s="714"/>
      <c r="E185" s="714"/>
      <c r="F185" s="71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x14ac:dyDescent="0.2">
      <c r="A186" s="713"/>
      <c r="B186" s="714"/>
      <c r="C186" s="714"/>
      <c r="D186" s="714"/>
      <c r="E186" s="714"/>
      <c r="F186" s="715"/>
      <c r="G186" s="563" t="s">
        <v>22</v>
      </c>
      <c r="H186" s="564"/>
      <c r="I186" s="564"/>
      <c r="J186" s="564"/>
      <c r="K186" s="564"/>
      <c r="L186" s="565"/>
      <c r="M186" s="149"/>
      <c r="N186" s="149"/>
      <c r="O186" s="149"/>
      <c r="P186" s="149"/>
      <c r="Q186" s="149"/>
      <c r="R186" s="149"/>
      <c r="S186" s="149"/>
      <c r="T186" s="149"/>
      <c r="U186" s="149"/>
      <c r="V186" s="149"/>
      <c r="W186" s="149"/>
      <c r="X186" s="150"/>
      <c r="Y186" s="566">
        <f>SUM(Y176:AB185)</f>
        <v>0</v>
      </c>
      <c r="Z186" s="567"/>
      <c r="AA186" s="567"/>
      <c r="AB186" s="568"/>
      <c r="AC186" s="563" t="s">
        <v>22</v>
      </c>
      <c r="AD186" s="564"/>
      <c r="AE186" s="564"/>
      <c r="AF186" s="564"/>
      <c r="AG186" s="564"/>
      <c r="AH186" s="565"/>
      <c r="AI186" s="149"/>
      <c r="AJ186" s="149"/>
      <c r="AK186" s="149"/>
      <c r="AL186" s="149"/>
      <c r="AM186" s="149"/>
      <c r="AN186" s="149"/>
      <c r="AO186" s="149"/>
      <c r="AP186" s="149"/>
      <c r="AQ186" s="149"/>
      <c r="AR186" s="149"/>
      <c r="AS186" s="149"/>
      <c r="AT186" s="150"/>
      <c r="AU186" s="566">
        <f>SUM(AU176:AX185)</f>
        <v>0</v>
      </c>
      <c r="AV186" s="567"/>
      <c r="AW186" s="567"/>
      <c r="AX186" s="569"/>
    </row>
    <row r="187" spans="1:50" ht="30" hidden="1" customHeight="1" x14ac:dyDescent="0.15">
      <c r="A187" s="713"/>
      <c r="B187" s="714"/>
      <c r="C187" s="714"/>
      <c r="D187" s="714"/>
      <c r="E187" s="714"/>
      <c r="F187" s="71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13"/>
      <c r="B188" s="714"/>
      <c r="C188" s="714"/>
      <c r="D188" s="714"/>
      <c r="E188" s="714"/>
      <c r="F188" s="71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13"/>
      <c r="B189" s="714"/>
      <c r="C189" s="714"/>
      <c r="D189" s="714"/>
      <c r="E189" s="714"/>
      <c r="F189" s="71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13"/>
      <c r="B190" s="714"/>
      <c r="C190" s="714"/>
      <c r="D190" s="714"/>
      <c r="E190" s="714"/>
      <c r="F190" s="71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x14ac:dyDescent="0.15">
      <c r="A191" s="713"/>
      <c r="B191" s="714"/>
      <c r="C191" s="714"/>
      <c r="D191" s="714"/>
      <c r="E191" s="714"/>
      <c r="F191" s="71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x14ac:dyDescent="0.15">
      <c r="A192" s="713"/>
      <c r="B192" s="714"/>
      <c r="C192" s="714"/>
      <c r="D192" s="714"/>
      <c r="E192" s="714"/>
      <c r="F192" s="71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x14ac:dyDescent="0.15">
      <c r="A193" s="713"/>
      <c r="B193" s="714"/>
      <c r="C193" s="714"/>
      <c r="D193" s="714"/>
      <c r="E193" s="714"/>
      <c r="F193" s="71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x14ac:dyDescent="0.15">
      <c r="A194" s="713"/>
      <c r="B194" s="714"/>
      <c r="C194" s="714"/>
      <c r="D194" s="714"/>
      <c r="E194" s="714"/>
      <c r="F194" s="71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713"/>
      <c r="B195" s="714"/>
      <c r="C195" s="714"/>
      <c r="D195" s="714"/>
      <c r="E195" s="714"/>
      <c r="F195" s="71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713"/>
      <c r="B196" s="714"/>
      <c r="C196" s="714"/>
      <c r="D196" s="714"/>
      <c r="E196" s="714"/>
      <c r="F196" s="71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713"/>
      <c r="B197" s="714"/>
      <c r="C197" s="714"/>
      <c r="D197" s="714"/>
      <c r="E197" s="714"/>
      <c r="F197" s="71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713"/>
      <c r="B198" s="714"/>
      <c r="C198" s="714"/>
      <c r="D198" s="714"/>
      <c r="E198" s="714"/>
      <c r="F198" s="71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x14ac:dyDescent="0.2">
      <c r="A199" s="713"/>
      <c r="B199" s="714"/>
      <c r="C199" s="714"/>
      <c r="D199" s="714"/>
      <c r="E199" s="714"/>
      <c r="F199" s="715"/>
      <c r="G199" s="563" t="s">
        <v>22</v>
      </c>
      <c r="H199" s="564"/>
      <c r="I199" s="564"/>
      <c r="J199" s="564"/>
      <c r="K199" s="564"/>
      <c r="L199" s="565"/>
      <c r="M199" s="149"/>
      <c r="N199" s="149"/>
      <c r="O199" s="149"/>
      <c r="P199" s="149"/>
      <c r="Q199" s="149"/>
      <c r="R199" s="149"/>
      <c r="S199" s="149"/>
      <c r="T199" s="149"/>
      <c r="U199" s="149"/>
      <c r="V199" s="149"/>
      <c r="W199" s="149"/>
      <c r="X199" s="150"/>
      <c r="Y199" s="566">
        <f>SUM(Y189:AB198)</f>
        <v>0</v>
      </c>
      <c r="Z199" s="567"/>
      <c r="AA199" s="567"/>
      <c r="AB199" s="568"/>
      <c r="AC199" s="563" t="s">
        <v>22</v>
      </c>
      <c r="AD199" s="564"/>
      <c r="AE199" s="564"/>
      <c r="AF199" s="564"/>
      <c r="AG199" s="564"/>
      <c r="AH199" s="565"/>
      <c r="AI199" s="149"/>
      <c r="AJ199" s="149"/>
      <c r="AK199" s="149"/>
      <c r="AL199" s="149"/>
      <c r="AM199" s="149"/>
      <c r="AN199" s="149"/>
      <c r="AO199" s="149"/>
      <c r="AP199" s="149"/>
      <c r="AQ199" s="149"/>
      <c r="AR199" s="149"/>
      <c r="AS199" s="149"/>
      <c r="AT199" s="150"/>
      <c r="AU199" s="566">
        <f>SUM(AU189:AX198)</f>
        <v>0</v>
      </c>
      <c r="AV199" s="567"/>
      <c r="AW199" s="567"/>
      <c r="AX199" s="569"/>
    </row>
    <row r="200" spans="1:50" ht="30" hidden="1" customHeight="1" x14ac:dyDescent="0.15">
      <c r="A200" s="713"/>
      <c r="B200" s="714"/>
      <c r="C200" s="714"/>
      <c r="D200" s="714"/>
      <c r="E200" s="714"/>
      <c r="F200" s="71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13"/>
      <c r="B201" s="714"/>
      <c r="C201" s="714"/>
      <c r="D201" s="714"/>
      <c r="E201" s="714"/>
      <c r="F201" s="71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13"/>
      <c r="B202" s="714"/>
      <c r="C202" s="714"/>
      <c r="D202" s="714"/>
      <c r="E202" s="714"/>
      <c r="F202" s="71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13"/>
      <c r="B203" s="714"/>
      <c r="C203" s="714"/>
      <c r="D203" s="714"/>
      <c r="E203" s="714"/>
      <c r="F203" s="71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x14ac:dyDescent="0.15">
      <c r="A204" s="713"/>
      <c r="B204" s="714"/>
      <c r="C204" s="714"/>
      <c r="D204" s="714"/>
      <c r="E204" s="714"/>
      <c r="F204" s="71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x14ac:dyDescent="0.15">
      <c r="A205" s="713"/>
      <c r="B205" s="714"/>
      <c r="C205" s="714"/>
      <c r="D205" s="714"/>
      <c r="E205" s="714"/>
      <c r="F205" s="71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x14ac:dyDescent="0.15">
      <c r="A206" s="713"/>
      <c r="B206" s="714"/>
      <c r="C206" s="714"/>
      <c r="D206" s="714"/>
      <c r="E206" s="714"/>
      <c r="F206" s="71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x14ac:dyDescent="0.15">
      <c r="A207" s="713"/>
      <c r="B207" s="714"/>
      <c r="C207" s="714"/>
      <c r="D207" s="714"/>
      <c r="E207" s="714"/>
      <c r="F207" s="71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713"/>
      <c r="B208" s="714"/>
      <c r="C208" s="714"/>
      <c r="D208" s="714"/>
      <c r="E208" s="714"/>
      <c r="F208" s="71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713"/>
      <c r="B209" s="714"/>
      <c r="C209" s="714"/>
      <c r="D209" s="714"/>
      <c r="E209" s="714"/>
      <c r="F209" s="71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713"/>
      <c r="B210" s="714"/>
      <c r="C210" s="714"/>
      <c r="D210" s="714"/>
      <c r="E210" s="714"/>
      <c r="F210" s="71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713"/>
      <c r="B211" s="714"/>
      <c r="C211" s="714"/>
      <c r="D211" s="714"/>
      <c r="E211" s="714"/>
      <c r="F211" s="71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13"/>
      <c r="B215" s="714"/>
      <c r="C215" s="714"/>
      <c r="D215" s="714"/>
      <c r="E215" s="714"/>
      <c r="F215" s="71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13"/>
      <c r="B216" s="714"/>
      <c r="C216" s="714"/>
      <c r="D216" s="714"/>
      <c r="E216" s="714"/>
      <c r="F216" s="71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13"/>
      <c r="B217" s="714"/>
      <c r="C217" s="714"/>
      <c r="D217" s="714"/>
      <c r="E217" s="714"/>
      <c r="F217" s="71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x14ac:dyDescent="0.15">
      <c r="A218" s="713"/>
      <c r="B218" s="714"/>
      <c r="C218" s="714"/>
      <c r="D218" s="714"/>
      <c r="E218" s="714"/>
      <c r="F218" s="71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x14ac:dyDescent="0.15">
      <c r="A219" s="713"/>
      <c r="B219" s="714"/>
      <c r="C219" s="714"/>
      <c r="D219" s="714"/>
      <c r="E219" s="714"/>
      <c r="F219" s="71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x14ac:dyDescent="0.15">
      <c r="A220" s="713"/>
      <c r="B220" s="714"/>
      <c r="C220" s="714"/>
      <c r="D220" s="714"/>
      <c r="E220" s="714"/>
      <c r="F220" s="71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713"/>
      <c r="B221" s="714"/>
      <c r="C221" s="714"/>
      <c r="D221" s="714"/>
      <c r="E221" s="714"/>
      <c r="F221" s="71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713"/>
      <c r="B222" s="714"/>
      <c r="C222" s="714"/>
      <c r="D222" s="714"/>
      <c r="E222" s="714"/>
      <c r="F222" s="71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713"/>
      <c r="B223" s="714"/>
      <c r="C223" s="714"/>
      <c r="D223" s="714"/>
      <c r="E223" s="714"/>
      <c r="F223" s="71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713"/>
      <c r="B224" s="714"/>
      <c r="C224" s="714"/>
      <c r="D224" s="714"/>
      <c r="E224" s="714"/>
      <c r="F224" s="71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713"/>
      <c r="B225" s="714"/>
      <c r="C225" s="714"/>
      <c r="D225" s="714"/>
      <c r="E225" s="714"/>
      <c r="F225" s="71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x14ac:dyDescent="0.2">
      <c r="A226" s="713"/>
      <c r="B226" s="714"/>
      <c r="C226" s="714"/>
      <c r="D226" s="714"/>
      <c r="E226" s="714"/>
      <c r="F226" s="715"/>
      <c r="G226" s="563" t="s">
        <v>22</v>
      </c>
      <c r="H226" s="564"/>
      <c r="I226" s="564"/>
      <c r="J226" s="564"/>
      <c r="K226" s="564"/>
      <c r="L226" s="565"/>
      <c r="M226" s="149"/>
      <c r="N226" s="149"/>
      <c r="O226" s="149"/>
      <c r="P226" s="149"/>
      <c r="Q226" s="149"/>
      <c r="R226" s="149"/>
      <c r="S226" s="149"/>
      <c r="T226" s="149"/>
      <c r="U226" s="149"/>
      <c r="V226" s="149"/>
      <c r="W226" s="149"/>
      <c r="X226" s="150"/>
      <c r="Y226" s="566">
        <f>SUM(Y216:AB225)</f>
        <v>0</v>
      </c>
      <c r="Z226" s="567"/>
      <c r="AA226" s="567"/>
      <c r="AB226" s="568"/>
      <c r="AC226" s="563" t="s">
        <v>22</v>
      </c>
      <c r="AD226" s="564"/>
      <c r="AE226" s="564"/>
      <c r="AF226" s="564"/>
      <c r="AG226" s="564"/>
      <c r="AH226" s="565"/>
      <c r="AI226" s="149"/>
      <c r="AJ226" s="149"/>
      <c r="AK226" s="149"/>
      <c r="AL226" s="149"/>
      <c r="AM226" s="149"/>
      <c r="AN226" s="149"/>
      <c r="AO226" s="149"/>
      <c r="AP226" s="149"/>
      <c r="AQ226" s="149"/>
      <c r="AR226" s="149"/>
      <c r="AS226" s="149"/>
      <c r="AT226" s="150"/>
      <c r="AU226" s="566">
        <f>SUM(AU216:AX225)</f>
        <v>0</v>
      </c>
      <c r="AV226" s="567"/>
      <c r="AW226" s="567"/>
      <c r="AX226" s="569"/>
    </row>
    <row r="227" spans="1:50" ht="30" hidden="1" customHeight="1" x14ac:dyDescent="0.15">
      <c r="A227" s="713"/>
      <c r="B227" s="714"/>
      <c r="C227" s="714"/>
      <c r="D227" s="714"/>
      <c r="E227" s="714"/>
      <c r="F227" s="71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13"/>
      <c r="B228" s="714"/>
      <c r="C228" s="714"/>
      <c r="D228" s="714"/>
      <c r="E228" s="714"/>
      <c r="F228" s="71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13"/>
      <c r="B229" s="714"/>
      <c r="C229" s="714"/>
      <c r="D229" s="714"/>
      <c r="E229" s="714"/>
      <c r="F229" s="71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13"/>
      <c r="B230" s="714"/>
      <c r="C230" s="714"/>
      <c r="D230" s="714"/>
      <c r="E230" s="714"/>
      <c r="F230" s="71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x14ac:dyDescent="0.15">
      <c r="A231" s="713"/>
      <c r="B231" s="714"/>
      <c r="C231" s="714"/>
      <c r="D231" s="714"/>
      <c r="E231" s="714"/>
      <c r="F231" s="71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x14ac:dyDescent="0.15">
      <c r="A232" s="713"/>
      <c r="B232" s="714"/>
      <c r="C232" s="714"/>
      <c r="D232" s="714"/>
      <c r="E232" s="714"/>
      <c r="F232" s="71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x14ac:dyDescent="0.15">
      <c r="A233" s="713"/>
      <c r="B233" s="714"/>
      <c r="C233" s="714"/>
      <c r="D233" s="714"/>
      <c r="E233" s="714"/>
      <c r="F233" s="71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x14ac:dyDescent="0.15">
      <c r="A234" s="713"/>
      <c r="B234" s="714"/>
      <c r="C234" s="714"/>
      <c r="D234" s="714"/>
      <c r="E234" s="714"/>
      <c r="F234" s="71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x14ac:dyDescent="0.15">
      <c r="A235" s="713"/>
      <c r="B235" s="714"/>
      <c r="C235" s="714"/>
      <c r="D235" s="714"/>
      <c r="E235" s="714"/>
      <c r="F235" s="71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x14ac:dyDescent="0.15">
      <c r="A236" s="713"/>
      <c r="B236" s="714"/>
      <c r="C236" s="714"/>
      <c r="D236" s="714"/>
      <c r="E236" s="714"/>
      <c r="F236" s="71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x14ac:dyDescent="0.15">
      <c r="A237" s="713"/>
      <c r="B237" s="714"/>
      <c r="C237" s="714"/>
      <c r="D237" s="714"/>
      <c r="E237" s="714"/>
      <c r="F237" s="71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x14ac:dyDescent="0.15">
      <c r="A238" s="713"/>
      <c r="B238" s="714"/>
      <c r="C238" s="714"/>
      <c r="D238" s="714"/>
      <c r="E238" s="714"/>
      <c r="F238" s="71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x14ac:dyDescent="0.2">
      <c r="A239" s="713"/>
      <c r="B239" s="714"/>
      <c r="C239" s="714"/>
      <c r="D239" s="714"/>
      <c r="E239" s="714"/>
      <c r="F239" s="715"/>
      <c r="G239" s="563" t="s">
        <v>22</v>
      </c>
      <c r="H239" s="564"/>
      <c r="I239" s="564"/>
      <c r="J239" s="564"/>
      <c r="K239" s="564"/>
      <c r="L239" s="565"/>
      <c r="M239" s="149"/>
      <c r="N239" s="149"/>
      <c r="O239" s="149"/>
      <c r="P239" s="149"/>
      <c r="Q239" s="149"/>
      <c r="R239" s="149"/>
      <c r="S239" s="149"/>
      <c r="T239" s="149"/>
      <c r="U239" s="149"/>
      <c r="V239" s="149"/>
      <c r="W239" s="149"/>
      <c r="X239" s="150"/>
      <c r="Y239" s="566">
        <f>SUM(Y229:AB238)</f>
        <v>0</v>
      </c>
      <c r="Z239" s="567"/>
      <c r="AA239" s="567"/>
      <c r="AB239" s="568"/>
      <c r="AC239" s="563" t="s">
        <v>22</v>
      </c>
      <c r="AD239" s="564"/>
      <c r="AE239" s="564"/>
      <c r="AF239" s="564"/>
      <c r="AG239" s="564"/>
      <c r="AH239" s="565"/>
      <c r="AI239" s="149"/>
      <c r="AJ239" s="149"/>
      <c r="AK239" s="149"/>
      <c r="AL239" s="149"/>
      <c r="AM239" s="149"/>
      <c r="AN239" s="149"/>
      <c r="AO239" s="149"/>
      <c r="AP239" s="149"/>
      <c r="AQ239" s="149"/>
      <c r="AR239" s="149"/>
      <c r="AS239" s="149"/>
      <c r="AT239" s="150"/>
      <c r="AU239" s="566">
        <f>SUM(AU229:AX238)</f>
        <v>0</v>
      </c>
      <c r="AV239" s="567"/>
      <c r="AW239" s="567"/>
      <c r="AX239" s="569"/>
    </row>
    <row r="240" spans="1:50" ht="30" hidden="1" customHeight="1" x14ac:dyDescent="0.15">
      <c r="A240" s="713"/>
      <c r="B240" s="714"/>
      <c r="C240" s="714"/>
      <c r="D240" s="714"/>
      <c r="E240" s="714"/>
      <c r="F240" s="71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13"/>
      <c r="B241" s="714"/>
      <c r="C241" s="714"/>
      <c r="D241" s="714"/>
      <c r="E241" s="714"/>
      <c r="F241" s="71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13"/>
      <c r="B242" s="714"/>
      <c r="C242" s="714"/>
      <c r="D242" s="714"/>
      <c r="E242" s="714"/>
      <c r="F242" s="71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13"/>
      <c r="B243" s="714"/>
      <c r="C243" s="714"/>
      <c r="D243" s="714"/>
      <c r="E243" s="714"/>
      <c r="F243" s="71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x14ac:dyDescent="0.15">
      <c r="A244" s="713"/>
      <c r="B244" s="714"/>
      <c r="C244" s="714"/>
      <c r="D244" s="714"/>
      <c r="E244" s="714"/>
      <c r="F244" s="71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x14ac:dyDescent="0.15">
      <c r="A245" s="713"/>
      <c r="B245" s="714"/>
      <c r="C245" s="714"/>
      <c r="D245" s="714"/>
      <c r="E245" s="714"/>
      <c r="F245" s="71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x14ac:dyDescent="0.15">
      <c r="A246" s="713"/>
      <c r="B246" s="714"/>
      <c r="C246" s="714"/>
      <c r="D246" s="714"/>
      <c r="E246" s="714"/>
      <c r="F246" s="71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x14ac:dyDescent="0.15">
      <c r="A247" s="713"/>
      <c r="B247" s="714"/>
      <c r="C247" s="714"/>
      <c r="D247" s="714"/>
      <c r="E247" s="714"/>
      <c r="F247" s="71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x14ac:dyDescent="0.15">
      <c r="A248" s="713"/>
      <c r="B248" s="714"/>
      <c r="C248" s="714"/>
      <c r="D248" s="714"/>
      <c r="E248" s="714"/>
      <c r="F248" s="71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x14ac:dyDescent="0.15">
      <c r="A249" s="713"/>
      <c r="B249" s="714"/>
      <c r="C249" s="714"/>
      <c r="D249" s="714"/>
      <c r="E249" s="714"/>
      <c r="F249" s="71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x14ac:dyDescent="0.15">
      <c r="A250" s="713"/>
      <c r="B250" s="714"/>
      <c r="C250" s="714"/>
      <c r="D250" s="714"/>
      <c r="E250" s="714"/>
      <c r="F250" s="71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x14ac:dyDescent="0.15">
      <c r="A251" s="713"/>
      <c r="B251" s="714"/>
      <c r="C251" s="714"/>
      <c r="D251" s="714"/>
      <c r="E251" s="714"/>
      <c r="F251" s="71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x14ac:dyDescent="0.2">
      <c r="A252" s="713"/>
      <c r="B252" s="714"/>
      <c r="C252" s="714"/>
      <c r="D252" s="714"/>
      <c r="E252" s="714"/>
      <c r="F252" s="715"/>
      <c r="G252" s="563" t="s">
        <v>22</v>
      </c>
      <c r="H252" s="564"/>
      <c r="I252" s="564"/>
      <c r="J252" s="564"/>
      <c r="K252" s="564"/>
      <c r="L252" s="565"/>
      <c r="M252" s="149"/>
      <c r="N252" s="149"/>
      <c r="O252" s="149"/>
      <c r="P252" s="149"/>
      <c r="Q252" s="149"/>
      <c r="R252" s="149"/>
      <c r="S252" s="149"/>
      <c r="T252" s="149"/>
      <c r="U252" s="149"/>
      <c r="V252" s="149"/>
      <c r="W252" s="149"/>
      <c r="X252" s="150"/>
      <c r="Y252" s="566">
        <f>SUM(Y242:AB251)</f>
        <v>0</v>
      </c>
      <c r="Z252" s="567"/>
      <c r="AA252" s="567"/>
      <c r="AB252" s="568"/>
      <c r="AC252" s="563" t="s">
        <v>22</v>
      </c>
      <c r="AD252" s="564"/>
      <c r="AE252" s="564"/>
      <c r="AF252" s="564"/>
      <c r="AG252" s="564"/>
      <c r="AH252" s="565"/>
      <c r="AI252" s="149"/>
      <c r="AJ252" s="149"/>
      <c r="AK252" s="149"/>
      <c r="AL252" s="149"/>
      <c r="AM252" s="149"/>
      <c r="AN252" s="149"/>
      <c r="AO252" s="149"/>
      <c r="AP252" s="149"/>
      <c r="AQ252" s="149"/>
      <c r="AR252" s="149"/>
      <c r="AS252" s="149"/>
      <c r="AT252" s="150"/>
      <c r="AU252" s="566">
        <f>SUM(AU242:AX251)</f>
        <v>0</v>
      </c>
      <c r="AV252" s="567"/>
      <c r="AW252" s="567"/>
      <c r="AX252" s="569"/>
    </row>
    <row r="253" spans="1:50" ht="30" hidden="1" customHeight="1" x14ac:dyDescent="0.15">
      <c r="A253" s="713"/>
      <c r="B253" s="714"/>
      <c r="C253" s="714"/>
      <c r="D253" s="714"/>
      <c r="E253" s="714"/>
      <c r="F253" s="71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13"/>
      <c r="B254" s="714"/>
      <c r="C254" s="714"/>
      <c r="D254" s="714"/>
      <c r="E254" s="714"/>
      <c r="F254" s="71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13"/>
      <c r="B255" s="714"/>
      <c r="C255" s="714"/>
      <c r="D255" s="714"/>
      <c r="E255" s="714"/>
      <c r="F255" s="71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13"/>
      <c r="B256" s="714"/>
      <c r="C256" s="714"/>
      <c r="D256" s="714"/>
      <c r="E256" s="714"/>
      <c r="F256" s="71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x14ac:dyDescent="0.15">
      <c r="A257" s="713"/>
      <c r="B257" s="714"/>
      <c r="C257" s="714"/>
      <c r="D257" s="714"/>
      <c r="E257" s="714"/>
      <c r="F257" s="71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x14ac:dyDescent="0.15">
      <c r="A258" s="713"/>
      <c r="B258" s="714"/>
      <c r="C258" s="714"/>
      <c r="D258" s="714"/>
      <c r="E258" s="714"/>
      <c r="F258" s="71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x14ac:dyDescent="0.15">
      <c r="A259" s="713"/>
      <c r="B259" s="714"/>
      <c r="C259" s="714"/>
      <c r="D259" s="714"/>
      <c r="E259" s="714"/>
      <c r="F259" s="71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x14ac:dyDescent="0.15">
      <c r="A260" s="713"/>
      <c r="B260" s="714"/>
      <c r="C260" s="714"/>
      <c r="D260" s="714"/>
      <c r="E260" s="714"/>
      <c r="F260" s="71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x14ac:dyDescent="0.15">
      <c r="A261" s="713"/>
      <c r="B261" s="714"/>
      <c r="C261" s="714"/>
      <c r="D261" s="714"/>
      <c r="E261" s="714"/>
      <c r="F261" s="71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x14ac:dyDescent="0.15">
      <c r="A262" s="713"/>
      <c r="B262" s="714"/>
      <c r="C262" s="714"/>
      <c r="D262" s="714"/>
      <c r="E262" s="714"/>
      <c r="F262" s="71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x14ac:dyDescent="0.15">
      <c r="A263" s="713"/>
      <c r="B263" s="714"/>
      <c r="C263" s="714"/>
      <c r="D263" s="714"/>
      <c r="E263" s="714"/>
      <c r="F263" s="71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x14ac:dyDescent="0.15">
      <c r="A264" s="713"/>
      <c r="B264" s="714"/>
      <c r="C264" s="714"/>
      <c r="D264" s="714"/>
      <c r="E264" s="714"/>
      <c r="F264" s="71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U1327" sqref="U132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79" t="s">
        <v>33</v>
      </c>
      <c r="AL3" s="236"/>
      <c r="AM3" s="236"/>
      <c r="AN3" s="236"/>
      <c r="AO3" s="236"/>
      <c r="AP3" s="236"/>
      <c r="AQ3" s="236" t="s">
        <v>23</v>
      </c>
      <c r="AR3" s="236"/>
      <c r="AS3" s="236"/>
      <c r="AT3" s="236"/>
      <c r="AU3" s="86" t="s">
        <v>24</v>
      </c>
      <c r="AV3" s="87"/>
      <c r="AW3" s="87"/>
      <c r="AX3" s="580"/>
    </row>
    <row r="4" spans="1:50" ht="24" customHeight="1" x14ac:dyDescent="0.15">
      <c r="A4" s="573">
        <v>1</v>
      </c>
      <c r="B4" s="573">
        <v>1</v>
      </c>
      <c r="C4" s="574" t="s">
        <v>646</v>
      </c>
      <c r="D4" s="575"/>
      <c r="E4" s="575"/>
      <c r="F4" s="575"/>
      <c r="G4" s="575"/>
      <c r="H4" s="575"/>
      <c r="I4" s="575"/>
      <c r="J4" s="575"/>
      <c r="K4" s="575"/>
      <c r="L4" s="575"/>
      <c r="M4" s="574" t="s">
        <v>647</v>
      </c>
      <c r="N4" s="575"/>
      <c r="O4" s="575"/>
      <c r="P4" s="575"/>
      <c r="Q4" s="575"/>
      <c r="R4" s="575"/>
      <c r="S4" s="575"/>
      <c r="T4" s="575"/>
      <c r="U4" s="575"/>
      <c r="V4" s="575"/>
      <c r="W4" s="575"/>
      <c r="X4" s="575"/>
      <c r="Y4" s="575"/>
      <c r="Z4" s="575"/>
      <c r="AA4" s="575"/>
      <c r="AB4" s="575"/>
      <c r="AC4" s="575"/>
      <c r="AD4" s="575"/>
      <c r="AE4" s="575"/>
      <c r="AF4" s="575"/>
      <c r="AG4" s="575"/>
      <c r="AH4" s="575"/>
      <c r="AI4" s="575"/>
      <c r="AJ4" s="575"/>
      <c r="AK4" s="576">
        <v>10</v>
      </c>
      <c r="AL4" s="577"/>
      <c r="AM4" s="577"/>
      <c r="AN4" s="577"/>
      <c r="AO4" s="577"/>
      <c r="AP4" s="578"/>
      <c r="AQ4" s="574">
        <v>2</v>
      </c>
      <c r="AR4" s="575"/>
      <c r="AS4" s="575"/>
      <c r="AT4" s="575"/>
      <c r="AU4" s="576" t="s">
        <v>476</v>
      </c>
      <c r="AV4" s="577"/>
      <c r="AW4" s="577"/>
      <c r="AX4" s="578"/>
    </row>
    <row r="5" spans="1:50" ht="24" hidden="1"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hidden="1"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hidden="1"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hidden="1"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hidden="1"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hidden="1"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hidden="1"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hidden="1"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hidden="1"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hidden="1"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hidden="1"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hidden="1"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hidden="1"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hidden="1"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hidden="1"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hidden="1"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hidden="1"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hidden="1"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hidden="1"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hidden="1"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hidden="1"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hidden="1"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hidden="1"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hidden="1"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hidden="1"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hidden="1"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hidden="1"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hidden="1"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hidden="1"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79" t="s">
        <v>33</v>
      </c>
      <c r="AL36" s="236"/>
      <c r="AM36" s="236"/>
      <c r="AN36" s="236"/>
      <c r="AO36" s="236"/>
      <c r="AP36" s="236"/>
      <c r="AQ36" s="236" t="s">
        <v>23</v>
      </c>
      <c r="AR36" s="236"/>
      <c r="AS36" s="236"/>
      <c r="AT36" s="236"/>
      <c r="AU36" s="86" t="s">
        <v>24</v>
      </c>
      <c r="AV36" s="87"/>
      <c r="AW36" s="87"/>
      <c r="AX36" s="580"/>
    </row>
    <row r="37" spans="1:50" ht="24" customHeight="1" x14ac:dyDescent="0.15">
      <c r="A37" s="573">
        <v>1</v>
      </c>
      <c r="B37" s="573">
        <v>1</v>
      </c>
      <c r="C37" s="574" t="s">
        <v>649</v>
      </c>
      <c r="D37" s="575"/>
      <c r="E37" s="575"/>
      <c r="F37" s="575"/>
      <c r="G37" s="575"/>
      <c r="H37" s="575"/>
      <c r="I37" s="575"/>
      <c r="J37" s="575"/>
      <c r="K37" s="575"/>
      <c r="L37" s="575"/>
      <c r="M37" s="574" t="s">
        <v>648</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v>4</v>
      </c>
      <c r="AL37" s="577"/>
      <c r="AM37" s="577"/>
      <c r="AN37" s="577"/>
      <c r="AO37" s="577"/>
      <c r="AP37" s="578"/>
      <c r="AQ37" s="574">
        <v>6</v>
      </c>
      <c r="AR37" s="575"/>
      <c r="AS37" s="575"/>
      <c r="AT37" s="575"/>
      <c r="AU37" s="576">
        <v>95.5</v>
      </c>
      <c r="AV37" s="577"/>
      <c r="AW37" s="577"/>
      <c r="AX37" s="578"/>
    </row>
    <row r="38" spans="1:50" ht="24.75" hidden="1"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hidden="1"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hidden="1"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hidden="1"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hidden="1"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hidden="1"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hidden="1"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hidden="1"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hidden="1"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hidden="1"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hidden="1"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hidden="1"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hidden="1"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hidden="1"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hidden="1"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hidden="1"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hidden="1"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hidden="1"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hidden="1"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hidden="1"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hidden="1"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hidden="1"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hidden="1"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hidden="1"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hidden="1"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hidden="1"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hidden="1"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hidden="1"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hidden="1"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7" spans="1:50" hidden="1" x14ac:dyDescent="0.15"/>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79" t="s">
        <v>33</v>
      </c>
      <c r="AL69" s="236"/>
      <c r="AM69" s="236"/>
      <c r="AN69" s="236"/>
      <c r="AO69" s="236"/>
      <c r="AP69" s="236"/>
      <c r="AQ69" s="236" t="s">
        <v>23</v>
      </c>
      <c r="AR69" s="236"/>
      <c r="AS69" s="236"/>
      <c r="AT69" s="236"/>
      <c r="AU69" s="86" t="s">
        <v>24</v>
      </c>
      <c r="AV69" s="87"/>
      <c r="AW69" s="87"/>
      <c r="AX69" s="580"/>
    </row>
    <row r="70" spans="1:50" ht="24" hidden="1" customHeight="1" x14ac:dyDescent="0.15">
      <c r="A70" s="573">
        <v>1</v>
      </c>
      <c r="B70" s="573">
        <v>1</v>
      </c>
      <c r="C70" s="574"/>
      <c r="D70" s="575"/>
      <c r="E70" s="575"/>
      <c r="F70" s="575"/>
      <c r="G70" s="575"/>
      <c r="H70" s="575"/>
      <c r="I70" s="575"/>
      <c r="J70" s="575"/>
      <c r="K70" s="575"/>
      <c r="L70" s="575"/>
      <c r="M70" s="574"/>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hidden="1"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hidden="1"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hidden="1"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hidden="1"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hidden="1"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hidden="1"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hidden="1"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hidden="1"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hidden="1"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hidden="1"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hidden="1"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hidden="1"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hidden="1"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hidden="1"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hidden="1"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hidden="1"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hidden="1"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hidden="1"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hidden="1"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hidden="1"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hidden="1"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hidden="1"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hidden="1"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hidden="1"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hidden="1"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hidden="1"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hidden="1"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hidden="1"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hidden="1"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79" t="s">
        <v>33</v>
      </c>
      <c r="AL102" s="236"/>
      <c r="AM102" s="236"/>
      <c r="AN102" s="236"/>
      <c r="AO102" s="236"/>
      <c r="AP102" s="236"/>
      <c r="AQ102" s="236" t="s">
        <v>23</v>
      </c>
      <c r="AR102" s="236"/>
      <c r="AS102" s="236"/>
      <c r="AT102" s="236"/>
      <c r="AU102" s="86" t="s">
        <v>24</v>
      </c>
      <c r="AV102" s="87"/>
      <c r="AW102" s="87"/>
      <c r="AX102" s="580"/>
    </row>
    <row r="103" spans="1:50" ht="24" customHeight="1" x14ac:dyDescent="0.15">
      <c r="A103" s="573">
        <v>1</v>
      </c>
      <c r="B103" s="573">
        <v>1</v>
      </c>
      <c r="C103" s="575" t="s">
        <v>526</v>
      </c>
      <c r="D103" s="575"/>
      <c r="E103" s="575"/>
      <c r="F103" s="575"/>
      <c r="G103" s="575"/>
      <c r="H103" s="575"/>
      <c r="I103" s="575"/>
      <c r="J103" s="575"/>
      <c r="K103" s="575"/>
      <c r="L103" s="575"/>
      <c r="M103" s="575" t="s">
        <v>527</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v>0.3</v>
      </c>
      <c r="AL103" s="577"/>
      <c r="AM103" s="577"/>
      <c r="AN103" s="577"/>
      <c r="AO103" s="577"/>
      <c r="AP103" s="578"/>
      <c r="AQ103" s="574" t="s">
        <v>650</v>
      </c>
      <c r="AR103" s="575"/>
      <c r="AS103" s="575"/>
      <c r="AT103" s="575"/>
      <c r="AU103" s="576" t="s">
        <v>476</v>
      </c>
      <c r="AV103" s="577"/>
      <c r="AW103" s="577"/>
      <c r="AX103" s="578"/>
    </row>
    <row r="104" spans="1:50" ht="24" hidden="1"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hidden="1"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hidden="1"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hidden="1"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hidden="1"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hidden="1"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hidden="1"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hidden="1"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hidden="1"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hidden="1"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hidden="1"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hidden="1"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hidden="1"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hidden="1"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hidden="1"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hidden="1"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hidden="1"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hidden="1"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hidden="1"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hidden="1"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hidden="1"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hidden="1"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hidden="1"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hidden="1"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hidden="1"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hidden="1"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hidden="1"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hidden="1"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hidden="1"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36" t="s">
        <v>411</v>
      </c>
      <c r="D135" s="236"/>
      <c r="E135" s="236"/>
      <c r="F135" s="236"/>
      <c r="G135" s="236"/>
      <c r="H135" s="236"/>
      <c r="I135" s="236"/>
      <c r="J135" s="236"/>
      <c r="K135" s="236"/>
      <c r="L135" s="236"/>
      <c r="M135" s="236" t="s">
        <v>412</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79" t="s">
        <v>413</v>
      </c>
      <c r="AL135" s="236"/>
      <c r="AM135" s="236"/>
      <c r="AN135" s="236"/>
      <c r="AO135" s="236"/>
      <c r="AP135" s="236"/>
      <c r="AQ135" s="236" t="s">
        <v>23</v>
      </c>
      <c r="AR135" s="236"/>
      <c r="AS135" s="236"/>
      <c r="AT135" s="236"/>
      <c r="AU135" s="86" t="s">
        <v>24</v>
      </c>
      <c r="AV135" s="87"/>
      <c r="AW135" s="87"/>
      <c r="AX135" s="580"/>
    </row>
    <row r="136" spans="1:50" ht="24" hidden="1"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hidden="1"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hidden="1"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hidden="1"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hidden="1"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hidden="1"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hidden="1"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hidden="1"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hidden="1"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hidden="1"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hidden="1"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hidden="1"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hidden="1"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hidden="1"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hidden="1"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hidden="1"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hidden="1"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hidden="1"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hidden="1"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hidden="1"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hidden="1"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hidden="1"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hidden="1"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hidden="1"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hidden="1"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hidden="1"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hidden="1"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hidden="1"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hidden="1"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hidden="1"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36" t="s">
        <v>411</v>
      </c>
      <c r="D168" s="236"/>
      <c r="E168" s="236"/>
      <c r="F168" s="236"/>
      <c r="G168" s="236"/>
      <c r="H168" s="236"/>
      <c r="I168" s="236"/>
      <c r="J168" s="236"/>
      <c r="K168" s="236"/>
      <c r="L168" s="236"/>
      <c r="M168" s="236" t="s">
        <v>412</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79" t="s">
        <v>413</v>
      </c>
      <c r="AL168" s="236"/>
      <c r="AM168" s="236"/>
      <c r="AN168" s="236"/>
      <c r="AO168" s="236"/>
      <c r="AP168" s="236"/>
      <c r="AQ168" s="236" t="s">
        <v>23</v>
      </c>
      <c r="AR168" s="236"/>
      <c r="AS168" s="236"/>
      <c r="AT168" s="236"/>
      <c r="AU168" s="86" t="s">
        <v>24</v>
      </c>
      <c r="AV168" s="87"/>
      <c r="AW168" s="87"/>
      <c r="AX168" s="580"/>
    </row>
    <row r="169" spans="1:50" ht="24" hidden="1"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hidden="1"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hidden="1"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hidden="1"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hidden="1"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hidden="1"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hidden="1"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hidden="1"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hidden="1"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hidden="1"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hidden="1"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hidden="1"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hidden="1"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hidden="1"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hidden="1"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hidden="1"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hidden="1"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hidden="1"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hidden="1"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hidden="1"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hidden="1"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hidden="1"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hidden="1"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hidden="1"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hidden="1"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hidden="1"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hidden="1"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hidden="1"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hidden="1"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hidden="1"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36" t="s">
        <v>411</v>
      </c>
      <c r="D201" s="236"/>
      <c r="E201" s="236"/>
      <c r="F201" s="236"/>
      <c r="G201" s="236"/>
      <c r="H201" s="236"/>
      <c r="I201" s="236"/>
      <c r="J201" s="236"/>
      <c r="K201" s="236"/>
      <c r="L201" s="236"/>
      <c r="M201" s="236" t="s">
        <v>412</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79" t="s">
        <v>413</v>
      </c>
      <c r="AL201" s="236"/>
      <c r="AM201" s="236"/>
      <c r="AN201" s="236"/>
      <c r="AO201" s="236"/>
      <c r="AP201" s="236"/>
      <c r="AQ201" s="236" t="s">
        <v>23</v>
      </c>
      <c r="AR201" s="236"/>
      <c r="AS201" s="236"/>
      <c r="AT201" s="236"/>
      <c r="AU201" s="86" t="s">
        <v>24</v>
      </c>
      <c r="AV201" s="87"/>
      <c r="AW201" s="87"/>
      <c r="AX201" s="580"/>
    </row>
    <row r="202" spans="1:50" ht="24" hidden="1"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hidden="1"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hidden="1"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hidden="1"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hidden="1"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hidden="1"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hidden="1"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hidden="1"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hidden="1"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hidden="1"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hidden="1"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hidden="1"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hidden="1"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hidden="1"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hidden="1"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hidden="1"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hidden="1"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hidden="1"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hidden="1"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hidden="1"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hidden="1"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hidden="1"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hidden="1"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hidden="1"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hidden="1"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hidden="1"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hidden="1"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hidden="1"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hidden="1"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hidden="1"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36" t="s">
        <v>425</v>
      </c>
      <c r="D234" s="236"/>
      <c r="E234" s="236"/>
      <c r="F234" s="236"/>
      <c r="G234" s="236"/>
      <c r="H234" s="236"/>
      <c r="I234" s="236"/>
      <c r="J234" s="236"/>
      <c r="K234" s="236"/>
      <c r="L234" s="236"/>
      <c r="M234" s="236" t="s">
        <v>426</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79" t="s">
        <v>427</v>
      </c>
      <c r="AL234" s="236"/>
      <c r="AM234" s="236"/>
      <c r="AN234" s="236"/>
      <c r="AO234" s="236"/>
      <c r="AP234" s="236"/>
      <c r="AQ234" s="236" t="s">
        <v>23</v>
      </c>
      <c r="AR234" s="236"/>
      <c r="AS234" s="236"/>
      <c r="AT234" s="236"/>
      <c r="AU234" s="86" t="s">
        <v>24</v>
      </c>
      <c r="AV234" s="87"/>
      <c r="AW234" s="87"/>
      <c r="AX234" s="580"/>
    </row>
    <row r="235" spans="1:50" ht="24" hidden="1"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hidden="1"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hidden="1"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hidden="1"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hidden="1"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36" t="s">
        <v>411</v>
      </c>
      <c r="D267" s="236"/>
      <c r="E267" s="236"/>
      <c r="F267" s="236"/>
      <c r="G267" s="236"/>
      <c r="H267" s="236"/>
      <c r="I267" s="236"/>
      <c r="J267" s="236"/>
      <c r="K267" s="236"/>
      <c r="L267" s="236"/>
      <c r="M267" s="236" t="s">
        <v>412</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79" t="s">
        <v>413</v>
      </c>
      <c r="AL267" s="236"/>
      <c r="AM267" s="236"/>
      <c r="AN267" s="236"/>
      <c r="AO267" s="236"/>
      <c r="AP267" s="236"/>
      <c r="AQ267" s="236" t="s">
        <v>23</v>
      </c>
      <c r="AR267" s="236"/>
      <c r="AS267" s="236"/>
      <c r="AT267" s="236"/>
      <c r="AU267" s="86" t="s">
        <v>24</v>
      </c>
      <c r="AV267" s="87"/>
      <c r="AW267" s="87"/>
      <c r="AX267" s="580"/>
    </row>
    <row r="268" spans="1:50" ht="24" hidden="1"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hidden="1"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79" t="s">
        <v>33</v>
      </c>
      <c r="AL300" s="236"/>
      <c r="AM300" s="236"/>
      <c r="AN300" s="236"/>
      <c r="AO300" s="236"/>
      <c r="AP300" s="236"/>
      <c r="AQ300" s="236" t="s">
        <v>23</v>
      </c>
      <c r="AR300" s="236"/>
      <c r="AS300" s="236"/>
      <c r="AT300" s="236"/>
      <c r="AU300" s="86" t="s">
        <v>24</v>
      </c>
      <c r="AV300" s="87"/>
      <c r="AW300" s="87"/>
      <c r="AX300" s="580"/>
    </row>
    <row r="301" spans="1:50" ht="24" hidden="1"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hidden="1"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36" t="s">
        <v>411</v>
      </c>
      <c r="D333" s="236"/>
      <c r="E333" s="236"/>
      <c r="F333" s="236"/>
      <c r="G333" s="236"/>
      <c r="H333" s="236"/>
      <c r="I333" s="236"/>
      <c r="J333" s="236"/>
      <c r="K333" s="236"/>
      <c r="L333" s="236"/>
      <c r="M333" s="236" t="s">
        <v>412</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79" t="s">
        <v>413</v>
      </c>
      <c r="AL333" s="236"/>
      <c r="AM333" s="236"/>
      <c r="AN333" s="236"/>
      <c r="AO333" s="236"/>
      <c r="AP333" s="236"/>
      <c r="AQ333" s="236" t="s">
        <v>23</v>
      </c>
      <c r="AR333" s="236"/>
      <c r="AS333" s="236"/>
      <c r="AT333" s="236"/>
      <c r="AU333" s="86" t="s">
        <v>24</v>
      </c>
      <c r="AV333" s="87"/>
      <c r="AW333" s="87"/>
      <c r="AX333" s="580"/>
    </row>
    <row r="334" spans="1:50" ht="24" hidden="1"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hidden="1"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79" t="s">
        <v>33</v>
      </c>
      <c r="AL366" s="236"/>
      <c r="AM366" s="236"/>
      <c r="AN366" s="236"/>
      <c r="AO366" s="236"/>
      <c r="AP366" s="236"/>
      <c r="AQ366" s="236" t="s">
        <v>23</v>
      </c>
      <c r="AR366" s="236"/>
      <c r="AS366" s="236"/>
      <c r="AT366" s="236"/>
      <c r="AU366" s="86" t="s">
        <v>24</v>
      </c>
      <c r="AV366" s="87"/>
      <c r="AW366" s="87"/>
      <c r="AX366" s="580"/>
    </row>
    <row r="367" spans="1:50" ht="24" hidden="1"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hidden="1"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36" t="s">
        <v>411</v>
      </c>
      <c r="D399" s="236"/>
      <c r="E399" s="236"/>
      <c r="F399" s="236"/>
      <c r="G399" s="236"/>
      <c r="H399" s="236"/>
      <c r="I399" s="236"/>
      <c r="J399" s="236"/>
      <c r="K399" s="236"/>
      <c r="L399" s="236"/>
      <c r="M399" s="236" t="s">
        <v>412</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79" t="s">
        <v>413</v>
      </c>
      <c r="AL399" s="236"/>
      <c r="AM399" s="236"/>
      <c r="AN399" s="236"/>
      <c r="AO399" s="236"/>
      <c r="AP399" s="236"/>
      <c r="AQ399" s="236" t="s">
        <v>23</v>
      </c>
      <c r="AR399" s="236"/>
      <c r="AS399" s="236"/>
      <c r="AT399" s="236"/>
      <c r="AU399" s="86" t="s">
        <v>24</v>
      </c>
      <c r="AV399" s="87"/>
      <c r="AW399" s="87"/>
      <c r="AX399" s="580"/>
    </row>
    <row r="400" spans="1:50" ht="24" hidden="1"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hidden="1"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79" t="s">
        <v>33</v>
      </c>
      <c r="AL432" s="236"/>
      <c r="AM432" s="236"/>
      <c r="AN432" s="236"/>
      <c r="AO432" s="236"/>
      <c r="AP432" s="236"/>
      <c r="AQ432" s="236" t="s">
        <v>23</v>
      </c>
      <c r="AR432" s="236"/>
      <c r="AS432" s="236"/>
      <c r="AT432" s="236"/>
      <c r="AU432" s="86" t="s">
        <v>24</v>
      </c>
      <c r="AV432" s="87"/>
      <c r="AW432" s="87"/>
      <c r="AX432" s="580"/>
    </row>
    <row r="433" spans="1:50" ht="24" hidden="1"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hidden="1"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79" t="s">
        <v>33</v>
      </c>
      <c r="AL465" s="236"/>
      <c r="AM465" s="236"/>
      <c r="AN465" s="236"/>
      <c r="AO465" s="236"/>
      <c r="AP465" s="236"/>
      <c r="AQ465" s="236" t="s">
        <v>23</v>
      </c>
      <c r="AR465" s="236"/>
      <c r="AS465" s="236"/>
      <c r="AT465" s="236"/>
      <c r="AU465" s="86" t="s">
        <v>24</v>
      </c>
      <c r="AV465" s="87"/>
      <c r="AW465" s="87"/>
      <c r="AX465" s="580"/>
    </row>
    <row r="466" spans="1:50" ht="24" hidden="1"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hidden="1"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79" t="s">
        <v>33</v>
      </c>
      <c r="AL498" s="236"/>
      <c r="AM498" s="236"/>
      <c r="AN498" s="236"/>
      <c r="AO498" s="236"/>
      <c r="AP498" s="236"/>
      <c r="AQ498" s="236" t="s">
        <v>23</v>
      </c>
      <c r="AR498" s="236"/>
      <c r="AS498" s="236"/>
      <c r="AT498" s="236"/>
      <c r="AU498" s="86" t="s">
        <v>24</v>
      </c>
      <c r="AV498" s="87"/>
      <c r="AW498" s="87"/>
      <c r="AX498" s="580"/>
    </row>
    <row r="499" spans="1:50" ht="24" hidden="1"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hidden="1"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hidden="1"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hidden="1"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hidden="1"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hidden="1"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hidden="1"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hidden="1"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hidden="1"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hidden="1"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hidden="1"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hidden="1"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hidden="1"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hidden="1"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hidden="1"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hidden="1"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hidden="1"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hidden="1"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hidden="1"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hidden="1"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hidden="1"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hidden="1"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hidden="1"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hidden="1"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hidden="1"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hidden="1"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hidden="1"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hidden="1"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hidden="1"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hidden="1"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36" t="s">
        <v>411</v>
      </c>
      <c r="D531" s="236"/>
      <c r="E531" s="236"/>
      <c r="F531" s="236"/>
      <c r="G531" s="236"/>
      <c r="H531" s="236"/>
      <c r="I531" s="236"/>
      <c r="J531" s="236"/>
      <c r="K531" s="236"/>
      <c r="L531" s="236"/>
      <c r="M531" s="236" t="s">
        <v>412</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79" t="s">
        <v>413</v>
      </c>
      <c r="AL531" s="236"/>
      <c r="AM531" s="236"/>
      <c r="AN531" s="236"/>
      <c r="AO531" s="236"/>
      <c r="AP531" s="236"/>
      <c r="AQ531" s="236" t="s">
        <v>23</v>
      </c>
      <c r="AR531" s="236"/>
      <c r="AS531" s="236"/>
      <c r="AT531" s="236"/>
      <c r="AU531" s="86" t="s">
        <v>24</v>
      </c>
      <c r="AV531" s="87"/>
      <c r="AW531" s="87"/>
      <c r="AX531" s="580"/>
    </row>
    <row r="532" spans="1:50" ht="24" hidden="1"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hidden="1"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hidden="1"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hidden="1"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hidden="1"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hidden="1"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hidden="1"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hidden="1"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hidden="1"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hidden="1"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hidden="1"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hidden="1"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hidden="1"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hidden="1"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hidden="1"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hidden="1"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hidden="1"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hidden="1"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hidden="1"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hidden="1"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hidden="1"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hidden="1"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hidden="1"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hidden="1"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hidden="1"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hidden="1"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hidden="1"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hidden="1"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hidden="1"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hidden="1"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79" t="s">
        <v>33</v>
      </c>
      <c r="AL564" s="236"/>
      <c r="AM564" s="236"/>
      <c r="AN564" s="236"/>
      <c r="AO564" s="236"/>
      <c r="AP564" s="236"/>
      <c r="AQ564" s="236" t="s">
        <v>23</v>
      </c>
      <c r="AR564" s="236"/>
      <c r="AS564" s="236"/>
      <c r="AT564" s="236"/>
      <c r="AU564" s="86" t="s">
        <v>24</v>
      </c>
      <c r="AV564" s="87"/>
      <c r="AW564" s="87"/>
      <c r="AX564" s="580"/>
    </row>
    <row r="565" spans="1:50" ht="24" hidden="1"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hidden="1"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hidden="1"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hidden="1"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hidden="1"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hidden="1"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hidden="1"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hidden="1"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hidden="1"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hidden="1"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hidden="1"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hidden="1"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hidden="1"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hidden="1"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hidden="1"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hidden="1"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hidden="1"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hidden="1"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hidden="1"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hidden="1"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hidden="1"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hidden="1"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hidden="1"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hidden="1"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hidden="1"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hidden="1"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hidden="1"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hidden="1"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hidden="1"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hidden="1"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36" t="s">
        <v>411</v>
      </c>
      <c r="D597" s="236"/>
      <c r="E597" s="236"/>
      <c r="F597" s="236"/>
      <c r="G597" s="236"/>
      <c r="H597" s="236"/>
      <c r="I597" s="236"/>
      <c r="J597" s="236"/>
      <c r="K597" s="236"/>
      <c r="L597" s="236"/>
      <c r="M597" s="236" t="s">
        <v>412</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79" t="s">
        <v>413</v>
      </c>
      <c r="AL597" s="236"/>
      <c r="AM597" s="236"/>
      <c r="AN597" s="236"/>
      <c r="AO597" s="236"/>
      <c r="AP597" s="236"/>
      <c r="AQ597" s="236" t="s">
        <v>23</v>
      </c>
      <c r="AR597" s="236"/>
      <c r="AS597" s="236"/>
      <c r="AT597" s="236"/>
      <c r="AU597" s="86" t="s">
        <v>24</v>
      </c>
      <c r="AV597" s="87"/>
      <c r="AW597" s="87"/>
      <c r="AX597" s="580"/>
    </row>
    <row r="598" spans="1:50" ht="24" hidden="1"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hidden="1"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hidden="1"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hidden="1"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hidden="1"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hidden="1"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hidden="1"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hidden="1"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hidden="1"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hidden="1"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hidden="1"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hidden="1"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hidden="1"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hidden="1"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hidden="1"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hidden="1"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hidden="1"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hidden="1"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hidden="1"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hidden="1"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hidden="1"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hidden="1"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hidden="1"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hidden="1"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hidden="1"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hidden="1"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hidden="1"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hidden="1"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hidden="1"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hidden="1"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79" t="s">
        <v>33</v>
      </c>
      <c r="AL630" s="236"/>
      <c r="AM630" s="236"/>
      <c r="AN630" s="236"/>
      <c r="AO630" s="236"/>
      <c r="AP630" s="236"/>
      <c r="AQ630" s="236" t="s">
        <v>23</v>
      </c>
      <c r="AR630" s="236"/>
      <c r="AS630" s="236"/>
      <c r="AT630" s="236"/>
      <c r="AU630" s="86" t="s">
        <v>24</v>
      </c>
      <c r="AV630" s="87"/>
      <c r="AW630" s="87"/>
      <c r="AX630" s="580"/>
    </row>
    <row r="631" spans="1:50" ht="24" hidden="1"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hidden="1"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hidden="1"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hidden="1"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hidden="1"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hidden="1"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hidden="1"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hidden="1"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hidden="1"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hidden="1"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hidden="1"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hidden="1"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hidden="1"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hidden="1"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hidden="1"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hidden="1"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hidden="1"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hidden="1"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hidden="1"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hidden="1"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hidden="1"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hidden="1"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hidden="1"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hidden="1"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hidden="1"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hidden="1"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hidden="1"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hidden="1"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hidden="1"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hidden="1"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36" t="s">
        <v>411</v>
      </c>
      <c r="D663" s="236"/>
      <c r="E663" s="236"/>
      <c r="F663" s="236"/>
      <c r="G663" s="236"/>
      <c r="H663" s="236"/>
      <c r="I663" s="236"/>
      <c r="J663" s="236"/>
      <c r="K663" s="236"/>
      <c r="L663" s="236"/>
      <c r="M663" s="236" t="s">
        <v>412</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79" t="s">
        <v>413</v>
      </c>
      <c r="AL663" s="236"/>
      <c r="AM663" s="236"/>
      <c r="AN663" s="236"/>
      <c r="AO663" s="236"/>
      <c r="AP663" s="236"/>
      <c r="AQ663" s="236" t="s">
        <v>23</v>
      </c>
      <c r="AR663" s="236"/>
      <c r="AS663" s="236"/>
      <c r="AT663" s="236"/>
      <c r="AU663" s="86" t="s">
        <v>24</v>
      </c>
      <c r="AV663" s="87"/>
      <c r="AW663" s="87"/>
      <c r="AX663" s="580"/>
    </row>
    <row r="664" spans="1:50" ht="24" hidden="1"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hidden="1"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hidden="1"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hidden="1"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hidden="1"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hidden="1"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hidden="1"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hidden="1"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hidden="1"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hidden="1"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hidden="1"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hidden="1"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hidden="1"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hidden="1"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hidden="1"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hidden="1"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hidden="1"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hidden="1"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hidden="1"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hidden="1"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hidden="1"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hidden="1"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hidden="1"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hidden="1"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hidden="1"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hidden="1"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hidden="1"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hidden="1"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hidden="1"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hidden="1"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36" t="s">
        <v>411</v>
      </c>
      <c r="D696" s="236"/>
      <c r="E696" s="236"/>
      <c r="F696" s="236"/>
      <c r="G696" s="236"/>
      <c r="H696" s="236"/>
      <c r="I696" s="236"/>
      <c r="J696" s="236"/>
      <c r="K696" s="236"/>
      <c r="L696" s="236"/>
      <c r="M696" s="236" t="s">
        <v>412</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79" t="s">
        <v>413</v>
      </c>
      <c r="AL696" s="236"/>
      <c r="AM696" s="236"/>
      <c r="AN696" s="236"/>
      <c r="AO696" s="236"/>
      <c r="AP696" s="236"/>
      <c r="AQ696" s="236" t="s">
        <v>23</v>
      </c>
      <c r="AR696" s="236"/>
      <c r="AS696" s="236"/>
      <c r="AT696" s="236"/>
      <c r="AU696" s="86" t="s">
        <v>24</v>
      </c>
      <c r="AV696" s="87"/>
      <c r="AW696" s="87"/>
      <c r="AX696" s="580"/>
    </row>
    <row r="697" spans="1:50" ht="24" hidden="1"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hidden="1"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hidden="1"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hidden="1"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hidden="1"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hidden="1"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hidden="1"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hidden="1"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hidden="1"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hidden="1"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hidden="1"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hidden="1"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hidden="1"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hidden="1"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hidden="1"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hidden="1"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hidden="1"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hidden="1"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hidden="1"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hidden="1"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hidden="1"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hidden="1"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hidden="1"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hidden="1"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hidden="1"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hidden="1"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hidden="1"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hidden="1"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hidden="1"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hidden="1"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79" t="s">
        <v>33</v>
      </c>
      <c r="AL729" s="236"/>
      <c r="AM729" s="236"/>
      <c r="AN729" s="236"/>
      <c r="AO729" s="236"/>
      <c r="AP729" s="236"/>
      <c r="AQ729" s="236" t="s">
        <v>23</v>
      </c>
      <c r="AR729" s="236"/>
      <c r="AS729" s="236"/>
      <c r="AT729" s="236"/>
      <c r="AU729" s="86" t="s">
        <v>24</v>
      </c>
      <c r="AV729" s="87"/>
      <c r="AW729" s="87"/>
      <c r="AX729" s="580"/>
    </row>
    <row r="730" spans="1:50" ht="24" hidden="1"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hidden="1"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hidden="1"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hidden="1"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hidden="1"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hidden="1"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hidden="1"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hidden="1"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hidden="1"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hidden="1"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hidden="1"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hidden="1"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hidden="1"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hidden="1"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hidden="1"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hidden="1"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hidden="1"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hidden="1"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hidden="1"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hidden="1"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hidden="1"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hidden="1"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hidden="1"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hidden="1"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hidden="1"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hidden="1"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hidden="1"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hidden="1"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hidden="1"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hidden="1"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36" t="s">
        <v>411</v>
      </c>
      <c r="D762" s="236"/>
      <c r="E762" s="236"/>
      <c r="F762" s="236"/>
      <c r="G762" s="236"/>
      <c r="H762" s="236"/>
      <c r="I762" s="236"/>
      <c r="J762" s="236"/>
      <c r="K762" s="236"/>
      <c r="L762" s="236"/>
      <c r="M762" s="236" t="s">
        <v>412</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79" t="s">
        <v>413</v>
      </c>
      <c r="AL762" s="236"/>
      <c r="AM762" s="236"/>
      <c r="AN762" s="236"/>
      <c r="AO762" s="236"/>
      <c r="AP762" s="236"/>
      <c r="AQ762" s="236" t="s">
        <v>23</v>
      </c>
      <c r="AR762" s="236"/>
      <c r="AS762" s="236"/>
      <c r="AT762" s="236"/>
      <c r="AU762" s="86" t="s">
        <v>24</v>
      </c>
      <c r="AV762" s="87"/>
      <c r="AW762" s="87"/>
      <c r="AX762" s="580"/>
    </row>
    <row r="763" spans="1:50" ht="24" hidden="1"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hidden="1"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hidden="1"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hidden="1"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hidden="1"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hidden="1"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hidden="1"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hidden="1"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hidden="1"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hidden="1"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hidden="1"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hidden="1"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hidden="1"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hidden="1"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hidden="1"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hidden="1"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hidden="1"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hidden="1"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hidden="1"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hidden="1"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hidden="1"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hidden="1"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hidden="1"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hidden="1"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hidden="1"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hidden="1"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hidden="1"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hidden="1"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hidden="1"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hidden="1"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79" t="s">
        <v>33</v>
      </c>
      <c r="AL795" s="236"/>
      <c r="AM795" s="236"/>
      <c r="AN795" s="236"/>
      <c r="AO795" s="236"/>
      <c r="AP795" s="236"/>
      <c r="AQ795" s="236" t="s">
        <v>23</v>
      </c>
      <c r="AR795" s="236"/>
      <c r="AS795" s="236"/>
      <c r="AT795" s="236"/>
      <c r="AU795" s="86" t="s">
        <v>24</v>
      </c>
      <c r="AV795" s="87"/>
      <c r="AW795" s="87"/>
      <c r="AX795" s="580"/>
    </row>
    <row r="796" spans="1:50" ht="24" hidden="1"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hidden="1"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hidden="1"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hidden="1"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hidden="1"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hidden="1"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hidden="1"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hidden="1"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hidden="1"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hidden="1"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hidden="1"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hidden="1"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hidden="1"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hidden="1"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hidden="1"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hidden="1"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hidden="1"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hidden="1"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hidden="1"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hidden="1"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hidden="1"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hidden="1"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hidden="1"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hidden="1"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hidden="1"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hidden="1"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hidden="1"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hidden="1"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hidden="1"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hidden="1"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79" t="s">
        <v>33</v>
      </c>
      <c r="AL828" s="236"/>
      <c r="AM828" s="236"/>
      <c r="AN828" s="236"/>
      <c r="AO828" s="236"/>
      <c r="AP828" s="236"/>
      <c r="AQ828" s="236" t="s">
        <v>23</v>
      </c>
      <c r="AR828" s="236"/>
      <c r="AS828" s="236"/>
      <c r="AT828" s="236"/>
      <c r="AU828" s="86" t="s">
        <v>24</v>
      </c>
      <c r="AV828" s="87"/>
      <c r="AW828" s="87"/>
      <c r="AX828" s="580"/>
    </row>
    <row r="829" spans="1:50" ht="24" hidden="1"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hidden="1"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hidden="1"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hidden="1"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hidden="1"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hidden="1"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hidden="1"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hidden="1"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hidden="1"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hidden="1"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hidden="1"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hidden="1"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hidden="1"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hidden="1"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hidden="1"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hidden="1"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hidden="1"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hidden="1"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hidden="1"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hidden="1"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hidden="1"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hidden="1"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hidden="1"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hidden="1"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hidden="1"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hidden="1"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hidden="1"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hidden="1"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hidden="1"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hidden="1"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36" t="s">
        <v>411</v>
      </c>
      <c r="D861" s="236"/>
      <c r="E861" s="236"/>
      <c r="F861" s="236"/>
      <c r="G861" s="236"/>
      <c r="H861" s="236"/>
      <c r="I861" s="236"/>
      <c r="J861" s="236"/>
      <c r="K861" s="236"/>
      <c r="L861" s="236"/>
      <c r="M861" s="236" t="s">
        <v>412</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79" t="s">
        <v>413</v>
      </c>
      <c r="AL861" s="236"/>
      <c r="AM861" s="236"/>
      <c r="AN861" s="236"/>
      <c r="AO861" s="236"/>
      <c r="AP861" s="236"/>
      <c r="AQ861" s="236" t="s">
        <v>23</v>
      </c>
      <c r="AR861" s="236"/>
      <c r="AS861" s="236"/>
      <c r="AT861" s="236"/>
      <c r="AU861" s="86" t="s">
        <v>24</v>
      </c>
      <c r="AV861" s="87"/>
      <c r="AW861" s="87"/>
      <c r="AX861" s="580"/>
    </row>
    <row r="862" spans="1:50" ht="24" hidden="1"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hidden="1"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hidden="1"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hidden="1"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hidden="1"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hidden="1"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hidden="1"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hidden="1"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hidden="1"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hidden="1"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hidden="1"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hidden="1"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hidden="1"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hidden="1"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hidden="1"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hidden="1"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hidden="1"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hidden="1"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hidden="1"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hidden="1"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hidden="1"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hidden="1"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hidden="1"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hidden="1"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hidden="1"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hidden="1"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hidden="1"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hidden="1"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hidden="1"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hidden="1"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36" t="s">
        <v>411</v>
      </c>
      <c r="D894" s="236"/>
      <c r="E894" s="236"/>
      <c r="F894" s="236"/>
      <c r="G894" s="236"/>
      <c r="H894" s="236"/>
      <c r="I894" s="236"/>
      <c r="J894" s="236"/>
      <c r="K894" s="236"/>
      <c r="L894" s="236"/>
      <c r="M894" s="236" t="s">
        <v>412</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79" t="s">
        <v>413</v>
      </c>
      <c r="AL894" s="236"/>
      <c r="AM894" s="236"/>
      <c r="AN894" s="236"/>
      <c r="AO894" s="236"/>
      <c r="AP894" s="236"/>
      <c r="AQ894" s="236" t="s">
        <v>23</v>
      </c>
      <c r="AR894" s="236"/>
      <c r="AS894" s="236"/>
      <c r="AT894" s="236"/>
      <c r="AU894" s="86" t="s">
        <v>24</v>
      </c>
      <c r="AV894" s="87"/>
      <c r="AW894" s="87"/>
      <c r="AX894" s="580"/>
    </row>
    <row r="895" spans="1:50" ht="24" hidden="1"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hidden="1"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hidden="1"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hidden="1"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hidden="1"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hidden="1"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hidden="1"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hidden="1"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hidden="1"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hidden="1"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hidden="1"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hidden="1"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hidden="1"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hidden="1"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hidden="1"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hidden="1"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hidden="1"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hidden="1"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hidden="1"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hidden="1"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hidden="1"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hidden="1"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hidden="1"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hidden="1"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hidden="1"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hidden="1"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hidden="1"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hidden="1"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hidden="1"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hidden="1"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79" t="s">
        <v>33</v>
      </c>
      <c r="AL927" s="236"/>
      <c r="AM927" s="236"/>
      <c r="AN927" s="236"/>
      <c r="AO927" s="236"/>
      <c r="AP927" s="236"/>
      <c r="AQ927" s="236" t="s">
        <v>23</v>
      </c>
      <c r="AR927" s="236"/>
      <c r="AS927" s="236"/>
      <c r="AT927" s="236"/>
      <c r="AU927" s="86" t="s">
        <v>24</v>
      </c>
      <c r="AV927" s="87"/>
      <c r="AW927" s="87"/>
      <c r="AX927" s="580"/>
    </row>
    <row r="928" spans="1:50" ht="24" hidden="1"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hidden="1"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hidden="1"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hidden="1"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hidden="1"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hidden="1"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hidden="1"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hidden="1"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hidden="1"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hidden="1"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hidden="1"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hidden="1"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hidden="1"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hidden="1"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hidden="1"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hidden="1"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hidden="1"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hidden="1"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hidden="1"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hidden="1"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hidden="1"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hidden="1"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hidden="1"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hidden="1"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hidden="1"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hidden="1"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hidden="1"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hidden="1"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hidden="1"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hidden="1"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79" t="s">
        <v>33</v>
      </c>
      <c r="AL960" s="236"/>
      <c r="AM960" s="236"/>
      <c r="AN960" s="236"/>
      <c r="AO960" s="236"/>
      <c r="AP960" s="236"/>
      <c r="AQ960" s="236" t="s">
        <v>23</v>
      </c>
      <c r="AR960" s="236"/>
      <c r="AS960" s="236"/>
      <c r="AT960" s="236"/>
      <c r="AU960" s="86" t="s">
        <v>24</v>
      </c>
      <c r="AV960" s="87"/>
      <c r="AW960" s="87"/>
      <c r="AX960" s="580"/>
    </row>
    <row r="961" spans="1:50" ht="24" hidden="1"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hidden="1"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hidden="1"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hidden="1"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hidden="1"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hidden="1"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hidden="1"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hidden="1"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hidden="1"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hidden="1"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hidden="1"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hidden="1"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hidden="1"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hidden="1"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hidden="1"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hidden="1"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hidden="1"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hidden="1"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hidden="1"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hidden="1"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hidden="1"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hidden="1"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hidden="1"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hidden="1"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hidden="1"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hidden="1"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hidden="1"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hidden="1"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hidden="1"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hidden="1"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79" t="s">
        <v>33</v>
      </c>
      <c r="AL993" s="236"/>
      <c r="AM993" s="236"/>
      <c r="AN993" s="236"/>
      <c r="AO993" s="236"/>
      <c r="AP993" s="236"/>
      <c r="AQ993" s="236" t="s">
        <v>23</v>
      </c>
      <c r="AR993" s="236"/>
      <c r="AS993" s="236"/>
      <c r="AT993" s="236"/>
      <c r="AU993" s="86" t="s">
        <v>24</v>
      </c>
      <c r="AV993" s="87"/>
      <c r="AW993" s="87"/>
      <c r="AX993" s="580"/>
    </row>
    <row r="994" spans="1:50" ht="24" hidden="1"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hidden="1"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hidden="1"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hidden="1"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hidden="1"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hidden="1"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hidden="1"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hidden="1"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hidden="1"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hidden="1"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hidden="1"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hidden="1"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hidden="1"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hidden="1"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hidden="1"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hidden="1"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hidden="1"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hidden="1"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hidden="1"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hidden="1"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hidden="1"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hidden="1"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hidden="1"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hidden="1"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hidden="1"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hidden="1"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hidden="1"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hidden="1"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hidden="1"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hidden="1"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36" t="s">
        <v>450</v>
      </c>
      <c r="D1026" s="236"/>
      <c r="E1026" s="236"/>
      <c r="F1026" s="236"/>
      <c r="G1026" s="236"/>
      <c r="H1026" s="236"/>
      <c r="I1026" s="236"/>
      <c r="J1026" s="236"/>
      <c r="K1026" s="236"/>
      <c r="L1026" s="236"/>
      <c r="M1026" s="236" t="s">
        <v>451</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79" t="s">
        <v>452</v>
      </c>
      <c r="AL1026" s="236"/>
      <c r="AM1026" s="236"/>
      <c r="AN1026" s="236"/>
      <c r="AO1026" s="236"/>
      <c r="AP1026" s="236"/>
      <c r="AQ1026" s="236" t="s">
        <v>23</v>
      </c>
      <c r="AR1026" s="236"/>
      <c r="AS1026" s="236"/>
      <c r="AT1026" s="236"/>
      <c r="AU1026" s="86" t="s">
        <v>24</v>
      </c>
      <c r="AV1026" s="87"/>
      <c r="AW1026" s="87"/>
      <c r="AX1026" s="580"/>
    </row>
    <row r="1027" spans="1:50" ht="24" hidden="1"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hidden="1"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hidden="1"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hidden="1"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hidden="1"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hidden="1"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hidden="1"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hidden="1"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hidden="1"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hidden="1"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hidden="1"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hidden="1"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hidden="1"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hidden="1"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hidden="1"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hidden="1"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hidden="1"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hidden="1"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hidden="1"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hidden="1"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hidden="1"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hidden="1"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hidden="1"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hidden="1"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hidden="1"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hidden="1"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hidden="1"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hidden="1"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hidden="1"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hidden="1"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79" t="s">
        <v>33</v>
      </c>
      <c r="AL1059" s="236"/>
      <c r="AM1059" s="236"/>
      <c r="AN1059" s="236"/>
      <c r="AO1059" s="236"/>
      <c r="AP1059" s="236"/>
      <c r="AQ1059" s="236" t="s">
        <v>23</v>
      </c>
      <c r="AR1059" s="236"/>
      <c r="AS1059" s="236"/>
      <c r="AT1059" s="236"/>
      <c r="AU1059" s="86" t="s">
        <v>24</v>
      </c>
      <c r="AV1059" s="87"/>
      <c r="AW1059" s="87"/>
      <c r="AX1059" s="580"/>
    </row>
    <row r="1060" spans="1:50" ht="24" hidden="1"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hidden="1"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hidden="1"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hidden="1"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hidden="1"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hidden="1"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hidden="1"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hidden="1"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hidden="1"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hidden="1"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hidden="1"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hidden="1"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hidden="1"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hidden="1"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hidden="1"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hidden="1"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hidden="1"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hidden="1"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hidden="1"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hidden="1"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hidden="1"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hidden="1"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hidden="1"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hidden="1"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hidden="1"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hidden="1"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hidden="1"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hidden="1"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hidden="1"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hidden="1"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36" t="s">
        <v>411</v>
      </c>
      <c r="D1092" s="236"/>
      <c r="E1092" s="236"/>
      <c r="F1092" s="236"/>
      <c r="G1092" s="236"/>
      <c r="H1092" s="236"/>
      <c r="I1092" s="236"/>
      <c r="J1092" s="236"/>
      <c r="K1092" s="236"/>
      <c r="L1092" s="236"/>
      <c r="M1092" s="236" t="s">
        <v>412</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79" t="s">
        <v>413</v>
      </c>
      <c r="AL1092" s="236"/>
      <c r="AM1092" s="236"/>
      <c r="AN1092" s="236"/>
      <c r="AO1092" s="236"/>
      <c r="AP1092" s="236"/>
      <c r="AQ1092" s="236" t="s">
        <v>23</v>
      </c>
      <c r="AR1092" s="236"/>
      <c r="AS1092" s="236"/>
      <c r="AT1092" s="236"/>
      <c r="AU1092" s="86" t="s">
        <v>24</v>
      </c>
      <c r="AV1092" s="87"/>
      <c r="AW1092" s="87"/>
      <c r="AX1092" s="580"/>
    </row>
    <row r="1093" spans="1:50" ht="24" hidden="1"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hidden="1"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hidden="1"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hidden="1"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hidden="1"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hidden="1"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hidden="1"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hidden="1"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hidden="1"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hidden="1"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hidden="1"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hidden="1"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hidden="1"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hidden="1"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hidden="1"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hidden="1"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hidden="1"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hidden="1"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hidden="1"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hidden="1"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hidden="1"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hidden="1"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hidden="1"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hidden="1"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hidden="1"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hidden="1"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hidden="1"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hidden="1"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hidden="1"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hidden="1"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79" t="s">
        <v>33</v>
      </c>
      <c r="AL1125" s="236"/>
      <c r="AM1125" s="236"/>
      <c r="AN1125" s="236"/>
      <c r="AO1125" s="236"/>
      <c r="AP1125" s="236"/>
      <c r="AQ1125" s="236" t="s">
        <v>23</v>
      </c>
      <c r="AR1125" s="236"/>
      <c r="AS1125" s="236"/>
      <c r="AT1125" s="236"/>
      <c r="AU1125" s="86" t="s">
        <v>24</v>
      </c>
      <c r="AV1125" s="87"/>
      <c r="AW1125" s="87"/>
      <c r="AX1125" s="580"/>
    </row>
    <row r="1126" spans="1:50" ht="24" hidden="1"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hidden="1"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hidden="1"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hidden="1"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hidden="1"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hidden="1"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hidden="1"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hidden="1"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hidden="1"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hidden="1"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hidden="1"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hidden="1"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hidden="1"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hidden="1"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hidden="1"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hidden="1"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hidden="1"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hidden="1"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hidden="1"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hidden="1"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hidden="1"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hidden="1"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hidden="1"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hidden="1"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hidden="1"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hidden="1"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hidden="1"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hidden="1"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hidden="1"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hidden="1"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36" t="s">
        <v>411</v>
      </c>
      <c r="D1158" s="236"/>
      <c r="E1158" s="236"/>
      <c r="F1158" s="236"/>
      <c r="G1158" s="236"/>
      <c r="H1158" s="236"/>
      <c r="I1158" s="236"/>
      <c r="J1158" s="236"/>
      <c r="K1158" s="236"/>
      <c r="L1158" s="236"/>
      <c r="M1158" s="236" t="s">
        <v>412</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79" t="s">
        <v>413</v>
      </c>
      <c r="AL1158" s="236"/>
      <c r="AM1158" s="236"/>
      <c r="AN1158" s="236"/>
      <c r="AO1158" s="236"/>
      <c r="AP1158" s="236"/>
      <c r="AQ1158" s="236" t="s">
        <v>23</v>
      </c>
      <c r="AR1158" s="236"/>
      <c r="AS1158" s="236"/>
      <c r="AT1158" s="236"/>
      <c r="AU1158" s="86" t="s">
        <v>24</v>
      </c>
      <c r="AV1158" s="87"/>
      <c r="AW1158" s="87"/>
      <c r="AX1158" s="580"/>
    </row>
    <row r="1159" spans="1:50" ht="24" hidden="1"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hidden="1"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hidden="1"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hidden="1"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hidden="1"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hidden="1"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hidden="1"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hidden="1"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hidden="1"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hidden="1"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hidden="1"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hidden="1"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hidden="1"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hidden="1"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hidden="1"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hidden="1"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hidden="1"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hidden="1"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hidden="1"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hidden="1"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hidden="1"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hidden="1"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hidden="1"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hidden="1"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hidden="1"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hidden="1"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hidden="1"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hidden="1"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hidden="1"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hidden="1"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79" t="s">
        <v>33</v>
      </c>
      <c r="AL1191" s="236"/>
      <c r="AM1191" s="236"/>
      <c r="AN1191" s="236"/>
      <c r="AO1191" s="236"/>
      <c r="AP1191" s="236"/>
      <c r="AQ1191" s="236" t="s">
        <v>23</v>
      </c>
      <c r="AR1191" s="236"/>
      <c r="AS1191" s="236"/>
      <c r="AT1191" s="236"/>
      <c r="AU1191" s="86" t="s">
        <v>24</v>
      </c>
      <c r="AV1191" s="87"/>
      <c r="AW1191" s="87"/>
      <c r="AX1191" s="580"/>
    </row>
    <row r="1192" spans="1:50" ht="24" hidden="1"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hidden="1"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hidden="1"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hidden="1"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hidden="1"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hidden="1"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hidden="1"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hidden="1"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hidden="1"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hidden="1"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hidden="1"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hidden="1"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hidden="1"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hidden="1"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hidden="1"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hidden="1"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hidden="1"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hidden="1"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hidden="1"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hidden="1"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hidden="1"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hidden="1"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hidden="1"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hidden="1"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hidden="1"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hidden="1"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hidden="1"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hidden="1"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hidden="1"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hidden="1"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79" t="s">
        <v>33</v>
      </c>
      <c r="AL1224" s="236"/>
      <c r="AM1224" s="236"/>
      <c r="AN1224" s="236"/>
      <c r="AO1224" s="236"/>
      <c r="AP1224" s="236"/>
      <c r="AQ1224" s="236" t="s">
        <v>23</v>
      </c>
      <c r="AR1224" s="236"/>
      <c r="AS1224" s="236"/>
      <c r="AT1224" s="236"/>
      <c r="AU1224" s="86" t="s">
        <v>24</v>
      </c>
      <c r="AV1224" s="87"/>
      <c r="AW1224" s="87"/>
      <c r="AX1224" s="580"/>
    </row>
    <row r="1225" spans="1:50" ht="24" hidden="1"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hidden="1"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hidden="1"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hidden="1"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hidden="1"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hidden="1"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hidden="1"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hidden="1"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hidden="1"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hidden="1"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hidden="1"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hidden="1"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hidden="1"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hidden="1"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hidden="1"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hidden="1"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hidden="1"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hidden="1"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hidden="1"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hidden="1"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hidden="1"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hidden="1"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hidden="1"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hidden="1"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hidden="1"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hidden="1"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hidden="1"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hidden="1"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hidden="1"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hidden="1"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79" t="s">
        <v>33</v>
      </c>
      <c r="AL1257" s="236"/>
      <c r="AM1257" s="236"/>
      <c r="AN1257" s="236"/>
      <c r="AO1257" s="236"/>
      <c r="AP1257" s="236"/>
      <c r="AQ1257" s="236" t="s">
        <v>23</v>
      </c>
      <c r="AR1257" s="236"/>
      <c r="AS1257" s="236"/>
      <c r="AT1257" s="236"/>
      <c r="AU1257" s="86" t="s">
        <v>24</v>
      </c>
      <c r="AV1257" s="87"/>
      <c r="AW1257" s="87"/>
      <c r="AX1257" s="580"/>
    </row>
    <row r="1258" spans="1:50" ht="24" hidden="1"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hidden="1"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hidden="1"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hidden="1"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hidden="1"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hidden="1"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hidden="1"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hidden="1"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hidden="1"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hidden="1"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hidden="1"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hidden="1"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hidden="1"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hidden="1"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hidden="1"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hidden="1"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hidden="1"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hidden="1"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hidden="1"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hidden="1"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hidden="1"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hidden="1"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hidden="1"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hidden="1"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hidden="1"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hidden="1"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hidden="1"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hidden="1"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hidden="1"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hidden="1"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79" t="s">
        <v>33</v>
      </c>
      <c r="AL1290" s="236"/>
      <c r="AM1290" s="236"/>
      <c r="AN1290" s="236"/>
      <c r="AO1290" s="236"/>
      <c r="AP1290" s="236"/>
      <c r="AQ1290" s="236" t="s">
        <v>23</v>
      </c>
      <c r="AR1290" s="236"/>
      <c r="AS1290" s="236"/>
      <c r="AT1290" s="236"/>
      <c r="AU1290" s="86" t="s">
        <v>24</v>
      </c>
      <c r="AV1290" s="87"/>
      <c r="AW1290" s="87"/>
      <c r="AX1290" s="580"/>
    </row>
    <row r="1291" spans="1:50" ht="24" hidden="1"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hidden="1"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hidden="1"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hidden="1"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hidden="1"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hidden="1"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hidden="1"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hidden="1"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hidden="1"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hidden="1"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hidden="1"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hidden="1"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hidden="1"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hidden="1"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hidden="1"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hidden="1"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hidden="1"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hidden="1"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hidden="1"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hidden="1"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hidden="1"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hidden="1"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hidden="1"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hidden="1"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hidden="1"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hidden="1"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hidden="1"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hidden="1"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hidden="1"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hidden="1"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view="pageBreakPreview" topLeftCell="A39" zoomScale="80" zoomScaleNormal="100" zoomScaleSheetLayoutView="80" workbookViewId="0">
      <selection activeCell="AD46" sqref="AD46:AJ46"/>
    </sheetView>
  </sheetViews>
  <sheetFormatPr defaultColWidth="9" defaultRowHeight="13.5" x14ac:dyDescent="0.15"/>
  <cols>
    <col min="1" max="50" width="2.625" style="56" customWidth="1"/>
    <col min="51" max="57" width="2.25" style="56" customWidth="1"/>
    <col min="58" max="16384" width="9" style="56"/>
  </cols>
  <sheetData>
    <row r="1" spans="1:50" hidden="1" x14ac:dyDescent="0.15">
      <c r="A1" s="906">
        <v>2</v>
      </c>
      <c r="B1" s="906"/>
      <c r="C1" s="907"/>
      <c r="D1" s="908"/>
      <c r="E1" s="908"/>
      <c r="F1" s="908"/>
      <c r="G1" s="908"/>
      <c r="H1" s="908"/>
      <c r="I1" s="908"/>
      <c r="J1" s="908"/>
      <c r="K1" s="908"/>
      <c r="L1" s="909"/>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1"/>
      <c r="AL1" s="910"/>
      <c r="AM1" s="910"/>
      <c r="AN1" s="910"/>
      <c r="AO1" s="910"/>
      <c r="AP1" s="910"/>
      <c r="AQ1" s="912"/>
      <c r="AR1" s="901"/>
      <c r="AS1" s="901"/>
      <c r="AT1" s="913"/>
      <c r="AU1" s="912"/>
      <c r="AV1" s="901"/>
      <c r="AW1" s="901"/>
      <c r="AX1" s="913"/>
    </row>
    <row r="2" spans="1:50" hidden="1" x14ac:dyDescent="0.15">
      <c r="A2" s="906">
        <v>3</v>
      </c>
      <c r="B2" s="906"/>
      <c r="C2" s="907"/>
      <c r="D2" s="908"/>
      <c r="E2" s="908"/>
      <c r="F2" s="908"/>
      <c r="G2" s="908"/>
      <c r="H2" s="908"/>
      <c r="I2" s="908"/>
      <c r="J2" s="908"/>
      <c r="K2" s="908"/>
      <c r="L2" s="909"/>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1"/>
      <c r="AL2" s="910"/>
      <c r="AM2" s="910"/>
      <c r="AN2" s="910"/>
      <c r="AO2" s="910"/>
      <c r="AP2" s="910"/>
      <c r="AQ2" s="912"/>
      <c r="AR2" s="901"/>
      <c r="AS2" s="901"/>
      <c r="AT2" s="913"/>
      <c r="AU2" s="912"/>
      <c r="AV2" s="901"/>
      <c r="AW2" s="901"/>
      <c r="AX2" s="913"/>
    </row>
    <row r="3" spans="1:50" hidden="1" x14ac:dyDescent="0.15">
      <c r="A3" s="906">
        <v>4</v>
      </c>
      <c r="B3" s="906"/>
      <c r="C3" s="907"/>
      <c r="D3" s="908"/>
      <c r="E3" s="908"/>
      <c r="F3" s="908"/>
      <c r="G3" s="908"/>
      <c r="H3" s="908"/>
      <c r="I3" s="908"/>
      <c r="J3" s="908"/>
      <c r="K3" s="908"/>
      <c r="L3" s="909"/>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1"/>
      <c r="AL3" s="910"/>
      <c r="AM3" s="910"/>
      <c r="AN3" s="910"/>
      <c r="AO3" s="910"/>
      <c r="AP3" s="910"/>
      <c r="AQ3" s="912"/>
      <c r="AR3" s="901"/>
      <c r="AS3" s="901"/>
      <c r="AT3" s="913"/>
      <c r="AU3" s="912"/>
      <c r="AV3" s="901"/>
      <c r="AW3" s="901"/>
      <c r="AX3" s="913"/>
    </row>
    <row r="4" spans="1:50" hidden="1" x14ac:dyDescent="0.15">
      <c r="A4" s="906">
        <v>5</v>
      </c>
      <c r="B4" s="906"/>
      <c r="C4" s="907"/>
      <c r="D4" s="908"/>
      <c r="E4" s="908"/>
      <c r="F4" s="908"/>
      <c r="G4" s="908"/>
      <c r="H4" s="908"/>
      <c r="I4" s="908"/>
      <c r="J4" s="908"/>
      <c r="K4" s="908"/>
      <c r="L4" s="909"/>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1"/>
      <c r="AL4" s="910"/>
      <c r="AM4" s="910"/>
      <c r="AN4" s="910"/>
      <c r="AO4" s="910"/>
      <c r="AP4" s="910"/>
      <c r="AQ4" s="912"/>
      <c r="AR4" s="901"/>
      <c r="AS4" s="901"/>
      <c r="AT4" s="913"/>
      <c r="AU4" s="912"/>
      <c r="AV4" s="901"/>
      <c r="AW4" s="901"/>
      <c r="AX4" s="913"/>
    </row>
    <row r="5" spans="1:50" hidden="1" x14ac:dyDescent="0.15">
      <c r="A5" s="906">
        <v>6</v>
      </c>
      <c r="B5" s="906"/>
      <c r="C5" s="907"/>
      <c r="D5" s="908"/>
      <c r="E5" s="908"/>
      <c r="F5" s="908"/>
      <c r="G5" s="908"/>
      <c r="H5" s="908"/>
      <c r="I5" s="908"/>
      <c r="J5" s="908"/>
      <c r="K5" s="908"/>
      <c r="L5" s="909"/>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1"/>
      <c r="AL5" s="910"/>
      <c r="AM5" s="910"/>
      <c r="AN5" s="910"/>
      <c r="AO5" s="910"/>
      <c r="AP5" s="910"/>
      <c r="AQ5" s="912"/>
      <c r="AR5" s="901"/>
      <c r="AS5" s="901"/>
      <c r="AT5" s="913"/>
      <c r="AU5" s="912"/>
      <c r="AV5" s="901"/>
      <c r="AW5" s="901"/>
      <c r="AX5" s="913"/>
    </row>
    <row r="6" spans="1:50" hidden="1" x14ac:dyDescent="0.15">
      <c r="A6" s="906">
        <v>7</v>
      </c>
      <c r="B6" s="906"/>
      <c r="C6" s="907"/>
      <c r="D6" s="908"/>
      <c r="E6" s="908"/>
      <c r="F6" s="908"/>
      <c r="G6" s="908"/>
      <c r="H6" s="908"/>
      <c r="I6" s="908"/>
      <c r="J6" s="908"/>
      <c r="K6" s="908"/>
      <c r="L6" s="909"/>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1"/>
      <c r="AL6" s="910"/>
      <c r="AM6" s="910"/>
      <c r="AN6" s="910"/>
      <c r="AO6" s="910"/>
      <c r="AP6" s="910"/>
      <c r="AQ6" s="912"/>
      <c r="AR6" s="901"/>
      <c r="AS6" s="901"/>
      <c r="AT6" s="913"/>
      <c r="AU6" s="912"/>
      <c r="AV6" s="901"/>
      <c r="AW6" s="901"/>
      <c r="AX6" s="913"/>
    </row>
    <row r="7" spans="1:50" hidden="1" x14ac:dyDescent="0.15">
      <c r="A7" s="906">
        <v>8</v>
      </c>
      <c r="B7" s="906"/>
      <c r="C7" s="907"/>
      <c r="D7" s="908"/>
      <c r="E7" s="908"/>
      <c r="F7" s="908"/>
      <c r="G7" s="908"/>
      <c r="H7" s="908"/>
      <c r="I7" s="908"/>
      <c r="J7" s="908"/>
      <c r="K7" s="908"/>
      <c r="L7" s="909"/>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1"/>
      <c r="AL7" s="910"/>
      <c r="AM7" s="910"/>
      <c r="AN7" s="910"/>
      <c r="AO7" s="910"/>
      <c r="AP7" s="910"/>
      <c r="AQ7" s="912"/>
      <c r="AR7" s="901"/>
      <c r="AS7" s="901"/>
      <c r="AT7" s="913"/>
      <c r="AU7" s="912"/>
      <c r="AV7" s="901"/>
      <c r="AW7" s="901"/>
      <c r="AX7" s="913"/>
    </row>
    <row r="8" spans="1:50" hidden="1" x14ac:dyDescent="0.15">
      <c r="A8" s="906">
        <v>9</v>
      </c>
      <c r="B8" s="906"/>
      <c r="C8" s="907"/>
      <c r="D8" s="908"/>
      <c r="E8" s="908"/>
      <c r="F8" s="908"/>
      <c r="G8" s="908"/>
      <c r="H8" s="908"/>
      <c r="I8" s="908"/>
      <c r="J8" s="908"/>
      <c r="K8" s="908"/>
      <c r="L8" s="909"/>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1"/>
      <c r="AL8" s="910"/>
      <c r="AM8" s="910"/>
      <c r="AN8" s="910"/>
      <c r="AO8" s="910"/>
      <c r="AP8" s="910"/>
      <c r="AQ8" s="912"/>
      <c r="AR8" s="901"/>
      <c r="AS8" s="901"/>
      <c r="AT8" s="913"/>
      <c r="AU8" s="912"/>
      <c r="AV8" s="901"/>
      <c r="AW8" s="901"/>
      <c r="AX8" s="913"/>
    </row>
    <row r="9" spans="1:50" hidden="1" x14ac:dyDescent="0.15">
      <c r="A9" s="906">
        <v>10</v>
      </c>
      <c r="B9" s="906"/>
      <c r="C9" s="907"/>
      <c r="D9" s="908"/>
      <c r="E9" s="908"/>
      <c r="F9" s="908"/>
      <c r="G9" s="908"/>
      <c r="H9" s="908"/>
      <c r="I9" s="908"/>
      <c r="J9" s="908"/>
      <c r="K9" s="908"/>
      <c r="L9" s="909"/>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1"/>
      <c r="AL9" s="910"/>
      <c r="AM9" s="910"/>
      <c r="AN9" s="910"/>
      <c r="AO9" s="910"/>
      <c r="AP9" s="910"/>
      <c r="AQ9" s="912"/>
      <c r="AR9" s="901"/>
      <c r="AS9" s="901"/>
      <c r="AT9" s="913"/>
      <c r="AU9" s="912"/>
      <c r="AV9" s="901"/>
      <c r="AW9" s="901"/>
      <c r="AX9" s="913"/>
    </row>
    <row r="10" spans="1:50" hidden="1" x14ac:dyDescent="0.15">
      <c r="A10" s="906">
        <v>11</v>
      </c>
      <c r="B10" s="906"/>
      <c r="C10" s="907"/>
      <c r="D10" s="908"/>
      <c r="E10" s="908"/>
      <c r="F10" s="908"/>
      <c r="G10" s="908"/>
      <c r="H10" s="908"/>
      <c r="I10" s="908"/>
      <c r="J10" s="908"/>
      <c r="K10" s="908"/>
      <c r="L10" s="909"/>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1"/>
      <c r="AL10" s="910"/>
      <c r="AM10" s="910"/>
      <c r="AN10" s="910"/>
      <c r="AO10" s="910"/>
      <c r="AP10" s="910"/>
      <c r="AQ10" s="912"/>
      <c r="AR10" s="901"/>
      <c r="AS10" s="901"/>
      <c r="AT10" s="913"/>
      <c r="AU10" s="912"/>
      <c r="AV10" s="901"/>
      <c r="AW10" s="901"/>
      <c r="AX10" s="913"/>
    </row>
    <row r="11" spans="1:50" hidden="1" x14ac:dyDescent="0.15">
      <c r="A11" s="906">
        <v>12</v>
      </c>
      <c r="B11" s="906"/>
      <c r="C11" s="907"/>
      <c r="D11" s="908"/>
      <c r="E11" s="908"/>
      <c r="F11" s="908"/>
      <c r="G11" s="908"/>
      <c r="H11" s="908"/>
      <c r="I11" s="908"/>
      <c r="J11" s="908"/>
      <c r="K11" s="908"/>
      <c r="L11" s="909"/>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1"/>
      <c r="AL11" s="910"/>
      <c r="AM11" s="910"/>
      <c r="AN11" s="910"/>
      <c r="AO11" s="910"/>
      <c r="AP11" s="910"/>
      <c r="AQ11" s="912"/>
      <c r="AR11" s="901"/>
      <c r="AS11" s="901"/>
      <c r="AT11" s="913"/>
      <c r="AU11" s="912"/>
      <c r="AV11" s="901"/>
      <c r="AW11" s="901"/>
      <c r="AX11" s="913"/>
    </row>
    <row r="12" spans="1:50" hidden="1" x14ac:dyDescent="0.15">
      <c r="A12" s="906">
        <v>13</v>
      </c>
      <c r="B12" s="906"/>
      <c r="C12" s="907"/>
      <c r="D12" s="908"/>
      <c r="E12" s="908"/>
      <c r="F12" s="908"/>
      <c r="G12" s="908"/>
      <c r="H12" s="908"/>
      <c r="I12" s="908"/>
      <c r="J12" s="908"/>
      <c r="K12" s="908"/>
      <c r="L12" s="909"/>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1"/>
      <c r="AL12" s="910"/>
      <c r="AM12" s="910"/>
      <c r="AN12" s="910"/>
      <c r="AO12" s="910"/>
      <c r="AP12" s="910"/>
      <c r="AQ12" s="912"/>
      <c r="AR12" s="901"/>
      <c r="AS12" s="901"/>
      <c r="AT12" s="913"/>
      <c r="AU12" s="912"/>
      <c r="AV12" s="901"/>
      <c r="AW12" s="901"/>
      <c r="AX12" s="913"/>
    </row>
    <row r="13" spans="1:50" hidden="1" x14ac:dyDescent="0.15">
      <c r="A13" s="906">
        <v>14</v>
      </c>
      <c r="B13" s="906"/>
      <c r="C13" s="907"/>
      <c r="D13" s="908"/>
      <c r="E13" s="908"/>
      <c r="F13" s="908"/>
      <c r="G13" s="908"/>
      <c r="H13" s="908"/>
      <c r="I13" s="908"/>
      <c r="J13" s="908"/>
      <c r="K13" s="908"/>
      <c r="L13" s="909"/>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1"/>
      <c r="AL13" s="910"/>
      <c r="AM13" s="910"/>
      <c r="AN13" s="910"/>
      <c r="AO13" s="910"/>
      <c r="AP13" s="910"/>
      <c r="AQ13" s="912"/>
      <c r="AR13" s="901"/>
      <c r="AS13" s="901"/>
      <c r="AT13" s="913"/>
      <c r="AU13" s="912"/>
      <c r="AV13" s="901"/>
      <c r="AW13" s="901"/>
      <c r="AX13" s="913"/>
    </row>
    <row r="14" spans="1:50" hidden="1" x14ac:dyDescent="0.15">
      <c r="A14" s="906">
        <v>15</v>
      </c>
      <c r="B14" s="906"/>
      <c r="C14" s="907"/>
      <c r="D14" s="908"/>
      <c r="E14" s="908"/>
      <c r="F14" s="908"/>
      <c r="G14" s="908"/>
      <c r="H14" s="908"/>
      <c r="I14" s="908"/>
      <c r="J14" s="908"/>
      <c r="K14" s="908"/>
      <c r="L14" s="909"/>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1"/>
      <c r="AL14" s="910"/>
      <c r="AM14" s="910"/>
      <c r="AN14" s="910"/>
      <c r="AO14" s="910"/>
      <c r="AP14" s="910"/>
      <c r="AQ14" s="912"/>
      <c r="AR14" s="901"/>
      <c r="AS14" s="901"/>
      <c r="AT14" s="913"/>
      <c r="AU14" s="912"/>
      <c r="AV14" s="901"/>
      <c r="AW14" s="901"/>
      <c r="AX14" s="913"/>
    </row>
    <row r="15" spans="1:50" hidden="1" x14ac:dyDescent="0.15">
      <c r="A15" s="906">
        <v>16</v>
      </c>
      <c r="B15" s="906"/>
      <c r="C15" s="907"/>
      <c r="D15" s="908"/>
      <c r="E15" s="908"/>
      <c r="F15" s="908"/>
      <c r="G15" s="908"/>
      <c r="H15" s="908"/>
      <c r="I15" s="908"/>
      <c r="J15" s="908"/>
      <c r="K15" s="908"/>
      <c r="L15" s="909"/>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1"/>
      <c r="AL15" s="910"/>
      <c r="AM15" s="910"/>
      <c r="AN15" s="910"/>
      <c r="AO15" s="910"/>
      <c r="AP15" s="910"/>
      <c r="AQ15" s="912"/>
      <c r="AR15" s="901"/>
      <c r="AS15" s="901"/>
      <c r="AT15" s="913"/>
      <c r="AU15" s="912"/>
      <c r="AV15" s="901"/>
      <c r="AW15" s="901"/>
      <c r="AX15" s="913"/>
    </row>
    <row r="16" spans="1:50" hidden="1" x14ac:dyDescent="0.15">
      <c r="A16" s="906">
        <v>17</v>
      </c>
      <c r="B16" s="906"/>
      <c r="C16" s="907"/>
      <c r="D16" s="908"/>
      <c r="E16" s="908"/>
      <c r="F16" s="908"/>
      <c r="G16" s="908"/>
      <c r="H16" s="908"/>
      <c r="I16" s="908"/>
      <c r="J16" s="908"/>
      <c r="K16" s="908"/>
      <c r="L16" s="909"/>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1"/>
      <c r="AL16" s="910"/>
      <c r="AM16" s="910"/>
      <c r="AN16" s="910"/>
      <c r="AO16" s="910"/>
      <c r="AP16" s="910"/>
      <c r="AQ16" s="912"/>
      <c r="AR16" s="901"/>
      <c r="AS16" s="901"/>
      <c r="AT16" s="913"/>
      <c r="AU16" s="912"/>
      <c r="AV16" s="901"/>
      <c r="AW16" s="901"/>
      <c r="AX16" s="913"/>
    </row>
    <row r="17" spans="1:50" hidden="1" x14ac:dyDescent="0.15">
      <c r="A17" s="906">
        <v>18</v>
      </c>
      <c r="B17" s="906"/>
      <c r="C17" s="907"/>
      <c r="D17" s="908"/>
      <c r="E17" s="908"/>
      <c r="F17" s="908"/>
      <c r="G17" s="908"/>
      <c r="H17" s="908"/>
      <c r="I17" s="908"/>
      <c r="J17" s="908"/>
      <c r="K17" s="908"/>
      <c r="L17" s="909"/>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1"/>
      <c r="AL17" s="910"/>
      <c r="AM17" s="910"/>
      <c r="AN17" s="910"/>
      <c r="AO17" s="910"/>
      <c r="AP17" s="910"/>
      <c r="AQ17" s="912"/>
      <c r="AR17" s="901"/>
      <c r="AS17" s="901"/>
      <c r="AT17" s="913"/>
      <c r="AU17" s="912"/>
      <c r="AV17" s="901"/>
      <c r="AW17" s="901"/>
      <c r="AX17" s="913"/>
    </row>
    <row r="18" spans="1:50" hidden="1" x14ac:dyDescent="0.15">
      <c r="A18" s="906">
        <v>19</v>
      </c>
      <c r="B18" s="906"/>
      <c r="C18" s="907"/>
      <c r="D18" s="908"/>
      <c r="E18" s="908"/>
      <c r="F18" s="908"/>
      <c r="G18" s="908"/>
      <c r="H18" s="908"/>
      <c r="I18" s="908"/>
      <c r="J18" s="908"/>
      <c r="K18" s="908"/>
      <c r="L18" s="909"/>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1"/>
      <c r="AL18" s="910"/>
      <c r="AM18" s="910"/>
      <c r="AN18" s="910"/>
      <c r="AO18" s="910"/>
      <c r="AP18" s="910"/>
      <c r="AQ18" s="912"/>
      <c r="AR18" s="901"/>
      <c r="AS18" s="901"/>
      <c r="AT18" s="913"/>
      <c r="AU18" s="912"/>
      <c r="AV18" s="901"/>
      <c r="AW18" s="901"/>
      <c r="AX18" s="913"/>
    </row>
    <row r="19" spans="1:50" hidden="1" x14ac:dyDescent="0.15">
      <c r="A19" s="906">
        <v>20</v>
      </c>
      <c r="B19" s="906"/>
      <c r="C19" s="907"/>
      <c r="D19" s="908"/>
      <c r="E19" s="908"/>
      <c r="F19" s="908"/>
      <c r="G19" s="908"/>
      <c r="H19" s="908"/>
      <c r="I19" s="908"/>
      <c r="J19" s="908"/>
      <c r="K19" s="908"/>
      <c r="L19" s="909"/>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1"/>
      <c r="AL19" s="910"/>
      <c r="AM19" s="910"/>
      <c r="AN19" s="910"/>
      <c r="AO19" s="910"/>
      <c r="AP19" s="910"/>
      <c r="AQ19" s="912"/>
      <c r="AR19" s="901"/>
      <c r="AS19" s="901"/>
      <c r="AT19" s="913"/>
      <c r="AU19" s="912"/>
      <c r="AV19" s="901"/>
      <c r="AW19" s="901"/>
      <c r="AX19" s="913"/>
    </row>
    <row r="20" spans="1:50" hidden="1" x14ac:dyDescent="0.15">
      <c r="A20" s="906">
        <v>21</v>
      </c>
      <c r="B20" s="906"/>
      <c r="C20" s="907"/>
      <c r="D20" s="908"/>
      <c r="E20" s="908"/>
      <c r="F20" s="908"/>
      <c r="G20" s="908"/>
      <c r="H20" s="908"/>
      <c r="I20" s="908"/>
      <c r="J20" s="908"/>
      <c r="K20" s="908"/>
      <c r="L20" s="909"/>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1"/>
      <c r="AL20" s="910"/>
      <c r="AM20" s="910"/>
      <c r="AN20" s="910"/>
      <c r="AO20" s="910"/>
      <c r="AP20" s="910"/>
      <c r="AQ20" s="912"/>
      <c r="AR20" s="901"/>
      <c r="AS20" s="901"/>
      <c r="AT20" s="913"/>
      <c r="AU20" s="912"/>
      <c r="AV20" s="901"/>
      <c r="AW20" s="901"/>
      <c r="AX20" s="913"/>
    </row>
    <row r="21" spans="1:50" hidden="1" x14ac:dyDescent="0.15">
      <c r="A21" s="906">
        <v>22</v>
      </c>
      <c r="B21" s="906"/>
      <c r="C21" s="907"/>
      <c r="D21" s="908"/>
      <c r="E21" s="908"/>
      <c r="F21" s="908"/>
      <c r="G21" s="908"/>
      <c r="H21" s="908"/>
      <c r="I21" s="908"/>
      <c r="J21" s="908"/>
      <c r="K21" s="908"/>
      <c r="L21" s="909"/>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1"/>
      <c r="AL21" s="910"/>
      <c r="AM21" s="910"/>
      <c r="AN21" s="910"/>
      <c r="AO21" s="910"/>
      <c r="AP21" s="910"/>
      <c r="AQ21" s="912"/>
      <c r="AR21" s="901"/>
      <c r="AS21" s="901"/>
      <c r="AT21" s="913"/>
      <c r="AU21" s="912"/>
      <c r="AV21" s="901"/>
      <c r="AW21" s="901"/>
      <c r="AX21" s="913"/>
    </row>
    <row r="22" spans="1:50" hidden="1" x14ac:dyDescent="0.15">
      <c r="A22" s="906">
        <v>23</v>
      </c>
      <c r="B22" s="906"/>
      <c r="C22" s="907"/>
      <c r="D22" s="908"/>
      <c r="E22" s="908"/>
      <c r="F22" s="908"/>
      <c r="G22" s="908"/>
      <c r="H22" s="908"/>
      <c r="I22" s="908"/>
      <c r="J22" s="908"/>
      <c r="K22" s="908"/>
      <c r="L22" s="909"/>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1"/>
      <c r="AL22" s="910"/>
      <c r="AM22" s="910"/>
      <c r="AN22" s="910"/>
      <c r="AO22" s="910"/>
      <c r="AP22" s="910"/>
      <c r="AQ22" s="912"/>
      <c r="AR22" s="901"/>
      <c r="AS22" s="901"/>
      <c r="AT22" s="913"/>
      <c r="AU22" s="912"/>
      <c r="AV22" s="901"/>
      <c r="AW22" s="901"/>
      <c r="AX22" s="913"/>
    </row>
    <row r="23" spans="1:50" hidden="1" x14ac:dyDescent="0.15">
      <c r="A23" s="906">
        <v>24</v>
      </c>
      <c r="B23" s="906"/>
      <c r="C23" s="907"/>
      <c r="D23" s="908"/>
      <c r="E23" s="908"/>
      <c r="F23" s="908"/>
      <c r="G23" s="908"/>
      <c r="H23" s="908"/>
      <c r="I23" s="908"/>
      <c r="J23" s="908"/>
      <c r="K23" s="908"/>
      <c r="L23" s="909"/>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1"/>
      <c r="AL23" s="910"/>
      <c r="AM23" s="910"/>
      <c r="AN23" s="910"/>
      <c r="AO23" s="910"/>
      <c r="AP23" s="910"/>
      <c r="AQ23" s="912"/>
      <c r="AR23" s="901"/>
      <c r="AS23" s="901"/>
      <c r="AT23" s="913"/>
      <c r="AU23" s="912"/>
      <c r="AV23" s="901"/>
      <c r="AW23" s="901"/>
      <c r="AX23" s="913"/>
    </row>
    <row r="24" spans="1:50" hidden="1" x14ac:dyDescent="0.15">
      <c r="A24" s="906">
        <v>25</v>
      </c>
      <c r="B24" s="906"/>
      <c r="C24" s="907"/>
      <c r="D24" s="908"/>
      <c r="E24" s="908"/>
      <c r="F24" s="908"/>
      <c r="G24" s="908"/>
      <c r="H24" s="908"/>
      <c r="I24" s="908"/>
      <c r="J24" s="908"/>
      <c r="K24" s="908"/>
      <c r="L24" s="909"/>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1"/>
      <c r="AL24" s="910"/>
      <c r="AM24" s="910"/>
      <c r="AN24" s="910"/>
      <c r="AO24" s="910"/>
      <c r="AP24" s="910"/>
      <c r="AQ24" s="912"/>
      <c r="AR24" s="901"/>
      <c r="AS24" s="901"/>
      <c r="AT24" s="913"/>
      <c r="AU24" s="912"/>
      <c r="AV24" s="901"/>
      <c r="AW24" s="901"/>
      <c r="AX24" s="913"/>
    </row>
    <row r="25" spans="1:50" hidden="1" x14ac:dyDescent="0.15">
      <c r="A25" s="906">
        <v>26</v>
      </c>
      <c r="B25" s="906"/>
      <c r="C25" s="907"/>
      <c r="D25" s="908"/>
      <c r="E25" s="908"/>
      <c r="F25" s="908"/>
      <c r="G25" s="908"/>
      <c r="H25" s="908"/>
      <c r="I25" s="908"/>
      <c r="J25" s="908"/>
      <c r="K25" s="908"/>
      <c r="L25" s="909"/>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1"/>
      <c r="AL25" s="910"/>
      <c r="AM25" s="910"/>
      <c r="AN25" s="910"/>
      <c r="AO25" s="910"/>
      <c r="AP25" s="910"/>
      <c r="AQ25" s="912"/>
      <c r="AR25" s="901"/>
      <c r="AS25" s="901"/>
      <c r="AT25" s="913"/>
      <c r="AU25" s="912"/>
      <c r="AV25" s="901"/>
      <c r="AW25" s="901"/>
      <c r="AX25" s="913"/>
    </row>
    <row r="26" spans="1:50" hidden="1" x14ac:dyDescent="0.15">
      <c r="A26" s="906">
        <v>27</v>
      </c>
      <c r="B26" s="906"/>
      <c r="C26" s="907"/>
      <c r="D26" s="908"/>
      <c r="E26" s="908"/>
      <c r="F26" s="908"/>
      <c r="G26" s="908"/>
      <c r="H26" s="908"/>
      <c r="I26" s="908"/>
      <c r="J26" s="908"/>
      <c r="K26" s="908"/>
      <c r="L26" s="909"/>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1"/>
      <c r="AL26" s="910"/>
      <c r="AM26" s="910"/>
      <c r="AN26" s="910"/>
      <c r="AO26" s="910"/>
      <c r="AP26" s="910"/>
      <c r="AQ26" s="912"/>
      <c r="AR26" s="901"/>
      <c r="AS26" s="901"/>
      <c r="AT26" s="913"/>
      <c r="AU26" s="912"/>
      <c r="AV26" s="901"/>
      <c r="AW26" s="901"/>
      <c r="AX26" s="913"/>
    </row>
    <row r="27" spans="1:50" hidden="1" x14ac:dyDescent="0.15">
      <c r="A27" s="906">
        <v>28</v>
      </c>
      <c r="B27" s="906"/>
      <c r="C27" s="907"/>
      <c r="D27" s="908"/>
      <c r="E27" s="908"/>
      <c r="F27" s="908"/>
      <c r="G27" s="908"/>
      <c r="H27" s="908"/>
      <c r="I27" s="908"/>
      <c r="J27" s="908"/>
      <c r="K27" s="908"/>
      <c r="L27" s="909"/>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1"/>
      <c r="AL27" s="910"/>
      <c r="AM27" s="910"/>
      <c r="AN27" s="910"/>
      <c r="AO27" s="910"/>
      <c r="AP27" s="910"/>
      <c r="AQ27" s="912"/>
      <c r="AR27" s="901"/>
      <c r="AS27" s="901"/>
      <c r="AT27" s="913"/>
      <c r="AU27" s="912"/>
      <c r="AV27" s="901"/>
      <c r="AW27" s="901"/>
      <c r="AX27" s="913"/>
    </row>
    <row r="28" spans="1:50" hidden="1" x14ac:dyDescent="0.15">
      <c r="A28" s="906">
        <v>29</v>
      </c>
      <c r="B28" s="906"/>
      <c r="C28" s="907"/>
      <c r="D28" s="908"/>
      <c r="E28" s="908"/>
      <c r="F28" s="908"/>
      <c r="G28" s="908"/>
      <c r="H28" s="908"/>
      <c r="I28" s="908"/>
      <c r="J28" s="908"/>
      <c r="K28" s="908"/>
      <c r="L28" s="909"/>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1"/>
      <c r="AL28" s="910"/>
      <c r="AM28" s="910"/>
      <c r="AN28" s="910"/>
      <c r="AO28" s="910"/>
      <c r="AP28" s="910"/>
      <c r="AQ28" s="912"/>
      <c r="AR28" s="901"/>
      <c r="AS28" s="901"/>
      <c r="AT28" s="913"/>
      <c r="AU28" s="912"/>
      <c r="AV28" s="901"/>
      <c r="AW28" s="901"/>
      <c r="AX28" s="913"/>
    </row>
    <row r="29" spans="1:50" hidden="1" x14ac:dyDescent="0.15">
      <c r="A29" s="906">
        <v>30</v>
      </c>
      <c r="B29" s="906"/>
      <c r="C29" s="907"/>
      <c r="D29" s="908"/>
      <c r="E29" s="908"/>
      <c r="F29" s="908"/>
      <c r="G29" s="908"/>
      <c r="H29" s="908"/>
      <c r="I29" s="908"/>
      <c r="J29" s="908"/>
      <c r="K29" s="908"/>
      <c r="L29" s="909"/>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1"/>
      <c r="AL29" s="910"/>
      <c r="AM29" s="910"/>
      <c r="AN29" s="910"/>
      <c r="AO29" s="910"/>
      <c r="AP29" s="910"/>
      <c r="AQ29" s="912"/>
      <c r="AR29" s="901"/>
      <c r="AS29" s="901"/>
      <c r="AT29" s="913"/>
      <c r="AU29" s="912"/>
      <c r="AV29" s="901"/>
      <c r="AW29" s="901"/>
      <c r="AX29" s="913"/>
    </row>
    <row r="30" spans="1:50" s="73" customFormat="1" ht="20.25" customHeight="1" thickBo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852" t="s">
        <v>654</v>
      </c>
      <c r="AR30" s="852"/>
      <c r="AS30" s="852"/>
      <c r="AT30" s="852"/>
      <c r="AU30" s="852"/>
      <c r="AV30" s="852"/>
      <c r="AW30" s="852"/>
      <c r="AX30" s="852"/>
    </row>
    <row r="31" spans="1:50" ht="25.15" customHeight="1" x14ac:dyDescent="0.15">
      <c r="A31" s="463" t="s">
        <v>655</v>
      </c>
      <c r="B31" s="464"/>
      <c r="C31" s="464"/>
      <c r="D31" s="464"/>
      <c r="E31" s="464"/>
      <c r="F31" s="853"/>
      <c r="G31" s="854" t="s">
        <v>478</v>
      </c>
      <c r="H31" s="905"/>
      <c r="I31" s="905"/>
      <c r="J31" s="905"/>
      <c r="K31" s="905"/>
      <c r="L31" s="905"/>
      <c r="M31" s="905"/>
      <c r="N31" s="905"/>
      <c r="O31" s="905"/>
      <c r="P31" s="905"/>
      <c r="Q31" s="905"/>
      <c r="R31" s="905"/>
      <c r="S31" s="905"/>
      <c r="T31" s="905"/>
      <c r="U31" s="905"/>
      <c r="V31" s="905"/>
      <c r="W31" s="905"/>
      <c r="X31" s="905"/>
      <c r="Y31" s="439" t="s">
        <v>1</v>
      </c>
      <c r="Z31" s="856"/>
      <c r="AA31" s="856"/>
      <c r="AB31" s="856"/>
      <c r="AC31" s="856"/>
      <c r="AD31" s="857"/>
      <c r="AE31" s="858" t="s">
        <v>656</v>
      </c>
      <c r="AF31" s="858"/>
      <c r="AG31" s="858"/>
      <c r="AH31" s="858"/>
      <c r="AI31" s="858"/>
      <c r="AJ31" s="858"/>
      <c r="AK31" s="858"/>
      <c r="AL31" s="858"/>
      <c r="AM31" s="858"/>
      <c r="AN31" s="858"/>
      <c r="AO31" s="858"/>
      <c r="AP31" s="859"/>
      <c r="AQ31" s="445" t="s">
        <v>2</v>
      </c>
      <c r="AR31" s="860"/>
      <c r="AS31" s="860"/>
      <c r="AT31" s="860"/>
      <c r="AU31" s="860"/>
      <c r="AV31" s="860"/>
      <c r="AW31" s="860"/>
      <c r="AX31" s="861"/>
    </row>
    <row r="32" spans="1:50" ht="30" customHeight="1" x14ac:dyDescent="0.15">
      <c r="A32" s="834" t="s">
        <v>657</v>
      </c>
      <c r="B32" s="835"/>
      <c r="C32" s="835"/>
      <c r="D32" s="835"/>
      <c r="E32" s="835"/>
      <c r="F32" s="836"/>
      <c r="G32" s="899" t="s">
        <v>658</v>
      </c>
      <c r="H32" s="900"/>
      <c r="I32" s="900"/>
      <c r="J32" s="900"/>
      <c r="K32" s="900"/>
      <c r="L32" s="900"/>
      <c r="M32" s="900"/>
      <c r="N32" s="900"/>
      <c r="O32" s="900"/>
      <c r="P32" s="900"/>
      <c r="Q32" s="900"/>
      <c r="R32" s="900"/>
      <c r="S32" s="900"/>
      <c r="T32" s="900"/>
      <c r="U32" s="900"/>
      <c r="V32" s="901"/>
      <c r="W32" s="901"/>
      <c r="X32" s="901"/>
      <c r="Y32" s="454" t="s">
        <v>3</v>
      </c>
      <c r="Z32" s="840"/>
      <c r="AA32" s="840"/>
      <c r="AB32" s="840"/>
      <c r="AC32" s="840"/>
      <c r="AD32" s="841"/>
      <c r="AE32" s="842" t="s">
        <v>473</v>
      </c>
      <c r="AF32" s="842"/>
      <c r="AG32" s="842"/>
      <c r="AH32" s="842"/>
      <c r="AI32" s="842"/>
      <c r="AJ32" s="842"/>
      <c r="AK32" s="842"/>
      <c r="AL32" s="842"/>
      <c r="AM32" s="842"/>
      <c r="AN32" s="842"/>
      <c r="AO32" s="842"/>
      <c r="AP32" s="843"/>
      <c r="AQ32" s="902" t="s">
        <v>659</v>
      </c>
      <c r="AR32" s="903"/>
      <c r="AS32" s="903"/>
      <c r="AT32" s="903"/>
      <c r="AU32" s="903"/>
      <c r="AV32" s="903"/>
      <c r="AW32" s="903"/>
      <c r="AX32" s="904"/>
    </row>
    <row r="33" spans="1:50" ht="30" customHeight="1" x14ac:dyDescent="0.15">
      <c r="A33" s="465" t="s">
        <v>4</v>
      </c>
      <c r="B33" s="466"/>
      <c r="C33" s="466"/>
      <c r="D33" s="466"/>
      <c r="E33" s="466"/>
      <c r="F33" s="847"/>
      <c r="G33" s="848" t="s">
        <v>214</v>
      </c>
      <c r="H33" s="839"/>
      <c r="I33" s="839"/>
      <c r="J33" s="839"/>
      <c r="K33" s="839"/>
      <c r="L33" s="839"/>
      <c r="M33" s="839"/>
      <c r="N33" s="839"/>
      <c r="O33" s="839"/>
      <c r="P33" s="839"/>
      <c r="Q33" s="839"/>
      <c r="R33" s="839"/>
      <c r="S33" s="839"/>
      <c r="T33" s="839"/>
      <c r="U33" s="839"/>
      <c r="V33" s="839"/>
      <c r="W33" s="839"/>
      <c r="X33" s="839"/>
      <c r="Y33" s="469" t="s">
        <v>56</v>
      </c>
      <c r="Z33" s="470"/>
      <c r="AA33" s="470"/>
      <c r="AB33" s="470"/>
      <c r="AC33" s="470"/>
      <c r="AD33" s="471"/>
      <c r="AE33" s="849" t="s">
        <v>660</v>
      </c>
      <c r="AF33" s="850"/>
      <c r="AG33" s="850"/>
      <c r="AH33" s="850"/>
      <c r="AI33" s="850"/>
      <c r="AJ33" s="850"/>
      <c r="AK33" s="850"/>
      <c r="AL33" s="850"/>
      <c r="AM33" s="850"/>
      <c r="AN33" s="850"/>
      <c r="AO33" s="850"/>
      <c r="AP33" s="850"/>
      <c r="AQ33" s="850"/>
      <c r="AR33" s="850"/>
      <c r="AS33" s="850"/>
      <c r="AT33" s="850"/>
      <c r="AU33" s="850"/>
      <c r="AV33" s="850"/>
      <c r="AW33" s="850"/>
      <c r="AX33" s="851"/>
    </row>
    <row r="34" spans="1:50" ht="39.950000000000003" customHeight="1" x14ac:dyDescent="0.15">
      <c r="A34" s="822" t="s">
        <v>25</v>
      </c>
      <c r="B34" s="823"/>
      <c r="C34" s="823"/>
      <c r="D34" s="823"/>
      <c r="E34" s="823"/>
      <c r="F34" s="824"/>
      <c r="G34" s="825" t="s">
        <v>661</v>
      </c>
      <c r="H34" s="826"/>
      <c r="I34" s="826"/>
      <c r="J34" s="826"/>
      <c r="K34" s="826"/>
      <c r="L34" s="826"/>
      <c r="M34" s="826"/>
      <c r="N34" s="826"/>
      <c r="O34" s="826"/>
      <c r="P34" s="826"/>
      <c r="Q34" s="826"/>
      <c r="R34" s="826"/>
      <c r="S34" s="826"/>
      <c r="T34" s="826"/>
      <c r="U34" s="826"/>
      <c r="V34" s="826"/>
      <c r="W34" s="826"/>
      <c r="X34" s="827"/>
      <c r="Y34" s="828" t="s">
        <v>5</v>
      </c>
      <c r="Z34" s="829"/>
      <c r="AA34" s="829"/>
      <c r="AB34" s="829"/>
      <c r="AC34" s="829"/>
      <c r="AD34" s="830"/>
      <c r="AE34" s="896" t="s">
        <v>662</v>
      </c>
      <c r="AF34" s="897"/>
      <c r="AG34" s="897"/>
      <c r="AH34" s="897"/>
      <c r="AI34" s="897"/>
      <c r="AJ34" s="897"/>
      <c r="AK34" s="897"/>
      <c r="AL34" s="897"/>
      <c r="AM34" s="897"/>
      <c r="AN34" s="897"/>
      <c r="AO34" s="897"/>
      <c r="AP34" s="897"/>
      <c r="AQ34" s="897"/>
      <c r="AR34" s="897"/>
      <c r="AS34" s="897"/>
      <c r="AT34" s="897"/>
      <c r="AU34" s="897"/>
      <c r="AV34" s="897"/>
      <c r="AW34" s="897"/>
      <c r="AX34" s="898"/>
    </row>
    <row r="35" spans="1:50" ht="33.75" customHeight="1" x14ac:dyDescent="0.15">
      <c r="A35" s="187" t="s">
        <v>26</v>
      </c>
      <c r="B35" s="188"/>
      <c r="C35" s="188"/>
      <c r="D35" s="188"/>
      <c r="E35" s="188"/>
      <c r="F35" s="498"/>
      <c r="G35" s="800" t="s">
        <v>663</v>
      </c>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ht="67.7" customHeight="1" x14ac:dyDescent="0.15">
      <c r="A36" s="187" t="s">
        <v>36</v>
      </c>
      <c r="B36" s="188"/>
      <c r="C36" s="188"/>
      <c r="D36" s="188"/>
      <c r="E36" s="188"/>
      <c r="F36" s="498"/>
      <c r="G36" s="800" t="s">
        <v>664</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22.7" customHeight="1" x14ac:dyDescent="0.15">
      <c r="A37" s="187" t="s">
        <v>6</v>
      </c>
      <c r="B37" s="188"/>
      <c r="C37" s="188"/>
      <c r="D37" s="188"/>
      <c r="E37" s="188"/>
      <c r="F37" s="498"/>
      <c r="G37" s="803" t="s">
        <v>665</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19.5" customHeight="1" x14ac:dyDescent="0.15">
      <c r="A38" s="499" t="s">
        <v>27</v>
      </c>
      <c r="B38" s="500"/>
      <c r="C38" s="500"/>
      <c r="D38" s="500"/>
      <c r="E38" s="500"/>
      <c r="F38" s="501"/>
      <c r="G38" s="806"/>
      <c r="H38" s="807"/>
      <c r="I38" s="807"/>
      <c r="J38" s="807"/>
      <c r="K38" s="807"/>
      <c r="L38" s="807"/>
      <c r="M38" s="807"/>
      <c r="N38" s="807"/>
      <c r="O38" s="808"/>
      <c r="P38" s="809" t="s">
        <v>666</v>
      </c>
      <c r="Q38" s="810"/>
      <c r="R38" s="810"/>
      <c r="S38" s="810"/>
      <c r="T38" s="810"/>
      <c r="U38" s="810"/>
      <c r="V38" s="811"/>
      <c r="W38" s="809" t="s">
        <v>667</v>
      </c>
      <c r="X38" s="810"/>
      <c r="Y38" s="810"/>
      <c r="Z38" s="810"/>
      <c r="AA38" s="810"/>
      <c r="AB38" s="810"/>
      <c r="AC38" s="811"/>
      <c r="AD38" s="809" t="s">
        <v>668</v>
      </c>
      <c r="AE38" s="810"/>
      <c r="AF38" s="810"/>
      <c r="AG38" s="810"/>
      <c r="AH38" s="810"/>
      <c r="AI38" s="810"/>
      <c r="AJ38" s="811"/>
      <c r="AK38" s="809" t="s">
        <v>669</v>
      </c>
      <c r="AL38" s="810"/>
      <c r="AM38" s="810"/>
      <c r="AN38" s="810"/>
      <c r="AO38" s="810"/>
      <c r="AP38" s="810"/>
      <c r="AQ38" s="811"/>
      <c r="AR38" s="809" t="s">
        <v>670</v>
      </c>
      <c r="AS38" s="810"/>
      <c r="AT38" s="810"/>
      <c r="AU38" s="810"/>
      <c r="AV38" s="810"/>
      <c r="AW38" s="810"/>
      <c r="AX38" s="812"/>
    </row>
    <row r="39" spans="1:50" ht="19.5" customHeight="1" x14ac:dyDescent="0.15">
      <c r="A39" s="405"/>
      <c r="B39" s="406"/>
      <c r="C39" s="406"/>
      <c r="D39" s="406"/>
      <c r="E39" s="406"/>
      <c r="F39" s="407"/>
      <c r="G39" s="508" t="s">
        <v>7</v>
      </c>
      <c r="H39" s="516"/>
      <c r="I39" s="816" t="s">
        <v>8</v>
      </c>
      <c r="J39" s="817"/>
      <c r="K39" s="817"/>
      <c r="L39" s="817"/>
      <c r="M39" s="817"/>
      <c r="N39" s="817"/>
      <c r="O39" s="818"/>
      <c r="P39" s="893">
        <v>57</v>
      </c>
      <c r="Q39" s="894"/>
      <c r="R39" s="894"/>
      <c r="S39" s="894"/>
      <c r="T39" s="894"/>
      <c r="U39" s="894"/>
      <c r="V39" s="895"/>
      <c r="W39" s="820">
        <v>54</v>
      </c>
      <c r="X39" s="820"/>
      <c r="Y39" s="820"/>
      <c r="Z39" s="820"/>
      <c r="AA39" s="820"/>
      <c r="AB39" s="820"/>
      <c r="AC39" s="820"/>
      <c r="AD39" s="755">
        <v>62</v>
      </c>
      <c r="AE39" s="756"/>
      <c r="AF39" s="756"/>
      <c r="AG39" s="756"/>
      <c r="AH39" s="756"/>
      <c r="AI39" s="756"/>
      <c r="AJ39" s="757"/>
      <c r="AK39" s="755">
        <v>71</v>
      </c>
      <c r="AL39" s="756"/>
      <c r="AM39" s="756"/>
      <c r="AN39" s="756"/>
      <c r="AO39" s="756"/>
      <c r="AP39" s="756"/>
      <c r="AQ39" s="757"/>
      <c r="AR39" s="755"/>
      <c r="AS39" s="756"/>
      <c r="AT39" s="756"/>
      <c r="AU39" s="756"/>
      <c r="AV39" s="756"/>
      <c r="AW39" s="756"/>
      <c r="AX39" s="821"/>
    </row>
    <row r="40" spans="1:50" ht="19.5" customHeight="1" x14ac:dyDescent="0.15">
      <c r="A40" s="405"/>
      <c r="B40" s="406"/>
      <c r="C40" s="406"/>
      <c r="D40" s="406"/>
      <c r="E40" s="406"/>
      <c r="F40" s="407"/>
      <c r="G40" s="813"/>
      <c r="H40" s="814"/>
      <c r="I40" s="182" t="s">
        <v>9</v>
      </c>
      <c r="J40" s="183"/>
      <c r="K40" s="183"/>
      <c r="L40" s="183"/>
      <c r="M40" s="183"/>
      <c r="N40" s="183"/>
      <c r="O40" s="184"/>
      <c r="P40" s="729" t="s">
        <v>476</v>
      </c>
      <c r="Q40" s="730"/>
      <c r="R40" s="730"/>
      <c r="S40" s="730"/>
      <c r="T40" s="730"/>
      <c r="U40" s="730"/>
      <c r="V40" s="731"/>
      <c r="W40" s="729" t="s">
        <v>476</v>
      </c>
      <c r="X40" s="730"/>
      <c r="Y40" s="730"/>
      <c r="Z40" s="730"/>
      <c r="AA40" s="730"/>
      <c r="AB40" s="730"/>
      <c r="AC40" s="731"/>
      <c r="AD40" s="729" t="s">
        <v>476</v>
      </c>
      <c r="AE40" s="730"/>
      <c r="AF40" s="730"/>
      <c r="AG40" s="730"/>
      <c r="AH40" s="730"/>
      <c r="AI40" s="730"/>
      <c r="AJ40" s="731"/>
      <c r="AK40" s="729"/>
      <c r="AL40" s="730"/>
      <c r="AM40" s="730"/>
      <c r="AN40" s="730"/>
      <c r="AO40" s="730"/>
      <c r="AP40" s="730"/>
      <c r="AQ40" s="731"/>
      <c r="AR40" s="796"/>
      <c r="AS40" s="797"/>
      <c r="AT40" s="797"/>
      <c r="AU40" s="797"/>
      <c r="AV40" s="797"/>
      <c r="AW40" s="797"/>
      <c r="AX40" s="798"/>
    </row>
    <row r="41" spans="1:50" ht="19.5" customHeight="1" x14ac:dyDescent="0.15">
      <c r="A41" s="405"/>
      <c r="B41" s="406"/>
      <c r="C41" s="406"/>
      <c r="D41" s="406"/>
      <c r="E41" s="406"/>
      <c r="F41" s="407"/>
      <c r="G41" s="813"/>
      <c r="H41" s="814"/>
      <c r="I41" s="182" t="s">
        <v>62</v>
      </c>
      <c r="J41" s="183"/>
      <c r="K41" s="183"/>
      <c r="L41" s="183"/>
      <c r="M41" s="183"/>
      <c r="N41" s="183"/>
      <c r="O41" s="184"/>
      <c r="P41" s="729" t="s">
        <v>476</v>
      </c>
      <c r="Q41" s="730"/>
      <c r="R41" s="730"/>
      <c r="S41" s="730"/>
      <c r="T41" s="730"/>
      <c r="U41" s="730"/>
      <c r="V41" s="731"/>
      <c r="W41" s="729" t="s">
        <v>476</v>
      </c>
      <c r="X41" s="730"/>
      <c r="Y41" s="730"/>
      <c r="Z41" s="730"/>
      <c r="AA41" s="730"/>
      <c r="AB41" s="730"/>
      <c r="AC41" s="731"/>
      <c r="AD41" s="729" t="s">
        <v>476</v>
      </c>
      <c r="AE41" s="730"/>
      <c r="AF41" s="730"/>
      <c r="AG41" s="730"/>
      <c r="AH41" s="730"/>
      <c r="AI41" s="730"/>
      <c r="AJ41" s="731"/>
      <c r="AK41" s="729" t="s">
        <v>671</v>
      </c>
      <c r="AL41" s="730"/>
      <c r="AM41" s="730"/>
      <c r="AN41" s="730"/>
      <c r="AO41" s="730"/>
      <c r="AP41" s="730"/>
      <c r="AQ41" s="731"/>
      <c r="AR41" s="729"/>
      <c r="AS41" s="730"/>
      <c r="AT41" s="730"/>
      <c r="AU41" s="730"/>
      <c r="AV41" s="730"/>
      <c r="AW41" s="730"/>
      <c r="AX41" s="799"/>
    </row>
    <row r="42" spans="1:50" ht="19.5" customHeight="1" x14ac:dyDescent="0.15">
      <c r="A42" s="405"/>
      <c r="B42" s="406"/>
      <c r="C42" s="406"/>
      <c r="D42" s="406"/>
      <c r="E42" s="406"/>
      <c r="F42" s="407"/>
      <c r="G42" s="813"/>
      <c r="H42" s="814"/>
      <c r="I42" s="182" t="s">
        <v>63</v>
      </c>
      <c r="J42" s="183"/>
      <c r="K42" s="183"/>
      <c r="L42" s="183"/>
      <c r="M42" s="183"/>
      <c r="N42" s="183"/>
      <c r="O42" s="184"/>
      <c r="P42" s="729" t="s">
        <v>476</v>
      </c>
      <c r="Q42" s="730"/>
      <c r="R42" s="730"/>
      <c r="S42" s="730"/>
      <c r="T42" s="730"/>
      <c r="U42" s="730"/>
      <c r="V42" s="731"/>
      <c r="W42" s="729" t="s">
        <v>476</v>
      </c>
      <c r="X42" s="730"/>
      <c r="Y42" s="730"/>
      <c r="Z42" s="730"/>
      <c r="AA42" s="730"/>
      <c r="AB42" s="730"/>
      <c r="AC42" s="731"/>
      <c r="AD42" s="729" t="s">
        <v>476</v>
      </c>
      <c r="AE42" s="730"/>
      <c r="AF42" s="730"/>
      <c r="AG42" s="730"/>
      <c r="AH42" s="730"/>
      <c r="AI42" s="730"/>
      <c r="AJ42" s="731"/>
      <c r="AK42" s="729"/>
      <c r="AL42" s="730"/>
      <c r="AM42" s="730"/>
      <c r="AN42" s="730"/>
      <c r="AO42" s="730"/>
      <c r="AP42" s="730"/>
      <c r="AQ42" s="731"/>
      <c r="AR42" s="796"/>
      <c r="AS42" s="797"/>
      <c r="AT42" s="797"/>
      <c r="AU42" s="797"/>
      <c r="AV42" s="797"/>
      <c r="AW42" s="797"/>
      <c r="AX42" s="798"/>
    </row>
    <row r="43" spans="1:50" ht="19.5" customHeight="1" x14ac:dyDescent="0.15">
      <c r="A43" s="405"/>
      <c r="B43" s="406"/>
      <c r="C43" s="406"/>
      <c r="D43" s="406"/>
      <c r="E43" s="406"/>
      <c r="F43" s="407"/>
      <c r="G43" s="813"/>
      <c r="H43" s="814"/>
      <c r="I43" s="182" t="s">
        <v>61</v>
      </c>
      <c r="J43" s="183"/>
      <c r="K43" s="183"/>
      <c r="L43" s="183"/>
      <c r="M43" s="183"/>
      <c r="N43" s="183"/>
      <c r="O43" s="184"/>
      <c r="P43" s="729" t="s">
        <v>476</v>
      </c>
      <c r="Q43" s="730"/>
      <c r="R43" s="730"/>
      <c r="S43" s="730"/>
      <c r="T43" s="730"/>
      <c r="U43" s="730"/>
      <c r="V43" s="731"/>
      <c r="W43" s="729" t="s">
        <v>476</v>
      </c>
      <c r="X43" s="730"/>
      <c r="Y43" s="730"/>
      <c r="Z43" s="730"/>
      <c r="AA43" s="730"/>
      <c r="AB43" s="730"/>
      <c r="AC43" s="731"/>
      <c r="AD43" s="729" t="s">
        <v>476</v>
      </c>
      <c r="AE43" s="730"/>
      <c r="AF43" s="730"/>
      <c r="AG43" s="730"/>
      <c r="AH43" s="730"/>
      <c r="AI43" s="730"/>
      <c r="AJ43" s="731"/>
      <c r="AK43" s="729"/>
      <c r="AL43" s="730"/>
      <c r="AM43" s="730"/>
      <c r="AN43" s="730"/>
      <c r="AO43" s="730"/>
      <c r="AP43" s="730"/>
      <c r="AQ43" s="731"/>
      <c r="AR43" s="796"/>
      <c r="AS43" s="797"/>
      <c r="AT43" s="797"/>
      <c r="AU43" s="797"/>
      <c r="AV43" s="797"/>
      <c r="AW43" s="797"/>
      <c r="AX43" s="798"/>
    </row>
    <row r="44" spans="1:50" ht="19.5" customHeight="1" x14ac:dyDescent="0.15">
      <c r="A44" s="405"/>
      <c r="B44" s="406"/>
      <c r="C44" s="406"/>
      <c r="D44" s="406"/>
      <c r="E44" s="406"/>
      <c r="F44" s="407"/>
      <c r="G44" s="815"/>
      <c r="H44" s="634"/>
      <c r="I44" s="792" t="s">
        <v>22</v>
      </c>
      <c r="J44" s="793"/>
      <c r="K44" s="793"/>
      <c r="L44" s="793"/>
      <c r="M44" s="793"/>
      <c r="N44" s="793"/>
      <c r="O44" s="794"/>
      <c r="P44" s="767">
        <v>57</v>
      </c>
      <c r="Q44" s="768"/>
      <c r="R44" s="768"/>
      <c r="S44" s="768"/>
      <c r="T44" s="768"/>
      <c r="U44" s="768"/>
      <c r="V44" s="769"/>
      <c r="W44" s="767">
        <v>54</v>
      </c>
      <c r="X44" s="768"/>
      <c r="Y44" s="768"/>
      <c r="Z44" s="768"/>
      <c r="AA44" s="768"/>
      <c r="AB44" s="768"/>
      <c r="AC44" s="769"/>
      <c r="AD44" s="767">
        <v>62</v>
      </c>
      <c r="AE44" s="768"/>
      <c r="AF44" s="768"/>
      <c r="AG44" s="768"/>
      <c r="AH44" s="768"/>
      <c r="AI44" s="768"/>
      <c r="AJ44" s="769"/>
      <c r="AK44" s="767">
        <v>71</v>
      </c>
      <c r="AL44" s="768"/>
      <c r="AM44" s="768"/>
      <c r="AN44" s="768"/>
      <c r="AO44" s="768"/>
      <c r="AP44" s="768"/>
      <c r="AQ44" s="769"/>
      <c r="AR44" s="767"/>
      <c r="AS44" s="768"/>
      <c r="AT44" s="768"/>
      <c r="AU44" s="768"/>
      <c r="AV44" s="768"/>
      <c r="AW44" s="768"/>
      <c r="AX44" s="795"/>
    </row>
    <row r="45" spans="1:50" ht="19.5" customHeight="1" x14ac:dyDescent="0.15">
      <c r="A45" s="405"/>
      <c r="B45" s="406"/>
      <c r="C45" s="406"/>
      <c r="D45" s="406"/>
      <c r="E45" s="406"/>
      <c r="F45" s="407"/>
      <c r="G45" s="777" t="s">
        <v>10</v>
      </c>
      <c r="H45" s="778"/>
      <c r="I45" s="778"/>
      <c r="J45" s="778"/>
      <c r="K45" s="778"/>
      <c r="L45" s="778"/>
      <c r="M45" s="778"/>
      <c r="N45" s="778"/>
      <c r="O45" s="779"/>
      <c r="P45" s="890">
        <v>55</v>
      </c>
      <c r="Q45" s="891"/>
      <c r="R45" s="891"/>
      <c r="S45" s="891"/>
      <c r="T45" s="891"/>
      <c r="U45" s="891"/>
      <c r="V45" s="892"/>
      <c r="W45" s="788">
        <v>54</v>
      </c>
      <c r="X45" s="788"/>
      <c r="Y45" s="788"/>
      <c r="Z45" s="788"/>
      <c r="AA45" s="788"/>
      <c r="AB45" s="788"/>
      <c r="AC45" s="788"/>
      <c r="AD45" s="789">
        <v>61</v>
      </c>
      <c r="AE45" s="790"/>
      <c r="AF45" s="790"/>
      <c r="AG45" s="790"/>
      <c r="AH45" s="790"/>
      <c r="AI45" s="790"/>
      <c r="AJ45" s="791"/>
      <c r="AK45" s="784"/>
      <c r="AL45" s="785"/>
      <c r="AM45" s="785"/>
      <c r="AN45" s="785"/>
      <c r="AO45" s="785"/>
      <c r="AP45" s="785"/>
      <c r="AQ45" s="786"/>
      <c r="AR45" s="784"/>
      <c r="AS45" s="785"/>
      <c r="AT45" s="785"/>
      <c r="AU45" s="785"/>
      <c r="AV45" s="785"/>
      <c r="AW45" s="785"/>
      <c r="AX45" s="787"/>
    </row>
    <row r="46" spans="1:50" ht="19.5" customHeight="1" x14ac:dyDescent="0.15">
      <c r="A46" s="502"/>
      <c r="B46" s="503"/>
      <c r="C46" s="503"/>
      <c r="D46" s="503"/>
      <c r="E46" s="503"/>
      <c r="F46" s="504"/>
      <c r="G46" s="777" t="s">
        <v>11</v>
      </c>
      <c r="H46" s="778"/>
      <c r="I46" s="778"/>
      <c r="J46" s="778"/>
      <c r="K46" s="778"/>
      <c r="L46" s="778"/>
      <c r="M46" s="778"/>
      <c r="N46" s="778"/>
      <c r="O46" s="779"/>
      <c r="P46" s="887">
        <v>0.96499999999999997</v>
      </c>
      <c r="Q46" s="888"/>
      <c r="R46" s="888"/>
      <c r="S46" s="888"/>
      <c r="T46" s="888"/>
      <c r="U46" s="888"/>
      <c r="V46" s="889"/>
      <c r="W46" s="780">
        <v>1</v>
      </c>
      <c r="X46" s="780"/>
      <c r="Y46" s="780"/>
      <c r="Z46" s="780"/>
      <c r="AA46" s="780"/>
      <c r="AB46" s="780"/>
      <c r="AC46" s="780"/>
      <c r="AD46" s="781">
        <v>0.98399999999999999</v>
      </c>
      <c r="AE46" s="782"/>
      <c r="AF46" s="782"/>
      <c r="AG46" s="782"/>
      <c r="AH46" s="782"/>
      <c r="AI46" s="782"/>
      <c r="AJ46" s="783"/>
      <c r="AK46" s="784"/>
      <c r="AL46" s="785"/>
      <c r="AM46" s="785"/>
      <c r="AN46" s="785"/>
      <c r="AO46" s="785"/>
      <c r="AP46" s="785"/>
      <c r="AQ46" s="786"/>
      <c r="AR46" s="784"/>
      <c r="AS46" s="785"/>
      <c r="AT46" s="785"/>
      <c r="AU46" s="785"/>
      <c r="AV46" s="785"/>
      <c r="AW46" s="785"/>
      <c r="AX46" s="787"/>
    </row>
    <row r="47" spans="1:50" ht="19.5" customHeight="1" x14ac:dyDescent="0.15">
      <c r="A47" s="740" t="s">
        <v>672</v>
      </c>
      <c r="B47" s="741"/>
      <c r="C47" s="746" t="s">
        <v>19</v>
      </c>
      <c r="D47" s="747"/>
      <c r="E47" s="747"/>
      <c r="F47" s="747"/>
      <c r="G47" s="747"/>
      <c r="H47" s="747"/>
      <c r="I47" s="747"/>
      <c r="J47" s="747"/>
      <c r="K47" s="748"/>
      <c r="L47" s="749" t="s">
        <v>673</v>
      </c>
      <c r="M47" s="750"/>
      <c r="N47" s="750"/>
      <c r="O47" s="750"/>
      <c r="P47" s="750"/>
      <c r="Q47" s="751"/>
      <c r="R47" s="752" t="s">
        <v>670</v>
      </c>
      <c r="S47" s="747"/>
      <c r="T47" s="747"/>
      <c r="U47" s="747"/>
      <c r="V47" s="747"/>
      <c r="W47" s="748"/>
      <c r="X47" s="752" t="s">
        <v>29</v>
      </c>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53"/>
    </row>
    <row r="48" spans="1:50" ht="19.5" customHeight="1" x14ac:dyDescent="0.15">
      <c r="A48" s="742"/>
      <c r="B48" s="743"/>
      <c r="C48" s="869" t="s">
        <v>674</v>
      </c>
      <c r="D48" s="870"/>
      <c r="E48" s="870"/>
      <c r="F48" s="870"/>
      <c r="G48" s="870"/>
      <c r="H48" s="870"/>
      <c r="I48" s="870"/>
      <c r="J48" s="870"/>
      <c r="K48" s="871"/>
      <c r="L48" s="754">
        <v>21</v>
      </c>
      <c r="M48" s="754"/>
      <c r="N48" s="754"/>
      <c r="O48" s="754"/>
      <c r="P48" s="754"/>
      <c r="Q48" s="754"/>
      <c r="R48" s="755"/>
      <c r="S48" s="756"/>
      <c r="T48" s="756"/>
      <c r="U48" s="756"/>
      <c r="V48" s="756"/>
      <c r="W48" s="757"/>
      <c r="X48" s="872"/>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4"/>
    </row>
    <row r="49" spans="1:50" ht="19.5" customHeight="1" x14ac:dyDescent="0.15">
      <c r="A49" s="742"/>
      <c r="B49" s="743"/>
      <c r="C49" s="875" t="s">
        <v>675</v>
      </c>
      <c r="D49" s="876"/>
      <c r="E49" s="876"/>
      <c r="F49" s="876"/>
      <c r="G49" s="876"/>
      <c r="H49" s="876"/>
      <c r="I49" s="876"/>
      <c r="J49" s="876"/>
      <c r="K49" s="877"/>
      <c r="L49" s="736">
        <v>3</v>
      </c>
      <c r="M49" s="736"/>
      <c r="N49" s="736"/>
      <c r="O49" s="736"/>
      <c r="P49" s="736"/>
      <c r="Q49" s="736"/>
      <c r="R49" s="729"/>
      <c r="S49" s="730"/>
      <c r="T49" s="730"/>
      <c r="U49" s="730"/>
      <c r="V49" s="730"/>
      <c r="W49" s="731"/>
      <c r="X49" s="884"/>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19.5" customHeight="1" x14ac:dyDescent="0.15">
      <c r="A50" s="742"/>
      <c r="B50" s="743"/>
      <c r="C50" s="875" t="s">
        <v>676</v>
      </c>
      <c r="D50" s="876"/>
      <c r="E50" s="876"/>
      <c r="F50" s="876"/>
      <c r="G50" s="876"/>
      <c r="H50" s="876"/>
      <c r="I50" s="876"/>
      <c r="J50" s="876"/>
      <c r="K50" s="877"/>
      <c r="L50" s="736">
        <v>24</v>
      </c>
      <c r="M50" s="736"/>
      <c r="N50" s="736"/>
      <c r="O50" s="736"/>
      <c r="P50" s="736"/>
      <c r="Q50" s="736"/>
      <c r="R50" s="729"/>
      <c r="S50" s="730"/>
      <c r="T50" s="730"/>
      <c r="U50" s="730"/>
      <c r="V50" s="730"/>
      <c r="W50" s="731"/>
      <c r="X50" s="732"/>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4"/>
    </row>
    <row r="51" spans="1:50" ht="19.5" customHeight="1" x14ac:dyDescent="0.15">
      <c r="A51" s="742"/>
      <c r="B51" s="743"/>
      <c r="C51" s="875" t="s">
        <v>677</v>
      </c>
      <c r="D51" s="876"/>
      <c r="E51" s="876"/>
      <c r="F51" s="876"/>
      <c r="G51" s="876"/>
      <c r="H51" s="876"/>
      <c r="I51" s="876"/>
      <c r="J51" s="876"/>
      <c r="K51" s="877"/>
      <c r="L51" s="736">
        <v>18</v>
      </c>
      <c r="M51" s="736"/>
      <c r="N51" s="736"/>
      <c r="O51" s="736"/>
      <c r="P51" s="736"/>
      <c r="Q51" s="736"/>
      <c r="R51" s="729"/>
      <c r="S51" s="730"/>
      <c r="T51" s="730"/>
      <c r="U51" s="730"/>
      <c r="V51" s="730"/>
      <c r="W51" s="731"/>
      <c r="X51" s="732"/>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4"/>
    </row>
    <row r="52" spans="1:50" ht="19.5" customHeight="1" x14ac:dyDescent="0.15">
      <c r="A52" s="742"/>
      <c r="B52" s="743"/>
      <c r="C52" s="878" t="s">
        <v>678</v>
      </c>
      <c r="D52" s="879"/>
      <c r="E52" s="879"/>
      <c r="F52" s="879"/>
      <c r="G52" s="879"/>
      <c r="H52" s="879"/>
      <c r="I52" s="879"/>
      <c r="J52" s="879"/>
      <c r="K52" s="880"/>
      <c r="L52" s="881">
        <v>5</v>
      </c>
      <c r="M52" s="882"/>
      <c r="N52" s="882"/>
      <c r="O52" s="882"/>
      <c r="P52" s="882"/>
      <c r="Q52" s="883"/>
      <c r="R52" s="729"/>
      <c r="S52" s="730"/>
      <c r="T52" s="730"/>
      <c r="U52" s="730"/>
      <c r="V52" s="730"/>
      <c r="W52" s="731"/>
      <c r="X52" s="732"/>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4"/>
    </row>
    <row r="53" spans="1:50" ht="19.5" customHeight="1" x14ac:dyDescent="0.15">
      <c r="A53" s="742"/>
      <c r="B53" s="743"/>
      <c r="C53" s="862"/>
      <c r="D53" s="863"/>
      <c r="E53" s="863"/>
      <c r="F53" s="863"/>
      <c r="G53" s="863"/>
      <c r="H53" s="863"/>
      <c r="I53" s="863"/>
      <c r="J53" s="863"/>
      <c r="K53" s="864"/>
      <c r="L53" s="865"/>
      <c r="M53" s="863"/>
      <c r="N53" s="863"/>
      <c r="O53" s="863"/>
      <c r="P53" s="863"/>
      <c r="Q53" s="864"/>
      <c r="R53" s="866"/>
      <c r="S53" s="867"/>
      <c r="T53" s="867"/>
      <c r="U53" s="867"/>
      <c r="V53" s="867"/>
      <c r="W53" s="868"/>
      <c r="X53" s="732"/>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4"/>
    </row>
    <row r="54" spans="1:50" ht="19.5" customHeight="1" thickBot="1" x14ac:dyDescent="0.2">
      <c r="A54" s="744"/>
      <c r="B54" s="745"/>
      <c r="C54" s="770" t="s">
        <v>22</v>
      </c>
      <c r="D54" s="771"/>
      <c r="E54" s="771"/>
      <c r="F54" s="771"/>
      <c r="G54" s="771"/>
      <c r="H54" s="771"/>
      <c r="I54" s="771"/>
      <c r="J54" s="771"/>
      <c r="K54" s="772"/>
      <c r="L54" s="773">
        <v>71</v>
      </c>
      <c r="M54" s="773"/>
      <c r="N54" s="773"/>
      <c r="O54" s="773"/>
      <c r="P54" s="773"/>
      <c r="Q54" s="773"/>
      <c r="R54" s="774"/>
      <c r="S54" s="775"/>
      <c r="T54" s="775"/>
      <c r="U54" s="775"/>
      <c r="V54" s="775"/>
      <c r="W54" s="776"/>
      <c r="X54" s="722"/>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4"/>
    </row>
    <row r="55" spans="1:50" s="73" customFormat="1" ht="20.25" customHeight="1" thickBo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852" t="s">
        <v>654</v>
      </c>
      <c r="AR55" s="852"/>
      <c r="AS55" s="852"/>
      <c r="AT55" s="852"/>
      <c r="AU55" s="852"/>
      <c r="AV55" s="852"/>
      <c r="AW55" s="852"/>
      <c r="AX55" s="852"/>
    </row>
    <row r="56" spans="1:50" ht="25.15" customHeight="1" x14ac:dyDescent="0.15">
      <c r="A56" s="463" t="s">
        <v>655</v>
      </c>
      <c r="B56" s="464"/>
      <c r="C56" s="464"/>
      <c r="D56" s="464"/>
      <c r="E56" s="464"/>
      <c r="F56" s="853"/>
      <c r="G56" s="854" t="s">
        <v>679</v>
      </c>
      <c r="H56" s="855"/>
      <c r="I56" s="855"/>
      <c r="J56" s="855"/>
      <c r="K56" s="855"/>
      <c r="L56" s="855"/>
      <c r="M56" s="855"/>
      <c r="N56" s="855"/>
      <c r="O56" s="855"/>
      <c r="P56" s="855"/>
      <c r="Q56" s="855"/>
      <c r="R56" s="855"/>
      <c r="S56" s="855"/>
      <c r="T56" s="855"/>
      <c r="U56" s="855"/>
      <c r="V56" s="855"/>
      <c r="W56" s="855"/>
      <c r="X56" s="855"/>
      <c r="Y56" s="439" t="s">
        <v>680</v>
      </c>
      <c r="Z56" s="856"/>
      <c r="AA56" s="856"/>
      <c r="AB56" s="856"/>
      <c r="AC56" s="856"/>
      <c r="AD56" s="857"/>
      <c r="AE56" s="858" t="s">
        <v>656</v>
      </c>
      <c r="AF56" s="858"/>
      <c r="AG56" s="858"/>
      <c r="AH56" s="858"/>
      <c r="AI56" s="858"/>
      <c r="AJ56" s="858"/>
      <c r="AK56" s="858"/>
      <c r="AL56" s="858"/>
      <c r="AM56" s="858"/>
      <c r="AN56" s="858"/>
      <c r="AO56" s="858"/>
      <c r="AP56" s="859"/>
      <c r="AQ56" s="445" t="s">
        <v>2</v>
      </c>
      <c r="AR56" s="860"/>
      <c r="AS56" s="860"/>
      <c r="AT56" s="860"/>
      <c r="AU56" s="860"/>
      <c r="AV56" s="860"/>
      <c r="AW56" s="860"/>
      <c r="AX56" s="861"/>
    </row>
    <row r="57" spans="1:50" ht="30" customHeight="1" x14ac:dyDescent="0.15">
      <c r="A57" s="834" t="s">
        <v>657</v>
      </c>
      <c r="B57" s="835"/>
      <c r="C57" s="835"/>
      <c r="D57" s="835"/>
      <c r="E57" s="835"/>
      <c r="F57" s="836"/>
      <c r="G57" s="837" t="s">
        <v>681</v>
      </c>
      <c r="H57" s="838"/>
      <c r="I57" s="838"/>
      <c r="J57" s="838"/>
      <c r="K57" s="838"/>
      <c r="L57" s="838"/>
      <c r="M57" s="838"/>
      <c r="N57" s="838"/>
      <c r="O57" s="838"/>
      <c r="P57" s="838"/>
      <c r="Q57" s="838"/>
      <c r="R57" s="838"/>
      <c r="S57" s="838"/>
      <c r="T57" s="838"/>
      <c r="U57" s="838"/>
      <c r="V57" s="839"/>
      <c r="W57" s="839"/>
      <c r="X57" s="839"/>
      <c r="Y57" s="454" t="s">
        <v>3</v>
      </c>
      <c r="Z57" s="840"/>
      <c r="AA57" s="840"/>
      <c r="AB57" s="840"/>
      <c r="AC57" s="840"/>
      <c r="AD57" s="841"/>
      <c r="AE57" s="842" t="s">
        <v>473</v>
      </c>
      <c r="AF57" s="842"/>
      <c r="AG57" s="842"/>
      <c r="AH57" s="842"/>
      <c r="AI57" s="842"/>
      <c r="AJ57" s="842"/>
      <c r="AK57" s="842"/>
      <c r="AL57" s="842"/>
      <c r="AM57" s="842"/>
      <c r="AN57" s="842"/>
      <c r="AO57" s="842"/>
      <c r="AP57" s="843"/>
      <c r="AQ57" s="844" t="s">
        <v>659</v>
      </c>
      <c r="AR57" s="845"/>
      <c r="AS57" s="845"/>
      <c r="AT57" s="845"/>
      <c r="AU57" s="845"/>
      <c r="AV57" s="845"/>
      <c r="AW57" s="845"/>
      <c r="AX57" s="846"/>
    </row>
    <row r="58" spans="1:50" ht="30" customHeight="1" x14ac:dyDescent="0.15">
      <c r="A58" s="465" t="s">
        <v>4</v>
      </c>
      <c r="B58" s="466"/>
      <c r="C58" s="466"/>
      <c r="D58" s="466"/>
      <c r="E58" s="466"/>
      <c r="F58" s="847"/>
      <c r="G58" s="848" t="s">
        <v>214</v>
      </c>
      <c r="H58" s="839"/>
      <c r="I58" s="839"/>
      <c r="J58" s="839"/>
      <c r="K58" s="839"/>
      <c r="L58" s="839"/>
      <c r="M58" s="839"/>
      <c r="N58" s="839"/>
      <c r="O58" s="839"/>
      <c r="P58" s="839"/>
      <c r="Q58" s="839"/>
      <c r="R58" s="839"/>
      <c r="S58" s="839"/>
      <c r="T58" s="839"/>
      <c r="U58" s="839"/>
      <c r="V58" s="839"/>
      <c r="W58" s="839"/>
      <c r="X58" s="839"/>
      <c r="Y58" s="469" t="s">
        <v>56</v>
      </c>
      <c r="Z58" s="470"/>
      <c r="AA58" s="470"/>
      <c r="AB58" s="470"/>
      <c r="AC58" s="470"/>
      <c r="AD58" s="471"/>
      <c r="AE58" s="849" t="s">
        <v>660</v>
      </c>
      <c r="AF58" s="850"/>
      <c r="AG58" s="850"/>
      <c r="AH58" s="850"/>
      <c r="AI58" s="850"/>
      <c r="AJ58" s="850"/>
      <c r="AK58" s="850"/>
      <c r="AL58" s="850"/>
      <c r="AM58" s="850"/>
      <c r="AN58" s="850"/>
      <c r="AO58" s="850"/>
      <c r="AP58" s="850"/>
      <c r="AQ58" s="850"/>
      <c r="AR58" s="850"/>
      <c r="AS58" s="850"/>
      <c r="AT58" s="850"/>
      <c r="AU58" s="850"/>
      <c r="AV58" s="850"/>
      <c r="AW58" s="850"/>
      <c r="AX58" s="851"/>
    </row>
    <row r="59" spans="1:50" ht="39.950000000000003" customHeight="1" x14ac:dyDescent="0.15">
      <c r="A59" s="822" t="s">
        <v>25</v>
      </c>
      <c r="B59" s="823"/>
      <c r="C59" s="823"/>
      <c r="D59" s="823"/>
      <c r="E59" s="823"/>
      <c r="F59" s="824"/>
      <c r="G59" s="825" t="s">
        <v>661</v>
      </c>
      <c r="H59" s="826"/>
      <c r="I59" s="826"/>
      <c r="J59" s="826"/>
      <c r="K59" s="826"/>
      <c r="L59" s="826"/>
      <c r="M59" s="826"/>
      <c r="N59" s="826"/>
      <c r="O59" s="826"/>
      <c r="P59" s="826"/>
      <c r="Q59" s="826"/>
      <c r="R59" s="826"/>
      <c r="S59" s="826"/>
      <c r="T59" s="826"/>
      <c r="U59" s="826"/>
      <c r="V59" s="826"/>
      <c r="W59" s="826"/>
      <c r="X59" s="827"/>
      <c r="Y59" s="828" t="s">
        <v>682</v>
      </c>
      <c r="Z59" s="829"/>
      <c r="AA59" s="829"/>
      <c r="AB59" s="829"/>
      <c r="AC59" s="829"/>
      <c r="AD59" s="830"/>
      <c r="AE59" s="831" t="s">
        <v>683</v>
      </c>
      <c r="AF59" s="832"/>
      <c r="AG59" s="832"/>
      <c r="AH59" s="832"/>
      <c r="AI59" s="832"/>
      <c r="AJ59" s="832"/>
      <c r="AK59" s="832"/>
      <c r="AL59" s="832"/>
      <c r="AM59" s="832"/>
      <c r="AN59" s="832"/>
      <c r="AO59" s="832"/>
      <c r="AP59" s="832"/>
      <c r="AQ59" s="832"/>
      <c r="AR59" s="832"/>
      <c r="AS59" s="832"/>
      <c r="AT59" s="832"/>
      <c r="AU59" s="832"/>
      <c r="AV59" s="832"/>
      <c r="AW59" s="832"/>
      <c r="AX59" s="833"/>
    </row>
    <row r="60" spans="1:50" ht="33.75" customHeight="1" x14ac:dyDescent="0.15">
      <c r="A60" s="187" t="s">
        <v>26</v>
      </c>
      <c r="B60" s="188"/>
      <c r="C60" s="188"/>
      <c r="D60" s="188"/>
      <c r="E60" s="188"/>
      <c r="F60" s="498"/>
      <c r="G60" s="800" t="s">
        <v>684</v>
      </c>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2"/>
    </row>
    <row r="61" spans="1:50" ht="58.7" customHeight="1" x14ac:dyDescent="0.15">
      <c r="A61" s="187" t="s">
        <v>36</v>
      </c>
      <c r="B61" s="188"/>
      <c r="C61" s="188"/>
      <c r="D61" s="188"/>
      <c r="E61" s="188"/>
      <c r="F61" s="498"/>
      <c r="G61" s="800" t="s">
        <v>685</v>
      </c>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2"/>
    </row>
    <row r="62" spans="1:50" ht="22.7" customHeight="1" x14ac:dyDescent="0.15">
      <c r="A62" s="187" t="s">
        <v>6</v>
      </c>
      <c r="B62" s="188"/>
      <c r="C62" s="188"/>
      <c r="D62" s="188"/>
      <c r="E62" s="188"/>
      <c r="F62" s="498"/>
      <c r="G62" s="803" t="s">
        <v>665</v>
      </c>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5"/>
    </row>
    <row r="63" spans="1:50" ht="19.5" customHeight="1" x14ac:dyDescent="0.15">
      <c r="A63" s="499" t="s">
        <v>27</v>
      </c>
      <c r="B63" s="500"/>
      <c r="C63" s="500"/>
      <c r="D63" s="500"/>
      <c r="E63" s="500"/>
      <c r="F63" s="501"/>
      <c r="G63" s="806"/>
      <c r="H63" s="807"/>
      <c r="I63" s="807"/>
      <c r="J63" s="807"/>
      <c r="K63" s="807"/>
      <c r="L63" s="807"/>
      <c r="M63" s="807"/>
      <c r="N63" s="807"/>
      <c r="O63" s="808"/>
      <c r="P63" s="809" t="s">
        <v>666</v>
      </c>
      <c r="Q63" s="810"/>
      <c r="R63" s="810"/>
      <c r="S63" s="810"/>
      <c r="T63" s="810"/>
      <c r="U63" s="810"/>
      <c r="V63" s="811"/>
      <c r="W63" s="809" t="s">
        <v>667</v>
      </c>
      <c r="X63" s="810"/>
      <c r="Y63" s="810"/>
      <c r="Z63" s="810"/>
      <c r="AA63" s="810"/>
      <c r="AB63" s="810"/>
      <c r="AC63" s="811"/>
      <c r="AD63" s="809" t="s">
        <v>668</v>
      </c>
      <c r="AE63" s="810"/>
      <c r="AF63" s="810"/>
      <c r="AG63" s="810"/>
      <c r="AH63" s="810"/>
      <c r="AI63" s="810"/>
      <c r="AJ63" s="811"/>
      <c r="AK63" s="809" t="s">
        <v>686</v>
      </c>
      <c r="AL63" s="810"/>
      <c r="AM63" s="810"/>
      <c r="AN63" s="810"/>
      <c r="AO63" s="810"/>
      <c r="AP63" s="810"/>
      <c r="AQ63" s="811"/>
      <c r="AR63" s="809" t="s">
        <v>670</v>
      </c>
      <c r="AS63" s="810"/>
      <c r="AT63" s="810"/>
      <c r="AU63" s="810"/>
      <c r="AV63" s="810"/>
      <c r="AW63" s="810"/>
      <c r="AX63" s="812"/>
    </row>
    <row r="64" spans="1:50" ht="19.5" customHeight="1" x14ac:dyDescent="0.15">
      <c r="A64" s="405"/>
      <c r="B64" s="406"/>
      <c r="C64" s="406"/>
      <c r="D64" s="406"/>
      <c r="E64" s="406"/>
      <c r="F64" s="407"/>
      <c r="G64" s="508" t="s">
        <v>7</v>
      </c>
      <c r="H64" s="516"/>
      <c r="I64" s="816" t="s">
        <v>8</v>
      </c>
      <c r="J64" s="817"/>
      <c r="K64" s="817"/>
      <c r="L64" s="817"/>
      <c r="M64" s="817"/>
      <c r="N64" s="817"/>
      <c r="O64" s="818"/>
      <c r="P64" s="819">
        <v>18</v>
      </c>
      <c r="Q64" s="819"/>
      <c r="R64" s="819"/>
      <c r="S64" s="819"/>
      <c r="T64" s="819"/>
      <c r="U64" s="819"/>
      <c r="V64" s="819"/>
      <c r="W64" s="819">
        <v>17</v>
      </c>
      <c r="X64" s="819"/>
      <c r="Y64" s="819"/>
      <c r="Z64" s="819"/>
      <c r="AA64" s="819"/>
      <c r="AB64" s="819"/>
      <c r="AC64" s="819"/>
      <c r="AD64" s="820">
        <v>17</v>
      </c>
      <c r="AE64" s="820"/>
      <c r="AF64" s="820"/>
      <c r="AG64" s="820"/>
      <c r="AH64" s="820"/>
      <c r="AI64" s="820"/>
      <c r="AJ64" s="820"/>
      <c r="AK64" s="755">
        <v>16</v>
      </c>
      <c r="AL64" s="756"/>
      <c r="AM64" s="756"/>
      <c r="AN64" s="756"/>
      <c r="AO64" s="756"/>
      <c r="AP64" s="756"/>
      <c r="AQ64" s="757"/>
      <c r="AR64" s="755"/>
      <c r="AS64" s="756"/>
      <c r="AT64" s="756"/>
      <c r="AU64" s="756"/>
      <c r="AV64" s="756"/>
      <c r="AW64" s="756"/>
      <c r="AX64" s="821"/>
    </row>
    <row r="65" spans="1:50" ht="19.5" customHeight="1" x14ac:dyDescent="0.15">
      <c r="A65" s="405"/>
      <c r="B65" s="406"/>
      <c r="C65" s="406"/>
      <c r="D65" s="406"/>
      <c r="E65" s="406"/>
      <c r="F65" s="407"/>
      <c r="G65" s="813"/>
      <c r="H65" s="814"/>
      <c r="I65" s="182" t="s">
        <v>9</v>
      </c>
      <c r="J65" s="183"/>
      <c r="K65" s="183"/>
      <c r="L65" s="183"/>
      <c r="M65" s="183"/>
      <c r="N65" s="183"/>
      <c r="O65" s="184"/>
      <c r="P65" s="729" t="s">
        <v>476</v>
      </c>
      <c r="Q65" s="730"/>
      <c r="R65" s="730"/>
      <c r="S65" s="730"/>
      <c r="T65" s="730"/>
      <c r="U65" s="730"/>
      <c r="V65" s="731"/>
      <c r="W65" s="729" t="s">
        <v>476</v>
      </c>
      <c r="X65" s="730"/>
      <c r="Y65" s="730"/>
      <c r="Z65" s="730"/>
      <c r="AA65" s="730"/>
      <c r="AB65" s="730"/>
      <c r="AC65" s="731"/>
      <c r="AD65" s="729" t="s">
        <v>476</v>
      </c>
      <c r="AE65" s="730"/>
      <c r="AF65" s="730"/>
      <c r="AG65" s="730"/>
      <c r="AH65" s="730"/>
      <c r="AI65" s="730"/>
      <c r="AJ65" s="731"/>
      <c r="AK65" s="729"/>
      <c r="AL65" s="730"/>
      <c r="AM65" s="730"/>
      <c r="AN65" s="730"/>
      <c r="AO65" s="730"/>
      <c r="AP65" s="730"/>
      <c r="AQ65" s="731"/>
      <c r="AR65" s="796"/>
      <c r="AS65" s="797"/>
      <c r="AT65" s="797"/>
      <c r="AU65" s="797"/>
      <c r="AV65" s="797"/>
      <c r="AW65" s="797"/>
      <c r="AX65" s="798"/>
    </row>
    <row r="66" spans="1:50" ht="19.5" customHeight="1" x14ac:dyDescent="0.15">
      <c r="A66" s="405"/>
      <c r="B66" s="406"/>
      <c r="C66" s="406"/>
      <c r="D66" s="406"/>
      <c r="E66" s="406"/>
      <c r="F66" s="407"/>
      <c r="G66" s="813"/>
      <c r="H66" s="814"/>
      <c r="I66" s="182" t="s">
        <v>62</v>
      </c>
      <c r="J66" s="183"/>
      <c r="K66" s="183"/>
      <c r="L66" s="183"/>
      <c r="M66" s="183"/>
      <c r="N66" s="183"/>
      <c r="O66" s="184"/>
      <c r="P66" s="729" t="s">
        <v>476</v>
      </c>
      <c r="Q66" s="730"/>
      <c r="R66" s="730"/>
      <c r="S66" s="730"/>
      <c r="T66" s="730"/>
      <c r="U66" s="730"/>
      <c r="V66" s="731"/>
      <c r="W66" s="729" t="s">
        <v>476</v>
      </c>
      <c r="X66" s="730"/>
      <c r="Y66" s="730"/>
      <c r="Z66" s="730"/>
      <c r="AA66" s="730"/>
      <c r="AB66" s="730"/>
      <c r="AC66" s="731"/>
      <c r="AD66" s="729" t="s">
        <v>476</v>
      </c>
      <c r="AE66" s="730"/>
      <c r="AF66" s="730"/>
      <c r="AG66" s="730"/>
      <c r="AH66" s="730"/>
      <c r="AI66" s="730"/>
      <c r="AJ66" s="731"/>
      <c r="AK66" s="729" t="s">
        <v>687</v>
      </c>
      <c r="AL66" s="730"/>
      <c r="AM66" s="730"/>
      <c r="AN66" s="730"/>
      <c r="AO66" s="730"/>
      <c r="AP66" s="730"/>
      <c r="AQ66" s="731"/>
      <c r="AR66" s="729"/>
      <c r="AS66" s="730"/>
      <c r="AT66" s="730"/>
      <c r="AU66" s="730"/>
      <c r="AV66" s="730"/>
      <c r="AW66" s="730"/>
      <c r="AX66" s="799"/>
    </row>
    <row r="67" spans="1:50" ht="19.5" customHeight="1" x14ac:dyDescent="0.15">
      <c r="A67" s="405"/>
      <c r="B67" s="406"/>
      <c r="C67" s="406"/>
      <c r="D67" s="406"/>
      <c r="E67" s="406"/>
      <c r="F67" s="407"/>
      <c r="G67" s="813"/>
      <c r="H67" s="814"/>
      <c r="I67" s="182" t="s">
        <v>63</v>
      </c>
      <c r="J67" s="183"/>
      <c r="K67" s="183"/>
      <c r="L67" s="183"/>
      <c r="M67" s="183"/>
      <c r="N67" s="183"/>
      <c r="O67" s="184"/>
      <c r="P67" s="729" t="s">
        <v>476</v>
      </c>
      <c r="Q67" s="730"/>
      <c r="R67" s="730"/>
      <c r="S67" s="730"/>
      <c r="T67" s="730"/>
      <c r="U67" s="730"/>
      <c r="V67" s="731"/>
      <c r="W67" s="729" t="s">
        <v>476</v>
      </c>
      <c r="X67" s="730"/>
      <c r="Y67" s="730"/>
      <c r="Z67" s="730"/>
      <c r="AA67" s="730"/>
      <c r="AB67" s="730"/>
      <c r="AC67" s="731"/>
      <c r="AD67" s="729" t="s">
        <v>476</v>
      </c>
      <c r="AE67" s="730"/>
      <c r="AF67" s="730"/>
      <c r="AG67" s="730"/>
      <c r="AH67" s="730"/>
      <c r="AI67" s="730"/>
      <c r="AJ67" s="731"/>
      <c r="AK67" s="729"/>
      <c r="AL67" s="730"/>
      <c r="AM67" s="730"/>
      <c r="AN67" s="730"/>
      <c r="AO67" s="730"/>
      <c r="AP67" s="730"/>
      <c r="AQ67" s="731"/>
      <c r="AR67" s="796"/>
      <c r="AS67" s="797"/>
      <c r="AT67" s="797"/>
      <c r="AU67" s="797"/>
      <c r="AV67" s="797"/>
      <c r="AW67" s="797"/>
      <c r="AX67" s="798"/>
    </row>
    <row r="68" spans="1:50" ht="19.5" customHeight="1" x14ac:dyDescent="0.15">
      <c r="A68" s="405"/>
      <c r="B68" s="406"/>
      <c r="C68" s="406"/>
      <c r="D68" s="406"/>
      <c r="E68" s="406"/>
      <c r="F68" s="407"/>
      <c r="G68" s="813"/>
      <c r="H68" s="814"/>
      <c r="I68" s="182" t="s">
        <v>61</v>
      </c>
      <c r="J68" s="183"/>
      <c r="K68" s="183"/>
      <c r="L68" s="183"/>
      <c r="M68" s="183"/>
      <c r="N68" s="183"/>
      <c r="O68" s="184"/>
      <c r="P68" s="729" t="s">
        <v>476</v>
      </c>
      <c r="Q68" s="730"/>
      <c r="R68" s="730"/>
      <c r="S68" s="730"/>
      <c r="T68" s="730"/>
      <c r="U68" s="730"/>
      <c r="V68" s="731"/>
      <c r="W68" s="729" t="s">
        <v>476</v>
      </c>
      <c r="X68" s="730"/>
      <c r="Y68" s="730"/>
      <c r="Z68" s="730"/>
      <c r="AA68" s="730"/>
      <c r="AB68" s="730"/>
      <c r="AC68" s="731"/>
      <c r="AD68" s="729" t="s">
        <v>476</v>
      </c>
      <c r="AE68" s="730"/>
      <c r="AF68" s="730"/>
      <c r="AG68" s="730"/>
      <c r="AH68" s="730"/>
      <c r="AI68" s="730"/>
      <c r="AJ68" s="731"/>
      <c r="AK68" s="729"/>
      <c r="AL68" s="730"/>
      <c r="AM68" s="730"/>
      <c r="AN68" s="730"/>
      <c r="AO68" s="730"/>
      <c r="AP68" s="730"/>
      <c r="AQ68" s="731"/>
      <c r="AR68" s="796"/>
      <c r="AS68" s="797"/>
      <c r="AT68" s="797"/>
      <c r="AU68" s="797"/>
      <c r="AV68" s="797"/>
      <c r="AW68" s="797"/>
      <c r="AX68" s="798"/>
    </row>
    <row r="69" spans="1:50" ht="19.5" customHeight="1" x14ac:dyDescent="0.15">
      <c r="A69" s="405"/>
      <c r="B69" s="406"/>
      <c r="C69" s="406"/>
      <c r="D69" s="406"/>
      <c r="E69" s="406"/>
      <c r="F69" s="407"/>
      <c r="G69" s="815"/>
      <c r="H69" s="634"/>
      <c r="I69" s="792" t="s">
        <v>22</v>
      </c>
      <c r="J69" s="793"/>
      <c r="K69" s="793"/>
      <c r="L69" s="793"/>
      <c r="M69" s="793"/>
      <c r="N69" s="793"/>
      <c r="O69" s="794"/>
      <c r="P69" s="767">
        <v>18</v>
      </c>
      <c r="Q69" s="768"/>
      <c r="R69" s="768"/>
      <c r="S69" s="768"/>
      <c r="T69" s="768"/>
      <c r="U69" s="768"/>
      <c r="V69" s="769"/>
      <c r="W69" s="767">
        <v>17</v>
      </c>
      <c r="X69" s="768"/>
      <c r="Y69" s="768"/>
      <c r="Z69" s="768"/>
      <c r="AA69" s="768"/>
      <c r="AB69" s="768"/>
      <c r="AC69" s="769"/>
      <c r="AD69" s="767">
        <v>17</v>
      </c>
      <c r="AE69" s="768"/>
      <c r="AF69" s="768"/>
      <c r="AG69" s="768"/>
      <c r="AH69" s="768"/>
      <c r="AI69" s="768"/>
      <c r="AJ69" s="769"/>
      <c r="AK69" s="767">
        <v>17</v>
      </c>
      <c r="AL69" s="768"/>
      <c r="AM69" s="768"/>
      <c r="AN69" s="768"/>
      <c r="AO69" s="768"/>
      <c r="AP69" s="768"/>
      <c r="AQ69" s="769"/>
      <c r="AR69" s="767"/>
      <c r="AS69" s="768"/>
      <c r="AT69" s="768"/>
      <c r="AU69" s="768"/>
      <c r="AV69" s="768"/>
      <c r="AW69" s="768"/>
      <c r="AX69" s="795"/>
    </row>
    <row r="70" spans="1:50" ht="19.5" customHeight="1" x14ac:dyDescent="0.15">
      <c r="A70" s="405"/>
      <c r="B70" s="406"/>
      <c r="C70" s="406"/>
      <c r="D70" s="406"/>
      <c r="E70" s="406"/>
      <c r="F70" s="407"/>
      <c r="G70" s="777" t="s">
        <v>10</v>
      </c>
      <c r="H70" s="778"/>
      <c r="I70" s="778"/>
      <c r="J70" s="778"/>
      <c r="K70" s="778"/>
      <c r="L70" s="778"/>
      <c r="M70" s="778"/>
      <c r="N70" s="778"/>
      <c r="O70" s="779"/>
      <c r="P70" s="788">
        <v>13</v>
      </c>
      <c r="Q70" s="788"/>
      <c r="R70" s="788"/>
      <c r="S70" s="788"/>
      <c r="T70" s="788"/>
      <c r="U70" s="788"/>
      <c r="V70" s="788"/>
      <c r="W70" s="788">
        <v>17</v>
      </c>
      <c r="X70" s="788"/>
      <c r="Y70" s="788"/>
      <c r="Z70" s="788"/>
      <c r="AA70" s="788"/>
      <c r="AB70" s="788"/>
      <c r="AC70" s="788"/>
      <c r="AD70" s="789">
        <v>15</v>
      </c>
      <c r="AE70" s="790"/>
      <c r="AF70" s="790"/>
      <c r="AG70" s="790"/>
      <c r="AH70" s="790"/>
      <c r="AI70" s="790"/>
      <c r="AJ70" s="791"/>
      <c r="AK70" s="784"/>
      <c r="AL70" s="785"/>
      <c r="AM70" s="785"/>
      <c r="AN70" s="785"/>
      <c r="AO70" s="785"/>
      <c r="AP70" s="785"/>
      <c r="AQ70" s="786"/>
      <c r="AR70" s="784"/>
      <c r="AS70" s="785"/>
      <c r="AT70" s="785"/>
      <c r="AU70" s="785"/>
      <c r="AV70" s="785"/>
      <c r="AW70" s="785"/>
      <c r="AX70" s="787"/>
    </row>
    <row r="71" spans="1:50" ht="19.5" customHeight="1" x14ac:dyDescent="0.15">
      <c r="A71" s="502"/>
      <c r="B71" s="503"/>
      <c r="C71" s="503"/>
      <c r="D71" s="503"/>
      <c r="E71" s="503"/>
      <c r="F71" s="504"/>
      <c r="G71" s="777" t="s">
        <v>11</v>
      </c>
      <c r="H71" s="778"/>
      <c r="I71" s="778"/>
      <c r="J71" s="778"/>
      <c r="K71" s="778"/>
      <c r="L71" s="778"/>
      <c r="M71" s="778"/>
      <c r="N71" s="778"/>
      <c r="O71" s="779"/>
      <c r="P71" s="780">
        <v>0.72</v>
      </c>
      <c r="Q71" s="780"/>
      <c r="R71" s="780"/>
      <c r="S71" s="780"/>
      <c r="T71" s="780"/>
      <c r="U71" s="780"/>
      <c r="V71" s="780"/>
      <c r="W71" s="780">
        <v>1</v>
      </c>
      <c r="X71" s="780"/>
      <c r="Y71" s="780"/>
      <c r="Z71" s="780"/>
      <c r="AA71" s="780"/>
      <c r="AB71" s="780"/>
      <c r="AC71" s="780"/>
      <c r="AD71" s="781">
        <v>0.88200000000000001</v>
      </c>
      <c r="AE71" s="782"/>
      <c r="AF71" s="782"/>
      <c r="AG71" s="782"/>
      <c r="AH71" s="782"/>
      <c r="AI71" s="782"/>
      <c r="AJ71" s="783"/>
      <c r="AK71" s="784"/>
      <c r="AL71" s="785"/>
      <c r="AM71" s="785"/>
      <c r="AN71" s="785"/>
      <c r="AO71" s="785"/>
      <c r="AP71" s="785"/>
      <c r="AQ71" s="786"/>
      <c r="AR71" s="784"/>
      <c r="AS71" s="785"/>
      <c r="AT71" s="785"/>
      <c r="AU71" s="785"/>
      <c r="AV71" s="785"/>
      <c r="AW71" s="785"/>
      <c r="AX71" s="787"/>
    </row>
    <row r="72" spans="1:50" ht="19.5" customHeight="1" x14ac:dyDescent="0.15">
      <c r="A72" s="740" t="s">
        <v>77</v>
      </c>
      <c r="B72" s="741"/>
      <c r="C72" s="746" t="s">
        <v>19</v>
      </c>
      <c r="D72" s="747"/>
      <c r="E72" s="747"/>
      <c r="F72" s="747"/>
      <c r="G72" s="747"/>
      <c r="H72" s="747"/>
      <c r="I72" s="747"/>
      <c r="J72" s="747"/>
      <c r="K72" s="748"/>
      <c r="L72" s="749" t="s">
        <v>76</v>
      </c>
      <c r="M72" s="750"/>
      <c r="N72" s="750"/>
      <c r="O72" s="750"/>
      <c r="P72" s="750"/>
      <c r="Q72" s="751"/>
      <c r="R72" s="752" t="s">
        <v>670</v>
      </c>
      <c r="S72" s="747"/>
      <c r="T72" s="747"/>
      <c r="U72" s="747"/>
      <c r="V72" s="747"/>
      <c r="W72" s="748"/>
      <c r="X72" s="752" t="s">
        <v>29</v>
      </c>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53"/>
    </row>
    <row r="73" spans="1:50" ht="19.5" customHeight="1" x14ac:dyDescent="0.15">
      <c r="A73" s="742"/>
      <c r="B73" s="743"/>
      <c r="C73" s="737" t="s">
        <v>688</v>
      </c>
      <c r="D73" s="738"/>
      <c r="E73" s="738"/>
      <c r="F73" s="738"/>
      <c r="G73" s="738"/>
      <c r="H73" s="738"/>
      <c r="I73" s="738"/>
      <c r="J73" s="738"/>
      <c r="K73" s="739"/>
      <c r="L73" s="754">
        <v>1</v>
      </c>
      <c r="M73" s="754"/>
      <c r="N73" s="754"/>
      <c r="O73" s="754"/>
      <c r="P73" s="754"/>
      <c r="Q73" s="754"/>
      <c r="R73" s="755"/>
      <c r="S73" s="756"/>
      <c r="T73" s="756"/>
      <c r="U73" s="756"/>
      <c r="V73" s="756"/>
      <c r="W73" s="757"/>
      <c r="X73" s="758"/>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row>
    <row r="74" spans="1:50" ht="19.5" customHeight="1" x14ac:dyDescent="0.15">
      <c r="A74" s="742"/>
      <c r="B74" s="743"/>
      <c r="C74" s="737" t="s">
        <v>689</v>
      </c>
      <c r="D74" s="738"/>
      <c r="E74" s="738"/>
      <c r="F74" s="738"/>
      <c r="G74" s="738"/>
      <c r="H74" s="738"/>
      <c r="I74" s="738"/>
      <c r="J74" s="738"/>
      <c r="K74" s="739"/>
      <c r="L74" s="736">
        <v>9</v>
      </c>
      <c r="M74" s="736"/>
      <c r="N74" s="736"/>
      <c r="O74" s="736"/>
      <c r="P74" s="736"/>
      <c r="Q74" s="736"/>
      <c r="R74" s="729"/>
      <c r="S74" s="730"/>
      <c r="T74" s="730"/>
      <c r="U74" s="730"/>
      <c r="V74" s="730"/>
      <c r="W74" s="731"/>
      <c r="X74" s="732"/>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4"/>
    </row>
    <row r="75" spans="1:50" ht="19.5" customHeight="1" x14ac:dyDescent="0.15">
      <c r="A75" s="742"/>
      <c r="B75" s="743"/>
      <c r="C75" s="737" t="s">
        <v>690</v>
      </c>
      <c r="D75" s="738"/>
      <c r="E75" s="738"/>
      <c r="F75" s="738"/>
      <c r="G75" s="738"/>
      <c r="H75" s="738"/>
      <c r="I75" s="738"/>
      <c r="J75" s="738"/>
      <c r="K75" s="739"/>
      <c r="L75" s="736">
        <v>1</v>
      </c>
      <c r="M75" s="736"/>
      <c r="N75" s="736"/>
      <c r="O75" s="736"/>
      <c r="P75" s="736"/>
      <c r="Q75" s="736"/>
      <c r="R75" s="729"/>
      <c r="S75" s="730"/>
      <c r="T75" s="730"/>
      <c r="U75" s="730"/>
      <c r="V75" s="730"/>
      <c r="W75" s="731"/>
      <c r="X75" s="732"/>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4"/>
    </row>
    <row r="76" spans="1:50" ht="19.5" customHeight="1" x14ac:dyDescent="0.15">
      <c r="A76" s="742"/>
      <c r="B76" s="743"/>
      <c r="C76" s="725" t="s">
        <v>691</v>
      </c>
      <c r="D76" s="726"/>
      <c r="E76" s="726"/>
      <c r="F76" s="726"/>
      <c r="G76" s="726"/>
      <c r="H76" s="726"/>
      <c r="I76" s="726"/>
      <c r="J76" s="726"/>
      <c r="K76" s="727"/>
      <c r="L76" s="728">
        <v>5</v>
      </c>
      <c r="M76" s="728"/>
      <c r="N76" s="728"/>
      <c r="O76" s="728"/>
      <c r="P76" s="728"/>
      <c r="Q76" s="728"/>
      <c r="R76" s="729"/>
      <c r="S76" s="730"/>
      <c r="T76" s="730"/>
      <c r="U76" s="730"/>
      <c r="V76" s="730"/>
      <c r="W76" s="731"/>
      <c r="X76" s="732"/>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4"/>
    </row>
    <row r="77" spans="1:50" ht="19.5" customHeight="1" x14ac:dyDescent="0.15">
      <c r="A77" s="742"/>
      <c r="B77" s="743"/>
      <c r="C77" s="725"/>
      <c r="D77" s="726"/>
      <c r="E77" s="726"/>
      <c r="F77" s="726"/>
      <c r="G77" s="726"/>
      <c r="H77" s="726"/>
      <c r="I77" s="726"/>
      <c r="J77" s="726"/>
      <c r="K77" s="727"/>
      <c r="L77" s="735"/>
      <c r="M77" s="735"/>
      <c r="N77" s="735"/>
      <c r="O77" s="735"/>
      <c r="P77" s="735"/>
      <c r="Q77" s="735"/>
      <c r="R77" s="729"/>
      <c r="S77" s="730"/>
      <c r="T77" s="730"/>
      <c r="U77" s="730"/>
      <c r="V77" s="730"/>
      <c r="W77" s="731"/>
      <c r="X77" s="732"/>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4"/>
    </row>
    <row r="78" spans="1:50" ht="19.5" customHeight="1" x14ac:dyDescent="0.15">
      <c r="A78" s="742"/>
      <c r="B78" s="743"/>
      <c r="C78" s="761"/>
      <c r="D78" s="762"/>
      <c r="E78" s="762"/>
      <c r="F78" s="762"/>
      <c r="G78" s="762"/>
      <c r="H78" s="762"/>
      <c r="I78" s="762"/>
      <c r="J78" s="762"/>
      <c r="K78" s="763"/>
      <c r="L78" s="764"/>
      <c r="M78" s="765"/>
      <c r="N78" s="765"/>
      <c r="O78" s="765"/>
      <c r="P78" s="765"/>
      <c r="Q78" s="766"/>
      <c r="R78" s="767"/>
      <c r="S78" s="768"/>
      <c r="T78" s="768"/>
      <c r="U78" s="768"/>
      <c r="V78" s="768"/>
      <c r="W78" s="769"/>
      <c r="X78" s="732"/>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4"/>
    </row>
    <row r="79" spans="1:50" ht="19.5" customHeight="1" thickBot="1" x14ac:dyDescent="0.2">
      <c r="A79" s="744"/>
      <c r="B79" s="745"/>
      <c r="C79" s="770" t="s">
        <v>22</v>
      </c>
      <c r="D79" s="771"/>
      <c r="E79" s="771"/>
      <c r="F79" s="771"/>
      <c r="G79" s="771"/>
      <c r="H79" s="771"/>
      <c r="I79" s="771"/>
      <c r="J79" s="771"/>
      <c r="K79" s="772"/>
      <c r="L79" s="773">
        <v>16</v>
      </c>
      <c r="M79" s="773"/>
      <c r="N79" s="773"/>
      <c r="O79" s="773"/>
      <c r="P79" s="773"/>
      <c r="Q79" s="773"/>
      <c r="R79" s="774"/>
      <c r="S79" s="775"/>
      <c r="T79" s="775"/>
      <c r="U79" s="775"/>
      <c r="V79" s="775"/>
      <c r="W79" s="776"/>
      <c r="X79" s="722"/>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4"/>
    </row>
  </sheetData>
  <mergeCells count="402">
    <mergeCell ref="A2:B2"/>
    <mergeCell ref="C2:L2"/>
    <mergeCell ref="M2:AJ2"/>
    <mergeCell ref="AK2:AP2"/>
    <mergeCell ref="AQ2:AT2"/>
    <mergeCell ref="AU2:AX2"/>
    <mergeCell ref="A1:B1"/>
    <mergeCell ref="C1:L1"/>
    <mergeCell ref="M1:AJ1"/>
    <mergeCell ref="AK1:AP1"/>
    <mergeCell ref="AQ1:AT1"/>
    <mergeCell ref="AU1:AX1"/>
    <mergeCell ref="A4:B4"/>
    <mergeCell ref="C4:L4"/>
    <mergeCell ref="M4:AJ4"/>
    <mergeCell ref="AK4:AP4"/>
    <mergeCell ref="AQ4:AT4"/>
    <mergeCell ref="AU4:AX4"/>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8:B8"/>
    <mergeCell ref="C8:L8"/>
    <mergeCell ref="M8:AJ8"/>
    <mergeCell ref="AK8:AP8"/>
    <mergeCell ref="AQ8:AT8"/>
    <mergeCell ref="AU8:AX8"/>
    <mergeCell ref="A7:B7"/>
    <mergeCell ref="C7:L7"/>
    <mergeCell ref="M7:AJ7"/>
    <mergeCell ref="AK7:AP7"/>
    <mergeCell ref="AQ7:AT7"/>
    <mergeCell ref="AU7:AX7"/>
    <mergeCell ref="A10:B10"/>
    <mergeCell ref="C10:L10"/>
    <mergeCell ref="M10:AJ10"/>
    <mergeCell ref="AK10:AP10"/>
    <mergeCell ref="AQ10:AT10"/>
    <mergeCell ref="AU10:AX10"/>
    <mergeCell ref="A9:B9"/>
    <mergeCell ref="C9:L9"/>
    <mergeCell ref="M9:AJ9"/>
    <mergeCell ref="AK9:AP9"/>
    <mergeCell ref="AQ9:AT9"/>
    <mergeCell ref="AU9:AX9"/>
    <mergeCell ref="A12:B12"/>
    <mergeCell ref="C12:L12"/>
    <mergeCell ref="M12:AJ12"/>
    <mergeCell ref="AK12:AP12"/>
    <mergeCell ref="AQ12:AT12"/>
    <mergeCell ref="AU12:AX12"/>
    <mergeCell ref="A11:B11"/>
    <mergeCell ref="C11:L11"/>
    <mergeCell ref="M11:AJ11"/>
    <mergeCell ref="AK11:AP11"/>
    <mergeCell ref="AQ11:AT11"/>
    <mergeCell ref="AU11:AX11"/>
    <mergeCell ref="A14:B14"/>
    <mergeCell ref="C14:L14"/>
    <mergeCell ref="M14:AJ14"/>
    <mergeCell ref="AK14:AP14"/>
    <mergeCell ref="AQ14:AT14"/>
    <mergeCell ref="AU14:AX14"/>
    <mergeCell ref="A13:B13"/>
    <mergeCell ref="C13:L13"/>
    <mergeCell ref="M13:AJ13"/>
    <mergeCell ref="AK13:AP13"/>
    <mergeCell ref="AQ13:AT13"/>
    <mergeCell ref="AU13:AX13"/>
    <mergeCell ref="A16:B16"/>
    <mergeCell ref="C16:L16"/>
    <mergeCell ref="M16:AJ16"/>
    <mergeCell ref="AK16:AP16"/>
    <mergeCell ref="AQ16:AT16"/>
    <mergeCell ref="AU16:AX16"/>
    <mergeCell ref="A15:B15"/>
    <mergeCell ref="C15:L15"/>
    <mergeCell ref="M15:AJ15"/>
    <mergeCell ref="AK15:AP15"/>
    <mergeCell ref="AQ15:AT15"/>
    <mergeCell ref="AU15:AX15"/>
    <mergeCell ref="A18:B18"/>
    <mergeCell ref="C18:L18"/>
    <mergeCell ref="M18:AJ18"/>
    <mergeCell ref="AK18:AP18"/>
    <mergeCell ref="AQ18:AT18"/>
    <mergeCell ref="AU18:AX18"/>
    <mergeCell ref="A17:B17"/>
    <mergeCell ref="C17:L17"/>
    <mergeCell ref="M17:AJ17"/>
    <mergeCell ref="AK17:AP17"/>
    <mergeCell ref="AQ17:AT17"/>
    <mergeCell ref="AU17:AX17"/>
    <mergeCell ref="A20:B20"/>
    <mergeCell ref="C20:L20"/>
    <mergeCell ref="M20:AJ20"/>
    <mergeCell ref="AK20:AP20"/>
    <mergeCell ref="AQ20:AT20"/>
    <mergeCell ref="AU20:AX20"/>
    <mergeCell ref="A19:B19"/>
    <mergeCell ref="C19:L19"/>
    <mergeCell ref="M19:AJ19"/>
    <mergeCell ref="AK19:AP19"/>
    <mergeCell ref="AQ19:AT19"/>
    <mergeCell ref="AU19:AX19"/>
    <mergeCell ref="A22:B22"/>
    <mergeCell ref="C22:L22"/>
    <mergeCell ref="M22:AJ22"/>
    <mergeCell ref="AK22:AP22"/>
    <mergeCell ref="AQ22:AT22"/>
    <mergeCell ref="AU22:AX22"/>
    <mergeCell ref="A21:B21"/>
    <mergeCell ref="C21:L21"/>
    <mergeCell ref="M21:AJ21"/>
    <mergeCell ref="AK21:AP21"/>
    <mergeCell ref="AQ21:AT21"/>
    <mergeCell ref="AU21:AX21"/>
    <mergeCell ref="A24:B24"/>
    <mergeCell ref="C24:L24"/>
    <mergeCell ref="M24:AJ24"/>
    <mergeCell ref="AK24:AP24"/>
    <mergeCell ref="AQ24:AT24"/>
    <mergeCell ref="AU24:AX24"/>
    <mergeCell ref="A23:B23"/>
    <mergeCell ref="C23:L23"/>
    <mergeCell ref="M23:AJ23"/>
    <mergeCell ref="AK23:AP23"/>
    <mergeCell ref="AQ23:AT23"/>
    <mergeCell ref="AU23:AX23"/>
    <mergeCell ref="A26:B26"/>
    <mergeCell ref="C26:L26"/>
    <mergeCell ref="M26:AJ26"/>
    <mergeCell ref="AK26:AP26"/>
    <mergeCell ref="AQ26:AT26"/>
    <mergeCell ref="AU26:AX26"/>
    <mergeCell ref="A25:B25"/>
    <mergeCell ref="C25:L25"/>
    <mergeCell ref="M25:AJ25"/>
    <mergeCell ref="AK25:AP25"/>
    <mergeCell ref="AQ25:AT25"/>
    <mergeCell ref="AU25:AX25"/>
    <mergeCell ref="A28:B28"/>
    <mergeCell ref="C28:L28"/>
    <mergeCell ref="M28:AJ28"/>
    <mergeCell ref="AK28:AP28"/>
    <mergeCell ref="AQ28:AT28"/>
    <mergeCell ref="AU28:AX28"/>
    <mergeCell ref="A27:B27"/>
    <mergeCell ref="C27:L27"/>
    <mergeCell ref="M27:AJ27"/>
    <mergeCell ref="AK27:AP27"/>
    <mergeCell ref="AQ27:AT27"/>
    <mergeCell ref="AU27:AX27"/>
    <mergeCell ref="AQ30:AX30"/>
    <mergeCell ref="A31:F31"/>
    <mergeCell ref="G31:X31"/>
    <mergeCell ref="Y31:AD31"/>
    <mergeCell ref="AE31:AP31"/>
    <mergeCell ref="AQ31:AX31"/>
    <mergeCell ref="A29:B29"/>
    <mergeCell ref="C29:L29"/>
    <mergeCell ref="M29:AJ29"/>
    <mergeCell ref="AK29:AP29"/>
    <mergeCell ref="AQ29:AT29"/>
    <mergeCell ref="AU29:AX29"/>
    <mergeCell ref="A34:F34"/>
    <mergeCell ref="G34:X34"/>
    <mergeCell ref="Y34:AD34"/>
    <mergeCell ref="AE34:AX34"/>
    <mergeCell ref="A35:F35"/>
    <mergeCell ref="G35:AX35"/>
    <mergeCell ref="A32:F32"/>
    <mergeCell ref="G32:X32"/>
    <mergeCell ref="Y32:AD32"/>
    <mergeCell ref="AE32:AP32"/>
    <mergeCell ref="AQ32:AX32"/>
    <mergeCell ref="A33:F33"/>
    <mergeCell ref="G33:X33"/>
    <mergeCell ref="Y33:AD33"/>
    <mergeCell ref="AE33:AX33"/>
    <mergeCell ref="A36:F36"/>
    <mergeCell ref="G36:AX36"/>
    <mergeCell ref="A37:F37"/>
    <mergeCell ref="G37:AX37"/>
    <mergeCell ref="A38:F46"/>
    <mergeCell ref="G38:O38"/>
    <mergeCell ref="P38:V38"/>
    <mergeCell ref="W38:AC38"/>
    <mergeCell ref="AD38:AJ38"/>
    <mergeCell ref="AK38:AQ38"/>
    <mergeCell ref="AR38:AX38"/>
    <mergeCell ref="G39:H44"/>
    <mergeCell ref="I39:O39"/>
    <mergeCell ref="P39:V39"/>
    <mergeCell ref="W39:AC39"/>
    <mergeCell ref="AD39:AJ39"/>
    <mergeCell ref="AK39:AQ39"/>
    <mergeCell ref="AR39:AX39"/>
    <mergeCell ref="I40:O40"/>
    <mergeCell ref="P40:V40"/>
    <mergeCell ref="I42:O42"/>
    <mergeCell ref="P42:V42"/>
    <mergeCell ref="W42:AC42"/>
    <mergeCell ref="AD42:AJ42"/>
    <mergeCell ref="AK42:AQ42"/>
    <mergeCell ref="AR42:AX42"/>
    <mergeCell ref="W40:AC40"/>
    <mergeCell ref="AD40:AJ40"/>
    <mergeCell ref="AK40:AQ40"/>
    <mergeCell ref="AR40:AX40"/>
    <mergeCell ref="I41:O41"/>
    <mergeCell ref="P41:V41"/>
    <mergeCell ref="W41:AC41"/>
    <mergeCell ref="AD41:AJ41"/>
    <mergeCell ref="AK41:AQ41"/>
    <mergeCell ref="AR41:AX41"/>
    <mergeCell ref="I44:O44"/>
    <mergeCell ref="P44:V44"/>
    <mergeCell ref="W44:AC44"/>
    <mergeCell ref="AD44:AJ44"/>
    <mergeCell ref="AK44:AQ44"/>
    <mergeCell ref="AR44:AX44"/>
    <mergeCell ref="I43:O43"/>
    <mergeCell ref="P43:V43"/>
    <mergeCell ref="W43:AC43"/>
    <mergeCell ref="AD43:AJ43"/>
    <mergeCell ref="AK43:AQ43"/>
    <mergeCell ref="AR43:AX43"/>
    <mergeCell ref="G46:O46"/>
    <mergeCell ref="P46:V46"/>
    <mergeCell ref="W46:AC46"/>
    <mergeCell ref="AD46:AJ46"/>
    <mergeCell ref="AK46:AQ46"/>
    <mergeCell ref="AR46:AX46"/>
    <mergeCell ref="G45:O45"/>
    <mergeCell ref="P45:V45"/>
    <mergeCell ref="W45:AC45"/>
    <mergeCell ref="AD45:AJ45"/>
    <mergeCell ref="AK45:AQ45"/>
    <mergeCell ref="AR45:AX45"/>
    <mergeCell ref="L51:Q51"/>
    <mergeCell ref="R51:W51"/>
    <mergeCell ref="X51:AX51"/>
    <mergeCell ref="C52:K52"/>
    <mergeCell ref="L52:Q52"/>
    <mergeCell ref="R52:W52"/>
    <mergeCell ref="X52:AX52"/>
    <mergeCell ref="L49:Q49"/>
    <mergeCell ref="R49:W49"/>
    <mergeCell ref="X49:AX49"/>
    <mergeCell ref="C50:K50"/>
    <mergeCell ref="L50:Q50"/>
    <mergeCell ref="R50:W50"/>
    <mergeCell ref="X50:AX50"/>
    <mergeCell ref="C49:K49"/>
    <mergeCell ref="AQ55:AX55"/>
    <mergeCell ref="A56:F56"/>
    <mergeCell ref="G56:X56"/>
    <mergeCell ref="Y56:AD56"/>
    <mergeCell ref="AE56:AP56"/>
    <mergeCell ref="AQ56:AX56"/>
    <mergeCell ref="C53:K53"/>
    <mergeCell ref="L53:Q53"/>
    <mergeCell ref="R53:W53"/>
    <mergeCell ref="X53:AX53"/>
    <mergeCell ref="C54:K54"/>
    <mergeCell ref="L54:Q54"/>
    <mergeCell ref="R54:W54"/>
    <mergeCell ref="X54:AX54"/>
    <mergeCell ref="A47:B54"/>
    <mergeCell ref="C47:K47"/>
    <mergeCell ref="L47:Q47"/>
    <mergeCell ref="R47:W47"/>
    <mergeCell ref="X47:AX47"/>
    <mergeCell ref="C48:K48"/>
    <mergeCell ref="L48:Q48"/>
    <mergeCell ref="R48:W48"/>
    <mergeCell ref="X48:AX48"/>
    <mergeCell ref="C51:K51"/>
    <mergeCell ref="A59:F59"/>
    <mergeCell ref="G59:X59"/>
    <mergeCell ref="Y59:AD59"/>
    <mergeCell ref="AE59:AX59"/>
    <mergeCell ref="A60:F60"/>
    <mergeCell ref="G60:AX60"/>
    <mergeCell ref="A57:F57"/>
    <mergeCell ref="G57:X57"/>
    <mergeCell ref="Y57:AD57"/>
    <mergeCell ref="AE57:AP57"/>
    <mergeCell ref="AQ57:AX57"/>
    <mergeCell ref="A58:F58"/>
    <mergeCell ref="G58:X58"/>
    <mergeCell ref="Y58:AD58"/>
    <mergeCell ref="AE58:AX58"/>
    <mergeCell ref="A61:F61"/>
    <mergeCell ref="G61:AX61"/>
    <mergeCell ref="A62:F62"/>
    <mergeCell ref="G62:AX62"/>
    <mergeCell ref="A63:F71"/>
    <mergeCell ref="G63:O63"/>
    <mergeCell ref="P63:V63"/>
    <mergeCell ref="W63:AC63"/>
    <mergeCell ref="AD63:AJ63"/>
    <mergeCell ref="AK63:AQ63"/>
    <mergeCell ref="AR63:AX63"/>
    <mergeCell ref="G64:H69"/>
    <mergeCell ref="I64:O64"/>
    <mergeCell ref="P64:V64"/>
    <mergeCell ref="W64:AC64"/>
    <mergeCell ref="AD64:AJ64"/>
    <mergeCell ref="AK64:AQ64"/>
    <mergeCell ref="AR64:AX64"/>
    <mergeCell ref="I65:O65"/>
    <mergeCell ref="P65:V65"/>
    <mergeCell ref="I67:O67"/>
    <mergeCell ref="P67:V67"/>
    <mergeCell ref="W67:AC67"/>
    <mergeCell ref="AD67:AJ67"/>
    <mergeCell ref="AK67:AQ67"/>
    <mergeCell ref="AR67:AX67"/>
    <mergeCell ref="W65:AC65"/>
    <mergeCell ref="AD65:AJ65"/>
    <mergeCell ref="AK65:AQ65"/>
    <mergeCell ref="AR65:AX65"/>
    <mergeCell ref="I66:O66"/>
    <mergeCell ref="P66:V66"/>
    <mergeCell ref="W66:AC66"/>
    <mergeCell ref="AD66:AJ66"/>
    <mergeCell ref="AK66:AQ66"/>
    <mergeCell ref="AR66:AX66"/>
    <mergeCell ref="I69:O69"/>
    <mergeCell ref="P69:V69"/>
    <mergeCell ref="W69:AC69"/>
    <mergeCell ref="AD69:AJ69"/>
    <mergeCell ref="AK69:AQ69"/>
    <mergeCell ref="AR69:AX69"/>
    <mergeCell ref="I68:O68"/>
    <mergeCell ref="P68:V68"/>
    <mergeCell ref="W68:AC68"/>
    <mergeCell ref="AD68:AJ68"/>
    <mergeCell ref="AK68:AQ68"/>
    <mergeCell ref="AR68:AX68"/>
    <mergeCell ref="G71:O71"/>
    <mergeCell ref="P71:V71"/>
    <mergeCell ref="W71:AC71"/>
    <mergeCell ref="AD71:AJ71"/>
    <mergeCell ref="AK71:AQ71"/>
    <mergeCell ref="AR71:AX71"/>
    <mergeCell ref="G70:O70"/>
    <mergeCell ref="P70:V70"/>
    <mergeCell ref="W70:AC70"/>
    <mergeCell ref="AD70:AJ70"/>
    <mergeCell ref="AK70:AQ70"/>
    <mergeCell ref="AR70:AX70"/>
    <mergeCell ref="L74:Q74"/>
    <mergeCell ref="R74:W74"/>
    <mergeCell ref="X74:AX74"/>
    <mergeCell ref="C75:K75"/>
    <mergeCell ref="L75:Q75"/>
    <mergeCell ref="R75:W75"/>
    <mergeCell ref="X75:AX75"/>
    <mergeCell ref="A72:B79"/>
    <mergeCell ref="C72:K72"/>
    <mergeCell ref="L72:Q72"/>
    <mergeCell ref="R72:W72"/>
    <mergeCell ref="X72:AX72"/>
    <mergeCell ref="C73:K73"/>
    <mergeCell ref="L73:Q73"/>
    <mergeCell ref="R73:W73"/>
    <mergeCell ref="X73:AX73"/>
    <mergeCell ref="C74:K74"/>
    <mergeCell ref="C78:K78"/>
    <mergeCell ref="L78:Q78"/>
    <mergeCell ref="R78:W78"/>
    <mergeCell ref="X78:AX78"/>
    <mergeCell ref="C79:K79"/>
    <mergeCell ref="L79:Q79"/>
    <mergeCell ref="R79:W79"/>
    <mergeCell ref="X79:AX79"/>
    <mergeCell ref="C76:K76"/>
    <mergeCell ref="L76:Q76"/>
    <mergeCell ref="R76:W76"/>
    <mergeCell ref="X76:AX76"/>
    <mergeCell ref="C77:K77"/>
    <mergeCell ref="L77:Q77"/>
    <mergeCell ref="R77:W77"/>
    <mergeCell ref="X77:AX77"/>
  </mergeCells>
  <phoneticPr fontId="6"/>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rowBreaks count="1" manualBreakCount="1">
    <brk id="2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0080-1</vt:lpstr>
      <vt:lpstr>'0080-1'!Print_Area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2015-08-04T22:42:16Z</cp:lastPrinted>
  <dcterms:created xsi:type="dcterms:W3CDTF">2012-03-13T00:50:25Z</dcterms:created>
  <dcterms:modified xsi:type="dcterms:W3CDTF">2015-08-27T06:39:56Z</dcterms:modified>
</cp:coreProperties>
</file>