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60" yWindow="1065" windowWidth="1740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<sst xmlns="http://schemas.openxmlformats.org/spreadsheetml/2006/main" count="1319" uniqueCount="523">
  <si>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</si>
  <si>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</si>
  <si>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</si>
  <si>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</si>
  <si>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</si>
  <si>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</si>
  <si>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</si>
  <si>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</si>
  <si>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</si>
  <si>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</si>
  <si>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</si>
  <si>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</si>
  <si>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</si>
  <si>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</si>
  <si>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</si>
  <si>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</si>
  <si>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</si>
  <si>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</si>
  <si>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</si>
  <si>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</si>
  <si>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</si>
  <si>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</si>
  <si>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</si>
  <si>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</si>
  <si>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</si>
  <si>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</si>
  <si>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</si>
  <si>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</si>
  <si>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</si>
  <si>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</si>
  <si>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</si>
  <si>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</si>
  <si>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</si>
  <si>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</si>
  <si>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</si>
  <si>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</si>
  <si>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</si>
  <si>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</si>
  <si>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</si>
  <si>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</si>
  <si>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</si>
  <si>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</si>
  <si>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</si>
  <si>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</si>
  <si>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</si>
  <si>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</si>
  <si>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</si>
  <si>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</si>
  <si>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</si>
  <si>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</si>
  <si>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</si>
  <si>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</si>
  <si>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</si>
  <si>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</si>
  <si>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</si>
  <si>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</si>
  <si>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</si>
  <si>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</si>
  <si>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</si>
  <si>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</si>
  <si>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</si>
  <si>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</si>
  <si>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</si>
  <si>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</si>
  <si>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</si>
  <si>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</si>
  <si>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</si>
  <si>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</si>
  <si>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</si>
  <si>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</si>
  <si>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</si>
  <si>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</si>
  <si>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</si>
  <si>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</si>
  <si>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</si>
  <si>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</si>
  <si>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</si>
  <si>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</si>
  <si>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</si>
  <si>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</si>
  <si>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</si>
  <si>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</si>
  <si>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</si>
  <si>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</si>
  <si>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</si>
  <si>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</si>
  <si>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</si>
  <si>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</si>
  <si>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</si>
  <si>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</si>
  <si>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</si>
  <si>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</si>
  <si>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</si>
  <si>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</si>
  <si>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</si>
  <si>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</si>
  <si>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</si>
  <si>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</si>
  <si>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</si>
  <si>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</si>
  <si>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</si>
  <si>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</si>
  <si>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</si>
  <si>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</si>
  <si>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</si>
  <si>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</si>
  <si>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</si>
  <si>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</si>
  <si>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</si>
  <si>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</si>
  <si>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</si>
  <si>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</si>
  <si>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</si>
  <si>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</si>
  <si>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</si>
  <si>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</si>
  <si>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</si>
  <si>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</si>
  <si>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</si>
  <si>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</si>
  <si>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</si>
  <si>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</si>
  <si>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</si>
  <si>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</si>
  <si>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</si>
  <si>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</si>
  <si>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</si>
  <si>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</si>
  <si>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</si>
  <si>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</si>
  <si>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</si>
  <si>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</si>
  <si>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</si>
  <si>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</si>
  <si>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</si>
  <si>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</si>
  <si>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</si>
  <si>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</si>
  <si>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</si>
  <si>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</si>
  <si>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</si>
  <si>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</si>
  <si>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</si>
  <si>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</si>
  <si>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</si>
  <si>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</si>
  <si>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</si>
  <si>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</si>
  <si>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</si>
  <si>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</si>
  <si>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</si>
  <si>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</si>
  <si>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</si>
  <si>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</si>
  <si>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</si>
  <si>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</si>
  <si>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</si>
  <si>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</si>
  <si>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</si>
  <si>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</si>
  <si>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</si>
  <si>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</si>
  <si>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</si>
  <si>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</si>
  <si>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</si>
  <si>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</si>
  <si>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</si>
  <si>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</si>
  <si>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</si>
  <si>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</si>
  <si>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</si>
  <si>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</si>
  <si>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</si>
  <si>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</si>
  <si>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</si>
  <si>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</si>
  <si>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</si>
  <si>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</si>
  <si>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</si>
  <si>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</si>
  <si>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</si>
  <si>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</si>
  <si>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</si>
  <si>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</si>
  <si>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</si>
  <si>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</si>
  <si>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</si>
  <si>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</si>
  <si>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</si>
  <si>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</si>
  <si>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</si>
  <si>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</si>
  <si>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</si>
  <si>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</si>
  <si>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</si>
  <si>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</si>
  <si>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</si>
  <si>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</si>
  <si>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</si>
  <si>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</si>
  <si>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</si>
  <si>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</si>
  <si>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</si>
  <si>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</si>
  <si>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</si>
  <si>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</si>
  <si>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</si>
  <si>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</si>
  <si>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</si>
  <si>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</si>
  <si>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</si>
  <si>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</si>
  <si>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</si>
  <si>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</si>
  <si>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</si>
  <si>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</si>
  <si>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</si>
  <si>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</si>
  <si>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</si>
  <si>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</si>
  <si>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</si>
  <si>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</si>
  <si>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</si>
  <si>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</si>
  <si>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</si>
  <si>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</si>
  <si>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</si>
  <si>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</si>
  <si>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</si>
  <si>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</si>
  <si>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</si>
  <si>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</si>
  <si>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</si>
  <si>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</si>
  <si>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</si>
  <si>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</si>
  <si>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</si>
  <si>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</si>
  <si>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</si>
  <si>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</si>
  <si>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</si>
  <si>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</si>
  <si>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</si>
  <si>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</si>
  <si>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</si>
  <si>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</si>
  <si>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</si>
  <si>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</si>
  <si>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</si>
  <si>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</si>
  <si>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</si>
  <si>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</si>
  <si>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</si>
  <si>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</si>
  <si>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</si>
  <si>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</si>
  <si>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</si>
  <si>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</si>
  <si>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</si>
  <si>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</si>
  <si>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</si>
  <si>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</si>
  <si>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</si>
  <si>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</si>
  <si>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</si>
  <si>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</si>
  <si>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</si>
  <si>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</si>
  <si>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</si>
  <si>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</si>
  <si>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</si>
  <si>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</si>
  <si>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</si>
  <si>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</si>
  <si>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</si>
  <si>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</si>
  <si>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</si>
  <si>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</si>
  <si>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</si>
  <si>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</si>
  <si>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</si>
  <si>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</si>
  <si>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</si>
  <si>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</si>
  <si>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</si>
  <si>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</si>
  <si>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</si>
  <si>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</si>
  <si>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</si>
  <si>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</si>
  <si>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</si>
  <si>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</si>
  <si>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</si>
  <si>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</si>
  <si>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</si>
  <si>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</si>
  <si>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</si>
  <si>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</si>
  <si>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</si>
  <si>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</si>
  <si>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</si>
  <si>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</si>
  <si>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</si>
  <si>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</si>
  <si>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</si>
  <si>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</si>
  <si>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</si>
  <si>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</si>
  <si>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</si>
  <si>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</si>
  <si>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</si>
  <si>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</si>
  <si>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</si>
  <si>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</si>
  <si>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</si>
  <si>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</si>
  <si>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</si>
  <si>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</si>
  <si>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</si>
  <si>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</si>
  <si>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</si>
  <si>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</si>
  <si>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</si>
  <si>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</si>
  <si>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</si>
  <si>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</si>
  <si>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</si>
  <si>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</si>
  <si>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</si>
  <si>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</si>
  <si>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</si>
  <si>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</si>
  <si>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</si>
  <si>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</si>
  <si>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</si>
  <si>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</si>
  <si>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</si>
  <si>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</si>
  <si>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</si>
  <si>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</si>
  <si>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</si>
  <si>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</si>
  <si>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</si>
  <si>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</si>
  <si>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</si>
  <si>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</si>
  <si>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</si>
  <si>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</si>
  <si>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</si>
  <si>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</si>
  <si>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</si>
  <si>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</si>
  <si>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</si>
  <si>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</si>
  <si>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</si>
  <si>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</si>
  <si>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</si>
  <si>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</si>
  <si>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</si>
  <si>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</si>
  <si>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</si>
  <si>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</si>
  <si>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</si>
  <si>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</si>
  <si>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</si>
  <si>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</si>
  <si>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</si>
  <si>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</si>
  <si>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</si>
  <si>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</si>
  <si>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</si>
  <si>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</si>
  <si>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</si>
  <si>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</si>
  <si>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</si>
  <si>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</si>
  <si>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</si>
  <si>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</si>
  <si>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</si>
  <si>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</si>
  <si>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</si>
  <si>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</si>
  <si>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</si>
  <si>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</si>
  <si>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</si>
  <si>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</si>
  <si>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</si>
  <si>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</si>
  <si>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</si>
  <si>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</si>
  <si>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</si>
  <si>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</si>
  <si>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</si>
  <si>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</si>
  <si>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</si>
  <si>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</si>
  <si>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</si>
  <si>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</si>
  <si>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</si>
  <si>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</si>
  <si>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</si>
  <si>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</si>
  <si>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</si>
  <si>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</si>
  <si>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</si>
  <si>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</si>
  <si>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</si>
  <si>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</si>
  <si>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</si>
  <si>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</si>
  <si>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</si>
  <si>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</si>
  <si>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</si>
  <si>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</si>
  <si>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</si>
  <si>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</si>
  <si>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</si>
  <si>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</si>
  <si>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</si>
  <si>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</si>
  <si>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</si>
  <si>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</si>
  <si>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</si>
  <si>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</si>
  <si>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</si>
  <si>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</si>
  <si>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</si>
  <si>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</si>
  <si>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</si>
  <si>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</si>
  <si>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</si>
  <si>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</si>
  <si>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</si>
  <si>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</si>
  <si>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</si>
  <si>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</si>
  <si>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</si>
  <si>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</si>
  <si>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</si>
  <si>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</si>
  <si>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</si>
  <si>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</si>
  <si>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</si>
  <si>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</si>
  <si>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</si>
  <si>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</si>
  <si>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</si>
  <si>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</si>
  <si>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</si>
  <si>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</si>
  <si>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</si>
  <si>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</si>
  <si>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</si>
  <si>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</si>
  <si>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</si>
  <si>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</si>
  <si>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</si>
  <si>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</si>
  <si>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</si>
  <si>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</si>
  <si>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</si>
  <si>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</si>
  <si>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</si>
  <si>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</si>
  <si>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</si>
  <si>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</si>
  <si>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</si>
  <si>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</si>
  <si>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</si>
  <si>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</si>
  <si>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</si>
  <si>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外務報道官・広報文化組織</t>
    <rPh sb="0" eb="2">
      <t>ガイム</t>
    </rPh>
    <rPh sb="2" eb="4">
      <t>ホウドウ</t>
    </rPh>
    <rPh sb="4" eb="5">
      <t>カン</t>
    </rPh>
    <rPh sb="6" eb="8">
      <t>コウホウ</t>
    </rPh>
    <rPh sb="8" eb="10">
      <t>ブンカ</t>
    </rPh>
    <rPh sb="10" eb="12">
      <t>ソシキ</t>
    </rPh>
    <phoneticPr fontId="5"/>
  </si>
  <si>
    <t>外務省</t>
  </si>
  <si>
    <t>広報文化外交戦略課</t>
    <rPh sb="0" eb="2">
      <t>コウホウ</t>
    </rPh>
    <rPh sb="2" eb="4">
      <t>ブンカ</t>
    </rPh>
    <rPh sb="4" eb="6">
      <t>ガイコウ</t>
    </rPh>
    <rPh sb="6" eb="8">
      <t>センリャク</t>
    </rPh>
    <rPh sb="8" eb="9">
      <t>カ</t>
    </rPh>
    <phoneticPr fontId="5"/>
  </si>
  <si>
    <t>基本目標：　Ⅲ　広報，文化交流及び報道対策
具体的施策：Ⅲ－１－４　国際文化交流の促進</t>
    <rPh sb="0" eb="2">
      <t>キホン</t>
    </rPh>
    <rPh sb="2" eb="4">
      <t>モクヒョウ</t>
    </rPh>
    <rPh sb="8" eb="10">
      <t>コウホウ</t>
    </rPh>
    <rPh sb="11" eb="13">
      <t>ブンカ</t>
    </rPh>
    <rPh sb="13" eb="15">
      <t>コウリュウ</t>
    </rPh>
    <rPh sb="15" eb="16">
      <t>オヨ</t>
    </rPh>
    <rPh sb="17" eb="19">
      <t>ホウドウ</t>
    </rPh>
    <rPh sb="19" eb="21">
      <t>タイサク</t>
    </rPh>
    <rPh sb="22" eb="25">
      <t>グタイテキ</t>
    </rPh>
    <rPh sb="25" eb="27">
      <t>シサク</t>
    </rPh>
    <rPh sb="34" eb="36">
      <t>コクサイ</t>
    </rPh>
    <rPh sb="36" eb="38">
      <t>ブンカ</t>
    </rPh>
    <rPh sb="38" eb="40">
      <t>コウリュウ</t>
    </rPh>
    <rPh sb="41" eb="43">
      <t>ソクシン</t>
    </rPh>
    <phoneticPr fontId="5"/>
  </si>
  <si>
    <t>－</t>
    <phoneticPr fontId="5"/>
  </si>
  <si>
    <t>-</t>
    <phoneticPr fontId="5"/>
  </si>
  <si>
    <t>-</t>
    <phoneticPr fontId="5"/>
  </si>
  <si>
    <t>-</t>
    <phoneticPr fontId="5"/>
  </si>
  <si>
    <t>施設整備費補助金</t>
    <rPh sb="0" eb="2">
      <t>シセツ</t>
    </rPh>
    <rPh sb="2" eb="5">
      <t>セイビヒ</t>
    </rPh>
    <rPh sb="5" eb="8">
      <t>ホジョキン</t>
    </rPh>
    <phoneticPr fontId="5"/>
  </si>
  <si>
    <t>‐</t>
  </si>
  <si>
    <t>-</t>
    <phoneticPr fontId="5"/>
  </si>
  <si>
    <t>-</t>
    <phoneticPr fontId="5"/>
  </si>
  <si>
    <t>-</t>
    <phoneticPr fontId="5"/>
  </si>
  <si>
    <t>課長　新居　雄介</t>
    <rPh sb="0" eb="2">
      <t>カチョウ</t>
    </rPh>
    <rPh sb="3" eb="5">
      <t>アライ</t>
    </rPh>
    <rPh sb="6" eb="8">
      <t>ユウスケ</t>
    </rPh>
    <phoneticPr fontId="5"/>
  </si>
  <si>
    <t>平成28年1月末までに改修工事を完了。</t>
    <rPh sb="0" eb="2">
      <t>ヘイセイ</t>
    </rPh>
    <rPh sb="4" eb="5">
      <t>ネン</t>
    </rPh>
    <rPh sb="6" eb="7">
      <t>ガツ</t>
    </rPh>
    <rPh sb="7" eb="8">
      <t>マツ</t>
    </rPh>
    <rPh sb="11" eb="13">
      <t>カイシュウ</t>
    </rPh>
    <rPh sb="13" eb="15">
      <t>コウジ</t>
    </rPh>
    <rPh sb="16" eb="18">
      <t>カンリョウ</t>
    </rPh>
    <phoneticPr fontId="5"/>
  </si>
  <si>
    <t>改修工事の完了事業数</t>
    <rPh sb="0" eb="2">
      <t>カイシュウ</t>
    </rPh>
    <rPh sb="2" eb="4">
      <t>コウジ</t>
    </rPh>
    <rPh sb="5" eb="7">
      <t>カンリョウ</t>
    </rPh>
    <rPh sb="7" eb="9">
      <t>ジギョウ</t>
    </rPh>
    <rPh sb="9" eb="10">
      <t>スウ</t>
    </rPh>
    <phoneticPr fontId="5"/>
  </si>
  <si>
    <t>完了事業数</t>
    <rPh sb="0" eb="2">
      <t>カンリョウ</t>
    </rPh>
    <rPh sb="2" eb="4">
      <t>ジギョウ</t>
    </rPh>
    <rPh sb="4" eb="5">
      <t>スウ</t>
    </rPh>
    <phoneticPr fontId="5"/>
  </si>
  <si>
    <t>平成27年8月末までに全ての契約を締結。</t>
    <rPh sb="0" eb="2">
      <t>ヘイセイ</t>
    </rPh>
    <rPh sb="4" eb="5">
      <t>ネン</t>
    </rPh>
    <rPh sb="6" eb="7">
      <t>ガツ</t>
    </rPh>
    <rPh sb="7" eb="8">
      <t>マツ</t>
    </rPh>
    <rPh sb="11" eb="12">
      <t>スベ</t>
    </rPh>
    <rPh sb="14" eb="16">
      <t>ケイヤク</t>
    </rPh>
    <rPh sb="17" eb="19">
      <t>テイケツ</t>
    </rPh>
    <phoneticPr fontId="5"/>
  </si>
  <si>
    <t>件</t>
    <rPh sb="0" eb="1">
      <t>ケン</t>
    </rPh>
    <phoneticPr fontId="5"/>
  </si>
  <si>
    <t>-</t>
    <phoneticPr fontId="5"/>
  </si>
  <si>
    <t>現地の状況確認や、補助事業完了時の確定検査等により、支出の適正性を確認できる仕組みとなっている。また、国際交流基金が、補助事業を遂行するために請負等の契約を行う場合、一般競争に付さなければならないことにより、契約の競争性及び透明性を確保できる仕組みとしている。</t>
    <rPh sb="0" eb="2">
      <t>ゲンチ</t>
    </rPh>
    <rPh sb="3" eb="5">
      <t>ジョウキョウ</t>
    </rPh>
    <rPh sb="5" eb="7">
      <t>カクニン</t>
    </rPh>
    <rPh sb="9" eb="11">
      <t>ホジョ</t>
    </rPh>
    <rPh sb="11" eb="13">
      <t>ジギョウ</t>
    </rPh>
    <rPh sb="13" eb="15">
      <t>カンリョウ</t>
    </rPh>
    <rPh sb="15" eb="16">
      <t>ジ</t>
    </rPh>
    <rPh sb="17" eb="19">
      <t>カクテイ</t>
    </rPh>
    <rPh sb="19" eb="21">
      <t>ケンサ</t>
    </rPh>
    <rPh sb="21" eb="22">
      <t>トウ</t>
    </rPh>
    <rPh sb="26" eb="28">
      <t>シシュツ</t>
    </rPh>
    <rPh sb="29" eb="32">
      <t>テキセイセイ</t>
    </rPh>
    <rPh sb="33" eb="35">
      <t>カクニン</t>
    </rPh>
    <rPh sb="38" eb="40">
      <t>シク</t>
    </rPh>
    <rPh sb="51" eb="53">
      <t>コクサイ</t>
    </rPh>
    <rPh sb="53" eb="55">
      <t>コウリュウ</t>
    </rPh>
    <rPh sb="55" eb="57">
      <t>キキン</t>
    </rPh>
    <rPh sb="59" eb="61">
      <t>ホジョ</t>
    </rPh>
    <rPh sb="61" eb="63">
      <t>ジギョウ</t>
    </rPh>
    <rPh sb="64" eb="66">
      <t>スイコウ</t>
    </rPh>
    <rPh sb="71" eb="74">
      <t>ウケオイトウ</t>
    </rPh>
    <rPh sb="75" eb="77">
      <t>ケイヤク</t>
    </rPh>
    <rPh sb="78" eb="79">
      <t>オコナ</t>
    </rPh>
    <rPh sb="80" eb="82">
      <t>バアイ</t>
    </rPh>
    <rPh sb="83" eb="85">
      <t>イッパン</t>
    </rPh>
    <rPh sb="85" eb="87">
      <t>キョウソウ</t>
    </rPh>
    <rPh sb="88" eb="89">
      <t>フ</t>
    </rPh>
    <rPh sb="104" eb="106">
      <t>ケイヤク</t>
    </rPh>
    <rPh sb="107" eb="109">
      <t>キョウソウ</t>
    </rPh>
    <rPh sb="109" eb="110">
      <t>セイ</t>
    </rPh>
    <rPh sb="110" eb="111">
      <t>オヨ</t>
    </rPh>
    <rPh sb="112" eb="115">
      <t>トウメイセイ</t>
    </rPh>
    <rPh sb="116" eb="118">
      <t>カクホ</t>
    </rPh>
    <rPh sb="121" eb="123">
      <t>シク</t>
    </rPh>
    <phoneticPr fontId="5"/>
  </si>
  <si>
    <t>-</t>
    <phoneticPr fontId="5"/>
  </si>
  <si>
    <t>-</t>
    <phoneticPr fontId="5"/>
  </si>
  <si>
    <t>既製品を活用することにより経費の節減を図る。</t>
    <rPh sb="0" eb="3">
      <t>キセイヒン</t>
    </rPh>
    <rPh sb="4" eb="6">
      <t>カツヨウ</t>
    </rPh>
    <rPh sb="13" eb="15">
      <t>ケイヒ</t>
    </rPh>
    <rPh sb="16" eb="18">
      <t>セツゲン</t>
    </rPh>
    <rPh sb="19" eb="20">
      <t>ハカ</t>
    </rPh>
    <phoneticPr fontId="5"/>
  </si>
  <si>
    <t>国際交流基金が所有している施設は同基金が責任をもって維持管理を行う必要があり、地方自治体等に委ねることはできない。</t>
    <rPh sb="0" eb="2">
      <t>コクサイ</t>
    </rPh>
    <rPh sb="2" eb="4">
      <t>コウリュウ</t>
    </rPh>
    <rPh sb="4" eb="6">
      <t>キキン</t>
    </rPh>
    <rPh sb="7" eb="9">
      <t>ショユウ</t>
    </rPh>
    <rPh sb="13" eb="15">
      <t>シセツ</t>
    </rPh>
    <rPh sb="16" eb="17">
      <t>ドウ</t>
    </rPh>
    <rPh sb="17" eb="19">
      <t>キキン</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5"/>
  </si>
  <si>
    <t>補助対象を日本語研修事業を実施するための施設の改修に要する経費に限定している。</t>
    <rPh sb="0" eb="2">
      <t>ホジョ</t>
    </rPh>
    <rPh sb="2" eb="4">
      <t>タイショウ</t>
    </rPh>
    <rPh sb="5" eb="8">
      <t>ニホンゴ</t>
    </rPh>
    <rPh sb="8" eb="10">
      <t>ケンシュウ</t>
    </rPh>
    <rPh sb="10" eb="12">
      <t>ジギョウ</t>
    </rPh>
    <rPh sb="13" eb="15">
      <t>ジッシ</t>
    </rPh>
    <rPh sb="20" eb="22">
      <t>シセツ</t>
    </rPh>
    <rPh sb="23" eb="25">
      <t>カイシュウ</t>
    </rPh>
    <rPh sb="26" eb="27">
      <t>ヨウ</t>
    </rPh>
    <rPh sb="29" eb="31">
      <t>ケイヒ</t>
    </rPh>
    <rPh sb="32" eb="34">
      <t>ゲンテイ</t>
    </rPh>
    <phoneticPr fontId="5"/>
  </si>
  <si>
    <t>一般競争入札（一般競争入札に馴染まない場合にあっても企画競争入札等競争性及び透明性の高い契約方式）により支出先を決定する。</t>
    <rPh sb="0" eb="2">
      <t>イッパン</t>
    </rPh>
    <rPh sb="2" eb="4">
      <t>キョウソウ</t>
    </rPh>
    <rPh sb="4" eb="6">
      <t>ニュウサツ</t>
    </rPh>
    <rPh sb="7" eb="9">
      <t>イッパン</t>
    </rPh>
    <rPh sb="9" eb="11">
      <t>キョウソウ</t>
    </rPh>
    <rPh sb="11" eb="13">
      <t>ニュウサツ</t>
    </rPh>
    <rPh sb="14" eb="16">
      <t>ナジ</t>
    </rPh>
    <rPh sb="19" eb="21">
      <t>バアイ</t>
    </rPh>
    <rPh sb="26" eb="28">
      <t>キカク</t>
    </rPh>
    <rPh sb="28" eb="30">
      <t>キョウソウ</t>
    </rPh>
    <rPh sb="30" eb="32">
      <t>ニュウサツ</t>
    </rPh>
    <rPh sb="32" eb="33">
      <t>トウ</t>
    </rPh>
    <rPh sb="33" eb="36">
      <t>キョウソウセイ</t>
    </rPh>
    <rPh sb="36" eb="37">
      <t>オヨ</t>
    </rPh>
    <rPh sb="38" eb="41">
      <t>トウメイセイ</t>
    </rPh>
    <rPh sb="42" eb="43">
      <t>タカ</t>
    </rPh>
    <rPh sb="44" eb="46">
      <t>ケイヤク</t>
    </rPh>
    <rPh sb="46" eb="48">
      <t>ホウシキ</t>
    </rPh>
    <rPh sb="52" eb="54">
      <t>シシュツ</t>
    </rPh>
    <rPh sb="54" eb="55">
      <t>サキ</t>
    </rPh>
    <rPh sb="56" eb="58">
      <t>ケッテイ</t>
    </rPh>
    <phoneticPr fontId="5"/>
  </si>
  <si>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6" eb="19">
      <t>ドク</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5"/>
  </si>
  <si>
    <t>平成26年度補正予算：国際交流基金日本語国際センターの施設について、災害・危機等への対応を図るための整備（宿泊棟セキュリティシステム導入及び宿泊室等空調機一斉更新）を行う。（補助率：100％）。</t>
    <rPh sb="0" eb="2">
      <t>ヘイセイ</t>
    </rPh>
    <rPh sb="4" eb="6">
      <t>ネンド</t>
    </rPh>
    <rPh sb="6" eb="8">
      <t>ホセイ</t>
    </rPh>
    <rPh sb="8" eb="10">
      <t>ヨサン</t>
    </rPh>
    <rPh sb="11" eb="13">
      <t>コクサイ</t>
    </rPh>
    <rPh sb="13" eb="15">
      <t>コウリュウ</t>
    </rPh>
    <rPh sb="15" eb="17">
      <t>キキン</t>
    </rPh>
    <rPh sb="17" eb="20">
      <t>ニホンゴ</t>
    </rPh>
    <rPh sb="20" eb="22">
      <t>コクサイ</t>
    </rPh>
    <rPh sb="27" eb="29">
      <t>シセツ</t>
    </rPh>
    <rPh sb="34" eb="36">
      <t>サイガイ</t>
    </rPh>
    <rPh sb="37" eb="39">
      <t>キキ</t>
    </rPh>
    <rPh sb="39" eb="40">
      <t>トウ</t>
    </rPh>
    <rPh sb="42" eb="44">
      <t>タイオウ</t>
    </rPh>
    <rPh sb="45" eb="46">
      <t>ハカ</t>
    </rPh>
    <rPh sb="50" eb="52">
      <t>セイビ</t>
    </rPh>
    <rPh sb="53" eb="56">
      <t>シュクハクトウ</t>
    </rPh>
    <rPh sb="66" eb="68">
      <t>ドウニュウ</t>
    </rPh>
    <rPh sb="68" eb="69">
      <t>オヨ</t>
    </rPh>
    <rPh sb="70" eb="74">
      <t>シュクハクシツナド</t>
    </rPh>
    <rPh sb="74" eb="77">
      <t>クウチョウキ</t>
    </rPh>
    <rPh sb="77" eb="79">
      <t>イッセイ</t>
    </rPh>
    <rPh sb="79" eb="81">
      <t>コウシン</t>
    </rPh>
    <rPh sb="83" eb="84">
      <t>オコナ</t>
    </rPh>
    <rPh sb="87" eb="90">
      <t>ホジョリツ</t>
    </rPh>
    <phoneticPr fontId="5"/>
  </si>
  <si>
    <t>国際交流基金が実施する日本語研修事業に必要な施設を適切に維持管理することは、研修生及び施設利用者の安全確保上重要であり、国際交流事業の円滑な実施の上でも不可欠である。</t>
    <rPh sb="0" eb="2">
      <t>コクサイ</t>
    </rPh>
    <rPh sb="2" eb="4">
      <t>コウリュウ</t>
    </rPh>
    <rPh sb="4" eb="6">
      <t>キキン</t>
    </rPh>
    <rPh sb="7" eb="9">
      <t>ジッシ</t>
    </rPh>
    <rPh sb="11" eb="14">
      <t>ニホンゴ</t>
    </rPh>
    <rPh sb="14" eb="16">
      <t>ケンシュウ</t>
    </rPh>
    <rPh sb="16" eb="18">
      <t>ジギョウ</t>
    </rPh>
    <rPh sb="19" eb="21">
      <t>ヒツヨウ</t>
    </rPh>
    <rPh sb="22" eb="24">
      <t>シセツ</t>
    </rPh>
    <rPh sb="25" eb="27">
      <t>テキセツ</t>
    </rPh>
    <rPh sb="28" eb="30">
      <t>イジ</t>
    </rPh>
    <rPh sb="30" eb="32">
      <t>カンリ</t>
    </rPh>
    <rPh sb="38" eb="41">
      <t>ケンシュウセイ</t>
    </rPh>
    <rPh sb="41" eb="42">
      <t>オヨ</t>
    </rPh>
    <rPh sb="43" eb="45">
      <t>シセツ</t>
    </rPh>
    <rPh sb="45" eb="48">
      <t>リヨウシャ</t>
    </rPh>
    <rPh sb="49" eb="51">
      <t>アンゼン</t>
    </rPh>
    <rPh sb="51" eb="53">
      <t>カクホ</t>
    </rPh>
    <rPh sb="53" eb="54">
      <t>ジョウ</t>
    </rPh>
    <rPh sb="54" eb="56">
      <t>ジュウヨウ</t>
    </rPh>
    <rPh sb="60" eb="62">
      <t>コクサイ</t>
    </rPh>
    <rPh sb="62" eb="64">
      <t>コウリュウ</t>
    </rPh>
    <rPh sb="64" eb="66">
      <t>ジギョウ</t>
    </rPh>
    <rPh sb="67" eb="69">
      <t>エンカツ</t>
    </rPh>
    <rPh sb="70" eb="72">
      <t>ジッシ</t>
    </rPh>
    <rPh sb="73" eb="74">
      <t>ウエ</t>
    </rPh>
    <rPh sb="76" eb="79">
      <t>フカケツ</t>
    </rPh>
    <phoneticPr fontId="5"/>
  </si>
  <si>
    <t>日本語研修事業の実施には研修施設の適切な維持管理が必要。さらに、本事業は研修生及び施設利用者の安全確保に資する事業であり優先度も高い。</t>
    <rPh sb="8" eb="10">
      <t>ジッシ</t>
    </rPh>
    <rPh sb="12" eb="14">
      <t>ケンシュウ</t>
    </rPh>
    <rPh sb="14" eb="16">
      <t>シセツ</t>
    </rPh>
    <rPh sb="17" eb="19">
      <t>テキセツ</t>
    </rPh>
    <rPh sb="20" eb="22">
      <t>イジ</t>
    </rPh>
    <rPh sb="22" eb="24">
      <t>カンリ</t>
    </rPh>
    <rPh sb="25" eb="27">
      <t>ヒツヨウ</t>
    </rPh>
    <rPh sb="32" eb="33">
      <t>ホン</t>
    </rPh>
    <rPh sb="33" eb="35">
      <t>ジギョウ</t>
    </rPh>
    <rPh sb="36" eb="39">
      <t>ケンシュウセイ</t>
    </rPh>
    <rPh sb="39" eb="40">
      <t>オヨ</t>
    </rPh>
    <rPh sb="41" eb="43">
      <t>シセツ</t>
    </rPh>
    <rPh sb="43" eb="46">
      <t>リヨウシャ</t>
    </rPh>
    <rPh sb="47" eb="49">
      <t>アンゼン</t>
    </rPh>
    <rPh sb="49" eb="51">
      <t>カクホ</t>
    </rPh>
    <rPh sb="52" eb="53">
      <t>シ</t>
    </rPh>
    <rPh sb="55" eb="57">
      <t>ジギョウ</t>
    </rPh>
    <rPh sb="60" eb="63">
      <t>ユウセンド</t>
    </rPh>
    <rPh sb="64" eb="65">
      <t>タカ</t>
    </rPh>
    <phoneticPr fontId="5"/>
  </si>
  <si>
    <t>-</t>
    <phoneticPr fontId="5"/>
  </si>
  <si>
    <t>-</t>
    <phoneticPr fontId="5"/>
  </si>
  <si>
    <t>国際交流基金の自己収入等を踏まえたものであり妥当である。</t>
    <phoneticPr fontId="5"/>
  </si>
  <si>
    <t>独立行政法人国際交流基金施設整備費補助金</t>
    <rPh sb="0" eb="2">
      <t>ドクリツ</t>
    </rPh>
    <rPh sb="2" eb="4">
      <t>ギョウセイ</t>
    </rPh>
    <rPh sb="4" eb="6">
      <t>ホウジン</t>
    </rPh>
    <rPh sb="6" eb="8">
      <t>コクサイ</t>
    </rPh>
    <rPh sb="8" eb="10">
      <t>コウリュウ</t>
    </rPh>
    <rPh sb="10" eb="12">
      <t>キキン</t>
    </rPh>
    <rPh sb="12" eb="14">
      <t>シセツ</t>
    </rPh>
    <rPh sb="14" eb="17">
      <t>セイビヒ</t>
    </rPh>
    <rPh sb="17" eb="20">
      <t>ホジョキン</t>
    </rPh>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</si>
  <si>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</si>
  <si>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</si>
  <si>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</si>
  <si>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</si>
  <si>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A.　民間業者等（日本コムシス株式会社）</t>
    <rPh sb="3" eb="5">
      <t>ミンカン</t>
    </rPh>
    <rPh sb="5" eb="7">
      <t>ギョウシャ</t>
    </rPh>
    <rPh sb="7" eb="8">
      <t>トウ</t>
    </rPh>
    <phoneticPr fontId="5"/>
  </si>
  <si>
    <t>日本コムシス株式会社</t>
    <phoneticPr fontId="5"/>
  </si>
  <si>
    <t>宿泊棟セキュリティシステム導入及び空調機更新工事</t>
    <phoneticPr fontId="5"/>
  </si>
  <si>
    <t>宿泊棟セキュリティシステム導入及び空調機更新工事に係る費用</t>
    <rPh sb="25" eb="26">
      <t>カカワ</t>
    </rPh>
    <rPh sb="27" eb="29">
      <t>ヒヨウ</t>
    </rPh>
    <phoneticPr fontId="5"/>
  </si>
  <si>
    <t>阪急コンストラクション･マネジメント株式会社</t>
    <rPh sb="18" eb="22">
      <t>カブシキガイシャ</t>
    </rPh>
    <phoneticPr fontId="5"/>
  </si>
  <si>
    <t>セキュリティシステム導入及び空調機更新工事の設計・入札補助及び工事監理業務</t>
    <phoneticPr fontId="5"/>
  </si>
  <si>
    <t>工事費及び整備費</t>
    <rPh sb="0" eb="3">
      <t>コウジヒ</t>
    </rPh>
    <rPh sb="3" eb="4">
      <t>オヨ</t>
    </rPh>
    <rPh sb="5" eb="8">
      <t>セイビヒ</t>
    </rPh>
    <phoneticPr fontId="5"/>
  </si>
  <si>
    <t>A.民間業者等</t>
    <rPh sb="2" eb="4">
      <t>ミンカン</t>
    </rPh>
    <rPh sb="4" eb="6">
      <t>ギョウシャ</t>
    </rPh>
    <rPh sb="6" eb="7">
      <t>トウ</t>
    </rPh>
    <phoneticPr fontId="5"/>
  </si>
  <si>
    <t>関西国際センター中央監視盤装置及び空気調和機・外調機の更新・修繕。
【新しい日本のための優先課題推進枠】53,795千円</t>
    <rPh sb="35" eb="36">
      <t>アタラ</t>
    </rPh>
    <rPh sb="38" eb="40">
      <t>ニホン</t>
    </rPh>
    <rPh sb="44" eb="46">
      <t>ユウセン</t>
    </rPh>
    <rPh sb="46" eb="48">
      <t>カダイ</t>
    </rPh>
    <rPh sb="48" eb="50">
      <t>スイシン</t>
    </rPh>
    <rPh sb="50" eb="51">
      <t>ワク</t>
    </rPh>
    <rPh sb="58" eb="60">
      <t>センエン</t>
    </rPh>
    <phoneticPr fontId="5"/>
  </si>
  <si>
    <t>執行額　／　完了事業数</t>
    <phoneticPr fontId="5"/>
  </si>
  <si>
    <t>-</t>
    <phoneticPr fontId="5"/>
  </si>
  <si>
    <t>165百万円/1事業</t>
    <rPh sb="3" eb="6">
      <t>ヒャクマンエン</t>
    </rPh>
    <rPh sb="8" eb="10">
      <t>ジギョウ</t>
    </rPh>
    <phoneticPr fontId="5"/>
  </si>
  <si>
    <t>百万円</t>
    <rPh sb="0" eb="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</si>
</sst>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229</xdr:row>
          <xdr:rowOff>0</xdr:rowOff>
        </xdr:from>
        <xdr:to>
          <xdr:col>44</xdr:col>
          <xdr:colOff>114300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265</xdr:row>
          <xdr:rowOff>123825</xdr:rowOff>
        </xdr:from>
        <xdr:to>
          <xdr:col>44</xdr:col>
          <xdr:colOff>114300</xdr:colOff>
          <xdr:row>499</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140</xdr:row>
      <xdr:rowOff>0</xdr:rowOff>
    </xdr:from>
    <xdr:to>
      <xdr:col>33</xdr:col>
      <xdr:colOff>0</xdr:colOff>
      <xdr:row>143</xdr:row>
      <xdr:rowOff>11206</xdr:rowOff>
    </xdr:to>
    <xdr:sp macro="" textlink="">
      <xdr:nvSpPr>
        <xdr:cNvPr id="2" name="テキスト ボックス 1"/>
        <xdr:cNvSpPr txBox="1"/>
      </xdr:nvSpPr>
      <xdr:spPr>
        <a:xfrm>
          <a:off x="3597088" y="50729029"/>
          <a:ext cx="2319618" cy="10533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外務省</a:t>
          </a:r>
          <a:endParaRPr kumimoji="1" lang="en-US" altLang="ja-JP" sz="1800" b="1"/>
        </a:p>
        <a:p>
          <a:pPr algn="ctr"/>
          <a:endParaRPr kumimoji="1" lang="en-US" altLang="ja-JP" sz="1100"/>
        </a:p>
        <a:p>
          <a:pPr algn="ctr"/>
          <a:r>
            <a:rPr kumimoji="1" lang="ja-JP" altLang="en-US" sz="1100"/>
            <a:t>交付決定額</a:t>
          </a:r>
          <a:endParaRPr kumimoji="1" lang="en-US" altLang="ja-JP" sz="1100"/>
        </a:p>
        <a:p>
          <a:pPr algn="ctr"/>
          <a:r>
            <a:rPr kumimoji="1" lang="en-US" altLang="ja-JP" sz="1100"/>
            <a:t>165</a:t>
          </a:r>
          <a:r>
            <a:rPr kumimoji="1" lang="ja-JP" altLang="en-US" sz="1100"/>
            <a:t>百万円</a:t>
          </a:r>
        </a:p>
      </xdr:txBody>
    </xdr:sp>
    <xdr:clientData/>
  </xdr:twoCellAnchor>
  <xdr:twoCellAnchor>
    <xdr:from>
      <xdr:col>21</xdr:col>
      <xdr:colOff>11207</xdr:colOff>
      <xdr:row>145</xdr:row>
      <xdr:rowOff>0</xdr:rowOff>
    </xdr:from>
    <xdr:to>
      <xdr:col>32</xdr:col>
      <xdr:colOff>0</xdr:colOff>
      <xdr:row>148</xdr:row>
      <xdr:rowOff>0</xdr:rowOff>
    </xdr:to>
    <xdr:sp macro="" textlink="">
      <xdr:nvSpPr>
        <xdr:cNvPr id="3" name="テキスト ボックス 2"/>
        <xdr:cNvSpPr txBox="1"/>
      </xdr:nvSpPr>
      <xdr:spPr>
        <a:xfrm>
          <a:off x="3776383" y="52465941"/>
          <a:ext cx="1961029"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国際交流基金</a:t>
          </a:r>
          <a:endParaRPr kumimoji="1" lang="en-US" altLang="ja-JP" sz="1600" b="1"/>
        </a:p>
        <a:p>
          <a:pPr algn="ctr"/>
          <a:r>
            <a:rPr kumimoji="1" lang="ja-JP" altLang="en-US" sz="1100" b="0"/>
            <a:t>（一般会計）</a:t>
          </a:r>
          <a:endParaRPr kumimoji="1" lang="en-US" altLang="ja-JP" sz="1100" b="0"/>
        </a:p>
        <a:p>
          <a:pPr algn="ctr"/>
          <a:endParaRPr kumimoji="1" lang="en-US" altLang="ja-JP" sz="1100" b="1"/>
        </a:p>
        <a:p>
          <a:pPr algn="ctr"/>
          <a:r>
            <a:rPr kumimoji="1" lang="en-US" altLang="ja-JP" sz="1100" b="0"/>
            <a:t>105</a:t>
          </a:r>
          <a:r>
            <a:rPr kumimoji="1" lang="ja-JP" altLang="en-US" sz="1100" b="0"/>
            <a:t>百万円</a:t>
          </a:r>
        </a:p>
      </xdr:txBody>
    </xdr:sp>
    <xdr:clientData/>
  </xdr:twoCellAnchor>
  <xdr:twoCellAnchor>
    <xdr:from>
      <xdr:col>22</xdr:col>
      <xdr:colOff>0</xdr:colOff>
      <xdr:row>150</xdr:row>
      <xdr:rowOff>11205</xdr:rowOff>
    </xdr:from>
    <xdr:to>
      <xdr:col>31</xdr:col>
      <xdr:colOff>11207</xdr:colOff>
      <xdr:row>152</xdr:row>
      <xdr:rowOff>347381</xdr:rowOff>
    </xdr:to>
    <xdr:sp macro="" textlink="">
      <xdr:nvSpPr>
        <xdr:cNvPr id="4" name="テキスト ボックス 3"/>
        <xdr:cNvSpPr txBox="1"/>
      </xdr:nvSpPr>
      <xdr:spPr>
        <a:xfrm>
          <a:off x="3944471" y="54214058"/>
          <a:ext cx="1624854" cy="103094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b="1"/>
            <a:t>Ａ．民間業者等</a:t>
          </a:r>
          <a:endParaRPr kumimoji="1" lang="en-US" altLang="ja-JP" sz="1400" b="1"/>
        </a:p>
        <a:p>
          <a:pPr algn="ctr"/>
          <a:r>
            <a:rPr kumimoji="1" lang="ja-JP" altLang="en-US" sz="1100" b="0"/>
            <a:t>（</a:t>
          </a:r>
          <a:r>
            <a:rPr kumimoji="1" lang="en-US" altLang="ja-JP" sz="1100" b="0"/>
            <a:t>2</a:t>
          </a:r>
          <a:r>
            <a:rPr kumimoji="1" lang="ja-JP" altLang="en-US" sz="1100" b="0"/>
            <a:t>法人）</a:t>
          </a:r>
          <a:endParaRPr kumimoji="1" lang="en-US" altLang="ja-JP" sz="1100" b="0"/>
        </a:p>
        <a:p>
          <a:endParaRPr kumimoji="1" lang="ja-JP" altLang="en-US" sz="1100" b="1"/>
        </a:p>
      </xdr:txBody>
    </xdr:sp>
    <xdr:clientData/>
  </xdr:twoCellAnchor>
  <xdr:twoCellAnchor>
    <xdr:from>
      <xdr:col>22</xdr:col>
      <xdr:colOff>168087</xdr:colOff>
      <xdr:row>153</xdr:row>
      <xdr:rowOff>134470</xdr:rowOff>
    </xdr:from>
    <xdr:to>
      <xdr:col>30</xdr:col>
      <xdr:colOff>100851</xdr:colOff>
      <xdr:row>155</xdr:row>
      <xdr:rowOff>123264</xdr:rowOff>
    </xdr:to>
    <xdr:sp macro="" textlink="">
      <xdr:nvSpPr>
        <xdr:cNvPr id="5" name="テキスト ボックス 4"/>
        <xdr:cNvSpPr txBox="1"/>
      </xdr:nvSpPr>
      <xdr:spPr>
        <a:xfrm>
          <a:off x="4112558" y="55379470"/>
          <a:ext cx="1367117"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・施設改修等の実施に際し、本邦事業者に支出する経費。</a:t>
          </a:r>
        </a:p>
      </xdr:txBody>
    </xdr:sp>
    <xdr:clientData/>
  </xdr:twoCellAnchor>
  <xdr:twoCellAnchor>
    <xdr:from>
      <xdr:col>22</xdr:col>
      <xdr:colOff>89646</xdr:colOff>
      <xdr:row>153</xdr:row>
      <xdr:rowOff>123265</xdr:rowOff>
    </xdr:from>
    <xdr:to>
      <xdr:col>23</xdr:col>
      <xdr:colOff>56028</xdr:colOff>
      <xdr:row>155</xdr:row>
      <xdr:rowOff>134470</xdr:rowOff>
    </xdr:to>
    <xdr:sp macro="" textlink="">
      <xdr:nvSpPr>
        <xdr:cNvPr id="7" name="左大かっこ 6"/>
        <xdr:cNvSpPr/>
      </xdr:nvSpPr>
      <xdr:spPr>
        <a:xfrm>
          <a:off x="4034117" y="55368265"/>
          <a:ext cx="145676" cy="7059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134471</xdr:colOff>
      <xdr:row>153</xdr:row>
      <xdr:rowOff>123265</xdr:rowOff>
    </xdr:from>
    <xdr:to>
      <xdr:col>30</xdr:col>
      <xdr:colOff>100853</xdr:colOff>
      <xdr:row>155</xdr:row>
      <xdr:rowOff>134471</xdr:rowOff>
    </xdr:to>
    <xdr:sp macro="" textlink="">
      <xdr:nvSpPr>
        <xdr:cNvPr id="8" name="右大かっこ 7"/>
        <xdr:cNvSpPr/>
      </xdr:nvSpPr>
      <xdr:spPr>
        <a:xfrm>
          <a:off x="5334000" y="55368265"/>
          <a:ext cx="145677"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201705</xdr:colOff>
      <xdr:row>155</xdr:row>
      <xdr:rowOff>179294</xdr:rowOff>
    </xdr:from>
    <xdr:to>
      <xdr:col>30</xdr:col>
      <xdr:colOff>190499</xdr:colOff>
      <xdr:row>156</xdr:row>
      <xdr:rowOff>134471</xdr:rowOff>
    </xdr:to>
    <xdr:sp macro="" textlink="">
      <xdr:nvSpPr>
        <xdr:cNvPr id="9" name="テキスト ボックス 8"/>
        <xdr:cNvSpPr txBox="1"/>
      </xdr:nvSpPr>
      <xdr:spPr>
        <a:xfrm>
          <a:off x="4840940" y="36800118"/>
          <a:ext cx="140073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105</a:t>
          </a:r>
          <a:r>
            <a:rPr kumimoji="1" lang="ja-JP" altLang="en-US" sz="1100"/>
            <a:t>百万円）</a:t>
          </a:r>
        </a:p>
      </xdr:txBody>
    </xdr:sp>
    <xdr:clientData/>
  </xdr:twoCellAnchor>
  <xdr:twoCellAnchor>
    <xdr:from>
      <xdr:col>31</xdr:col>
      <xdr:colOff>0</xdr:colOff>
      <xdr:row>155</xdr:row>
      <xdr:rowOff>235322</xdr:rowOff>
    </xdr:from>
    <xdr:to>
      <xdr:col>48</xdr:col>
      <xdr:colOff>145677</xdr:colOff>
      <xdr:row>163</xdr:row>
      <xdr:rowOff>11205</xdr:rowOff>
    </xdr:to>
    <xdr:sp macro="" textlink="">
      <xdr:nvSpPr>
        <xdr:cNvPr id="10" name="テキスト ボックス 9"/>
        <xdr:cNvSpPr txBox="1"/>
      </xdr:nvSpPr>
      <xdr:spPr>
        <a:xfrm>
          <a:off x="6252882" y="36856146"/>
          <a:ext cx="3574677" cy="2554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26</a:t>
          </a:r>
          <a:r>
            <a:rPr kumimoji="1" lang="ja-JP" altLang="en-US" sz="1100"/>
            <a:t>年度の執行が無かった理由</a:t>
          </a:r>
          <a:endParaRPr kumimoji="1" lang="en-US" altLang="ja-JP" sz="1100"/>
        </a:p>
        <a:p>
          <a:r>
            <a:rPr kumimoji="1" lang="ja-JP" altLang="en-US" sz="1100"/>
            <a:t>当初設計に基づき、仕様の設定等詳細な検討を専門業者と行ったところ、さらなる既存設備の現状確認と工事範囲の特定、必要な資機材の仕様選定（見直し）、工法の選択等に不測の日数を要することが判明した。これに伴い、改修工事の完了見込が平成</a:t>
          </a:r>
          <a:r>
            <a:rPr kumimoji="1" lang="en-US" altLang="ja-JP" sz="1100"/>
            <a:t>28</a:t>
          </a:r>
          <a:r>
            <a:rPr kumimoji="1" lang="ja-JP" altLang="en-US" sz="1100"/>
            <a:t>年</a:t>
          </a:r>
          <a:r>
            <a:rPr kumimoji="1" lang="en-US" altLang="ja-JP" sz="1100"/>
            <a:t>1</a:t>
          </a:r>
          <a:r>
            <a:rPr kumimoji="1" lang="ja-JP" altLang="en-US" sz="1100"/>
            <a:t>月末となった。</a:t>
          </a:r>
          <a:endParaRPr kumimoji="1" lang="en-US" altLang="ja-JP" sz="1100"/>
        </a:p>
        <a:p>
          <a:endParaRPr kumimoji="1" lang="en-US" altLang="ja-JP" sz="1100"/>
        </a:p>
        <a:p>
          <a:endParaRPr kumimoji="1" lang="en-US" altLang="ja-JP" sz="1100"/>
        </a:p>
        <a:p>
          <a:r>
            <a:rPr kumimoji="1" lang="ja-JP" altLang="en-US" sz="1100"/>
            <a:t>＊本表は平成</a:t>
          </a:r>
          <a:r>
            <a:rPr kumimoji="1" lang="en-US" altLang="ja-JP" sz="1100"/>
            <a:t>27</a:t>
          </a:r>
          <a:r>
            <a:rPr kumimoji="1" lang="ja-JP" altLang="en-US" sz="1100"/>
            <a:t>年</a:t>
          </a:r>
          <a:r>
            <a:rPr kumimoji="1" lang="en-US" altLang="ja-JP" sz="1100"/>
            <a:t>8</a:t>
          </a:r>
          <a:r>
            <a:rPr kumimoji="1" lang="ja-JP" altLang="en-US" sz="1100"/>
            <a:t>月末時点の契約状況に基づく平成</a:t>
          </a:r>
          <a:r>
            <a:rPr kumimoji="1" lang="en-US" altLang="ja-JP" sz="1100"/>
            <a:t>27</a:t>
          </a:r>
          <a:r>
            <a:rPr kumimoji="1" lang="ja-JP" altLang="en-US" sz="1100"/>
            <a:t>年度の執行予定額を記載している。</a:t>
          </a:r>
          <a:endParaRPr kumimoji="1" lang="en-US" altLang="ja-JP" sz="1100"/>
        </a:p>
      </xdr:txBody>
    </xdr:sp>
    <xdr:clientData/>
  </xdr:twoCellAnchor>
  <xdr:twoCellAnchor>
    <xdr:from>
      <xdr:col>26</xdr:col>
      <xdr:colOff>95250</xdr:colOff>
      <xdr:row>143</xdr:row>
      <xdr:rowOff>11206</xdr:rowOff>
    </xdr:from>
    <xdr:to>
      <xdr:col>26</xdr:col>
      <xdr:colOff>95251</xdr:colOff>
      <xdr:row>145</xdr:row>
      <xdr:rowOff>0</xdr:rowOff>
    </xdr:to>
    <xdr:cxnSp macro="">
      <xdr:nvCxnSpPr>
        <xdr:cNvPr id="12" name="直線コネクタ 11"/>
        <xdr:cNvCxnSpPr>
          <a:stCxn id="2" idx="2"/>
          <a:endCxn id="3" idx="0"/>
        </xdr:cNvCxnSpPr>
      </xdr:nvCxnSpPr>
      <xdr:spPr>
        <a:xfrm>
          <a:off x="4756897" y="51782382"/>
          <a:ext cx="1" cy="683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95251</xdr:colOff>
      <xdr:row>147</xdr:row>
      <xdr:rowOff>336176</xdr:rowOff>
    </xdr:from>
    <xdr:to>
      <xdr:col>26</xdr:col>
      <xdr:colOff>95251</xdr:colOff>
      <xdr:row>149</xdr:row>
      <xdr:rowOff>347381</xdr:rowOff>
    </xdr:to>
    <xdr:cxnSp macro="">
      <xdr:nvCxnSpPr>
        <xdr:cNvPr id="15" name="直線コネクタ 14"/>
        <xdr:cNvCxnSpPr/>
      </xdr:nvCxnSpPr>
      <xdr:spPr>
        <a:xfrm>
          <a:off x="4756898" y="53496882"/>
          <a:ext cx="0" cy="7059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zoomScale="85" zoomScaleNormal="75"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463</v>
      </c>
      <c r="AR2" s="106"/>
      <c r="AS2" s="68" t="str">
        <f>IF(OR(AQ2="　", AQ2=""), "", "-")</f>
        <v/>
      </c>
      <c r="AT2" s="107">
        <v>73</v>
      </c>
      <c r="AU2" s="107"/>
      <c r="AV2" s="69" t="str">
        <f>IF(AW2="", "", "-")</f>
        <v/>
      </c>
      <c r="AW2" s="111"/>
      <c r="AX2" s="111"/>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472</v>
      </c>
      <c r="AK3" s="300"/>
      <c r="AL3" s="300"/>
      <c r="AM3" s="300"/>
      <c r="AN3" s="300"/>
      <c r="AO3" s="300"/>
      <c r="AP3" s="300"/>
      <c r="AQ3" s="300"/>
      <c r="AR3" s="300"/>
      <c r="AS3" s="300"/>
      <c r="AT3" s="300"/>
      <c r="AU3" s="300"/>
      <c r="AV3" s="300"/>
      <c r="AW3" s="300"/>
      <c r="AX3" s="36" t="s">
        <v>90</v>
      </c>
    </row>
    <row r="4" spans="1:50" ht="24.75" customHeight="1" x14ac:dyDescent="0.15">
      <c r="A4" s="519" t="s">
        <v>30</v>
      </c>
      <c r="B4" s="520"/>
      <c r="C4" s="520"/>
      <c r="D4" s="520"/>
      <c r="E4" s="520"/>
      <c r="F4" s="520"/>
      <c r="G4" s="493" t="s">
        <v>505</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92</v>
      </c>
      <c r="B5" s="504"/>
      <c r="C5" s="504"/>
      <c r="D5" s="504"/>
      <c r="E5" s="504"/>
      <c r="F5" s="505"/>
      <c r="G5" s="328" t="s">
        <v>96</v>
      </c>
      <c r="H5" s="329"/>
      <c r="I5" s="329"/>
      <c r="J5" s="329"/>
      <c r="K5" s="329"/>
      <c r="L5" s="329"/>
      <c r="M5" s="330" t="s">
        <v>91</v>
      </c>
      <c r="N5" s="331"/>
      <c r="O5" s="331"/>
      <c r="P5" s="331"/>
      <c r="Q5" s="331"/>
      <c r="R5" s="332"/>
      <c r="S5" s="333" t="s">
        <v>156</v>
      </c>
      <c r="T5" s="329"/>
      <c r="U5" s="329"/>
      <c r="V5" s="329"/>
      <c r="W5" s="329"/>
      <c r="X5" s="334"/>
      <c r="Y5" s="510" t="s">
        <v>3</v>
      </c>
      <c r="Z5" s="511"/>
      <c r="AA5" s="511"/>
      <c r="AB5" s="511"/>
      <c r="AC5" s="511"/>
      <c r="AD5" s="512"/>
      <c r="AE5" s="513" t="s">
        <v>473</v>
      </c>
      <c r="AF5" s="514"/>
      <c r="AG5" s="514"/>
      <c r="AH5" s="514"/>
      <c r="AI5" s="514"/>
      <c r="AJ5" s="514"/>
      <c r="AK5" s="514"/>
      <c r="AL5" s="514"/>
      <c r="AM5" s="514"/>
      <c r="AN5" s="514"/>
      <c r="AO5" s="514"/>
      <c r="AP5" s="515"/>
      <c r="AQ5" s="516" t="s">
        <v>484</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470</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475</v>
      </c>
      <c r="AF7" s="456"/>
      <c r="AG7" s="456"/>
      <c r="AH7" s="456"/>
      <c r="AI7" s="456"/>
      <c r="AJ7" s="456"/>
      <c r="AK7" s="456"/>
      <c r="AL7" s="456"/>
      <c r="AM7" s="456"/>
      <c r="AN7" s="456"/>
      <c r="AO7" s="456"/>
      <c r="AP7" s="456"/>
      <c r="AQ7" s="456"/>
      <c r="AR7" s="456"/>
      <c r="AS7" s="456"/>
      <c r="AT7" s="456"/>
      <c r="AU7" s="456"/>
      <c r="AV7" s="456"/>
      <c r="AW7" s="456"/>
      <c r="AX7" s="457"/>
    </row>
    <row r="8" spans="1:50" ht="42" customHeight="1" x14ac:dyDescent="0.15">
      <c r="A8" s="356" t="s">
        <v>307</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78</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5.5" customHeight="1" x14ac:dyDescent="0.15">
      <c r="A9" s="458" t="s">
        <v>26</v>
      </c>
      <c r="B9" s="459"/>
      <c r="C9" s="459"/>
      <c r="D9" s="459"/>
      <c r="E9" s="459"/>
      <c r="F9" s="459"/>
      <c r="G9" s="487" t="s">
        <v>498</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68.25" customHeight="1" x14ac:dyDescent="0.15">
      <c r="A10" s="458" t="s">
        <v>36</v>
      </c>
      <c r="B10" s="459"/>
      <c r="C10" s="459"/>
      <c r="D10" s="459"/>
      <c r="E10" s="459"/>
      <c r="F10" s="459"/>
      <c r="G10" s="487" t="s">
        <v>499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476</v>
      </c>
      <c r="Q13" s="72"/>
      <c r="R13" s="72"/>
      <c r="S13" s="72"/>
      <c r="T13" s="72"/>
      <c r="U13" s="72"/>
      <c r="V13" s="73"/>
      <c r="W13" s="71" t="s">
        <v>476</v>
      </c>
      <c r="X13" s="72"/>
      <c r="Y13" s="72"/>
      <c r="Z13" s="72"/>
      <c r="AA13" s="72"/>
      <c r="AB13" s="72"/>
      <c r="AC13" s="73"/>
      <c r="AD13" s="71" t="s">
        <v>476</v>
      </c>
      <c r="AE13" s="72"/>
      <c r="AF13" s="72"/>
      <c r="AG13" s="72"/>
      <c r="AH13" s="72"/>
      <c r="AI13" s="72"/>
      <c r="AJ13" s="73"/>
      <c r="AK13" s="71" t="s">
        <v>476</v>
      </c>
      <c r="AL13" s="72"/>
      <c r="AM13" s="72"/>
      <c r="AN13" s="72"/>
      <c r="AO13" s="72"/>
      <c r="AP13" s="72"/>
      <c r="AQ13" s="73"/>
      <c r="AR13" s="665">
        <v>54</v>
      </c>
      <c r="AS13" s="666"/>
      <c r="AT13" s="666"/>
      <c r="AU13" s="666"/>
      <c r="AV13" s="666"/>
      <c r="AW13" s="666"/>
      <c r="AX13" s="667"/>
    </row>
    <row r="14" spans="1:50" ht="21" customHeight="1" x14ac:dyDescent="0.15">
      <c r="A14" s="464"/>
      <c r="B14" s="465"/>
      <c r="C14" s="465"/>
      <c r="D14" s="465"/>
      <c r="E14" s="465"/>
      <c r="F14" s="466"/>
      <c r="G14" s="477"/>
      <c r="H14" s="478"/>
      <c r="I14" s="344" t="s">
        <v>9</v>
      </c>
      <c r="J14" s="472"/>
      <c r="K14" s="472"/>
      <c r="L14" s="472"/>
      <c r="M14" s="472"/>
      <c r="N14" s="472"/>
      <c r="O14" s="473"/>
      <c r="P14" s="71" t="s">
        <v>476</v>
      </c>
      <c r="Q14" s="72"/>
      <c r="R14" s="72"/>
      <c r="S14" s="72"/>
      <c r="T14" s="72"/>
      <c r="U14" s="72"/>
      <c r="V14" s="73"/>
      <c r="W14" s="71" t="s">
        <v>476</v>
      </c>
      <c r="X14" s="72"/>
      <c r="Y14" s="72"/>
      <c r="Z14" s="72"/>
      <c r="AA14" s="72"/>
      <c r="AB14" s="72"/>
      <c r="AC14" s="73"/>
      <c r="AD14" s="71">
        <v>165</v>
      </c>
      <c r="AE14" s="72"/>
      <c r="AF14" s="72"/>
      <c r="AG14" s="72"/>
      <c r="AH14" s="72"/>
      <c r="AI14" s="72"/>
      <c r="AJ14" s="73"/>
      <c r="AK14" s="71" t="s">
        <v>476</v>
      </c>
      <c r="AL14" s="72"/>
      <c r="AM14" s="72"/>
      <c r="AN14" s="72"/>
      <c r="AO14" s="72"/>
      <c r="AP14" s="72"/>
      <c r="AQ14" s="73"/>
      <c r="AR14" s="663"/>
      <c r="AS14" s="663"/>
      <c r="AT14" s="663"/>
      <c r="AU14" s="663"/>
      <c r="AV14" s="663"/>
      <c r="AW14" s="663"/>
      <c r="AX14" s="664"/>
    </row>
    <row r="15" spans="1:50" ht="21" customHeight="1" x14ac:dyDescent="0.15">
      <c r="A15" s="464"/>
      <c r="B15" s="465"/>
      <c r="C15" s="465"/>
      <c r="D15" s="465"/>
      <c r="E15" s="465"/>
      <c r="F15" s="466"/>
      <c r="G15" s="477"/>
      <c r="H15" s="478"/>
      <c r="I15" s="344" t="s">
        <v>62</v>
      </c>
      <c r="J15" s="345"/>
      <c r="K15" s="345"/>
      <c r="L15" s="345"/>
      <c r="M15" s="345"/>
      <c r="N15" s="345"/>
      <c r="O15" s="346"/>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v>165</v>
      </c>
      <c r="AL15" s="72"/>
      <c r="AM15" s="72"/>
      <c r="AN15" s="72"/>
      <c r="AO15" s="72"/>
      <c r="AP15" s="72"/>
      <c r="AQ15" s="73"/>
      <c r="AR15" s="71" t="s">
        <v>506</v>
      </c>
      <c r="AS15" s="72"/>
      <c r="AT15" s="72"/>
      <c r="AU15" s="72"/>
      <c r="AV15" s="72"/>
      <c r="AW15" s="72"/>
      <c r="AX15" s="662"/>
    </row>
    <row r="16" spans="1:50" ht="21" customHeight="1" x14ac:dyDescent="0.15">
      <c r="A16" s="464"/>
      <c r="B16" s="465"/>
      <c r="C16" s="465"/>
      <c r="D16" s="465"/>
      <c r="E16" s="465"/>
      <c r="F16" s="466"/>
      <c r="G16" s="477"/>
      <c r="H16" s="478"/>
      <c r="I16" s="344" t="s">
        <v>63</v>
      </c>
      <c r="J16" s="345"/>
      <c r="K16" s="345"/>
      <c r="L16" s="345"/>
      <c r="M16" s="345"/>
      <c r="N16" s="345"/>
      <c r="O16" s="346"/>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165</v>
      </c>
      <c r="AE18" s="317"/>
      <c r="AF18" s="317"/>
      <c r="AG18" s="317"/>
      <c r="AH18" s="317"/>
      <c r="AI18" s="317"/>
      <c r="AJ18" s="318"/>
      <c r="AK18" s="316">
        <f t="shared" ref="AK18" si="1">SUM(AK13:AQ17)</f>
        <v>165</v>
      </c>
      <c r="AL18" s="317"/>
      <c r="AM18" s="317"/>
      <c r="AN18" s="317"/>
      <c r="AO18" s="317"/>
      <c r="AP18" s="317"/>
      <c r="AQ18" s="318"/>
      <c r="AR18" s="316">
        <f t="shared" ref="AR18" si="2">SUM(AR13:AX17)</f>
        <v>54</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t="s">
        <v>476</v>
      </c>
      <c r="Q19" s="72"/>
      <c r="R19" s="72"/>
      <c r="S19" s="72"/>
      <c r="T19" s="72"/>
      <c r="U19" s="72"/>
      <c r="V19" s="73"/>
      <c r="W19" s="71" t="s">
        <v>476</v>
      </c>
      <c r="X19" s="72"/>
      <c r="Y19" s="72"/>
      <c r="Z19" s="72"/>
      <c r="AA19" s="72"/>
      <c r="AB19" s="72"/>
      <c r="AC19" s="73"/>
      <c r="AD19" s="71">
        <v>0</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0</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318</v>
      </c>
      <c r="H21" s="222"/>
      <c r="I21" s="222"/>
      <c r="J21" s="222"/>
      <c r="K21" s="222"/>
      <c r="L21" s="222"/>
      <c r="M21" s="222"/>
      <c r="N21" s="222"/>
      <c r="O21" s="223"/>
      <c r="P21" s="241" t="s">
        <v>82</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302</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c r="AV22" s="110"/>
      <c r="AW22" s="108" t="s">
        <v>359</v>
      </c>
      <c r="AX22" s="109"/>
    </row>
    <row r="23" spans="1:50" ht="22.5" customHeight="1" x14ac:dyDescent="0.15">
      <c r="A23" s="217"/>
      <c r="B23" s="215"/>
      <c r="C23" s="215"/>
      <c r="D23" s="215"/>
      <c r="E23" s="215"/>
      <c r="F23" s="216"/>
      <c r="G23" s="322" t="s">
        <v>485</v>
      </c>
      <c r="H23" s="289"/>
      <c r="I23" s="289"/>
      <c r="J23" s="289"/>
      <c r="K23" s="289"/>
      <c r="L23" s="289"/>
      <c r="M23" s="289"/>
      <c r="N23" s="289"/>
      <c r="O23" s="290"/>
      <c r="P23" s="255" t="s">
        <v>486</v>
      </c>
      <c r="Q23" s="196"/>
      <c r="R23" s="196"/>
      <c r="S23" s="196"/>
      <c r="T23" s="196"/>
      <c r="U23" s="196"/>
      <c r="V23" s="196"/>
      <c r="W23" s="196"/>
      <c r="X23" s="197"/>
      <c r="Y23" s="294" t="s">
        <v>14</v>
      </c>
      <c r="Z23" s="295"/>
      <c r="AA23" s="296"/>
      <c r="AB23" s="326" t="s">
        <v>487</v>
      </c>
      <c r="AC23" s="297"/>
      <c r="AD23" s="297"/>
      <c r="AE23" s="93" t="s">
        <v>476</v>
      </c>
      <c r="AF23" s="94"/>
      <c r="AG23" s="94"/>
      <c r="AH23" s="94"/>
      <c r="AI23" s="95"/>
      <c r="AJ23" s="93" t="s">
        <v>476</v>
      </c>
      <c r="AK23" s="94"/>
      <c r="AL23" s="94"/>
      <c r="AM23" s="94"/>
      <c r="AN23" s="95"/>
      <c r="AO23" s="93" t="s">
        <v>482</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27" t="s">
        <v>487</v>
      </c>
      <c r="AC24" s="287"/>
      <c r="AD24" s="287"/>
      <c r="AE24" s="93" t="s">
        <v>478</v>
      </c>
      <c r="AF24" s="94"/>
      <c r="AG24" s="94"/>
      <c r="AH24" s="94"/>
      <c r="AI24" s="95"/>
      <c r="AJ24" s="93" t="s">
        <v>481</v>
      </c>
      <c r="AK24" s="94"/>
      <c r="AL24" s="94"/>
      <c r="AM24" s="94"/>
      <c r="AN24" s="95"/>
      <c r="AO24" s="93">
        <v>1</v>
      </c>
      <c r="AP24" s="94"/>
      <c r="AQ24" s="94"/>
      <c r="AR24" s="94"/>
      <c r="AS24" s="95"/>
      <c r="AT24" s="93">
        <v>1</v>
      </c>
      <c r="AU24" s="94"/>
      <c r="AV24" s="94"/>
      <c r="AW24" s="94"/>
      <c r="AX24" s="96"/>
    </row>
    <row r="25" spans="1:50" ht="22.5" customHeight="1" x14ac:dyDescent="0.15">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0" t="s">
        <v>15</v>
      </c>
      <c r="Z25" s="121"/>
      <c r="AA25" s="171"/>
      <c r="AB25" s="680" t="s">
        <v>363</v>
      </c>
      <c r="AC25" s="265"/>
      <c r="AD25" s="265"/>
      <c r="AE25" s="93" t="s">
        <v>478</v>
      </c>
      <c r="AF25" s="94"/>
      <c r="AG25" s="94"/>
      <c r="AH25" s="94"/>
      <c r="AI25" s="95"/>
      <c r="AJ25" s="93" t="s">
        <v>481</v>
      </c>
      <c r="AK25" s="94"/>
      <c r="AL25" s="94"/>
      <c r="AM25" s="94"/>
      <c r="AN25" s="95"/>
      <c r="AO25" s="93">
        <v>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318</v>
      </c>
      <c r="H26" s="222"/>
      <c r="I26" s="222"/>
      <c r="J26" s="222"/>
      <c r="K26" s="222"/>
      <c r="L26" s="222"/>
      <c r="M26" s="222"/>
      <c r="N26" s="222"/>
      <c r="O26" s="223"/>
      <c r="P26" s="241" t="s">
        <v>82</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302</v>
      </c>
      <c r="AU26" s="660"/>
      <c r="AV26" s="660"/>
      <c r="AW26" s="660"/>
      <c r="AX26" s="661"/>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359</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326"/>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32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318</v>
      </c>
      <c r="H31" s="222"/>
      <c r="I31" s="222"/>
      <c r="J31" s="222"/>
      <c r="K31" s="222"/>
      <c r="L31" s="222"/>
      <c r="M31" s="222"/>
      <c r="N31" s="222"/>
      <c r="O31" s="223"/>
      <c r="P31" s="241" t="s">
        <v>82</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302</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359</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318</v>
      </c>
      <c r="H36" s="222"/>
      <c r="I36" s="222"/>
      <c r="J36" s="222"/>
      <c r="K36" s="222"/>
      <c r="L36" s="222"/>
      <c r="M36" s="222"/>
      <c r="N36" s="222"/>
      <c r="O36" s="223"/>
      <c r="P36" s="241" t="s">
        <v>82</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302</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359</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318</v>
      </c>
      <c r="H41" s="222"/>
      <c r="I41" s="222"/>
      <c r="J41" s="222"/>
      <c r="K41" s="222"/>
      <c r="L41" s="222"/>
      <c r="M41" s="222"/>
      <c r="N41" s="222"/>
      <c r="O41" s="223"/>
      <c r="P41" s="241" t="s">
        <v>82</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302</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359</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1" t="s">
        <v>321</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5" t="s">
        <v>319</v>
      </c>
      <c r="B47" s="683" t="s">
        <v>316</v>
      </c>
      <c r="C47" s="237"/>
      <c r="D47" s="237"/>
      <c r="E47" s="237"/>
      <c r="F47" s="238"/>
      <c r="G47" s="621" t="s">
        <v>310</v>
      </c>
      <c r="H47" s="621"/>
      <c r="I47" s="621"/>
      <c r="J47" s="621"/>
      <c r="K47" s="621"/>
      <c r="L47" s="621"/>
      <c r="M47" s="621"/>
      <c r="N47" s="621"/>
      <c r="O47" s="621"/>
      <c r="P47" s="621"/>
      <c r="Q47" s="621"/>
      <c r="R47" s="621"/>
      <c r="S47" s="621"/>
      <c r="T47" s="621"/>
      <c r="U47" s="621"/>
      <c r="V47" s="621"/>
      <c r="W47" s="621"/>
      <c r="X47" s="621"/>
      <c r="Y47" s="621"/>
      <c r="Z47" s="621"/>
      <c r="AA47" s="688"/>
      <c r="AB47" s="620" t="s">
        <v>309</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3"/>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5"/>
      <c r="B50" s="683"/>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5"/>
      <c r="B51" s="684"/>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5"/>
      <c r="B52" s="237" t="s">
        <v>317</v>
      </c>
      <c r="C52" s="237"/>
      <c r="D52" s="237"/>
      <c r="E52" s="237"/>
      <c r="F52" s="238"/>
      <c r="G52" s="221" t="s">
        <v>84</v>
      </c>
      <c r="H52" s="222"/>
      <c r="I52" s="222"/>
      <c r="J52" s="222"/>
      <c r="K52" s="222"/>
      <c r="L52" s="222"/>
      <c r="M52" s="222"/>
      <c r="N52" s="222"/>
      <c r="O52" s="223"/>
      <c r="P52" s="241" t="s">
        <v>88</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302</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359</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85</v>
      </c>
      <c r="Z54" s="263"/>
      <c r="AA54" s="264"/>
      <c r="AB54" s="370"/>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317</v>
      </c>
      <c r="C57" s="237"/>
      <c r="D57" s="237"/>
      <c r="E57" s="237"/>
      <c r="F57" s="238"/>
      <c r="G57" s="221" t="s">
        <v>84</v>
      </c>
      <c r="H57" s="222"/>
      <c r="I57" s="222"/>
      <c r="J57" s="222"/>
      <c r="K57" s="222"/>
      <c r="L57" s="222"/>
      <c r="M57" s="222"/>
      <c r="N57" s="222"/>
      <c r="O57" s="223"/>
      <c r="P57" s="241" t="s">
        <v>88</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302</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359</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85</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317</v>
      </c>
      <c r="C62" s="237"/>
      <c r="D62" s="237"/>
      <c r="E62" s="237"/>
      <c r="F62" s="238"/>
      <c r="G62" s="221" t="s">
        <v>84</v>
      </c>
      <c r="H62" s="222"/>
      <c r="I62" s="222"/>
      <c r="J62" s="222"/>
      <c r="K62" s="222"/>
      <c r="L62" s="222"/>
      <c r="M62" s="222"/>
      <c r="N62" s="222"/>
      <c r="O62" s="223"/>
      <c r="P62" s="241" t="s">
        <v>88</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302</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359</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85</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87</v>
      </c>
      <c r="B67" s="184"/>
      <c r="C67" s="184"/>
      <c r="D67" s="184"/>
      <c r="E67" s="184"/>
      <c r="F67" s="185"/>
      <c r="G67" s="192" t="s">
        <v>83</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488</v>
      </c>
      <c r="H68" s="196"/>
      <c r="I68" s="196"/>
      <c r="J68" s="196"/>
      <c r="K68" s="196"/>
      <c r="L68" s="196"/>
      <c r="M68" s="196"/>
      <c r="N68" s="196"/>
      <c r="O68" s="196"/>
      <c r="P68" s="196"/>
      <c r="Q68" s="196"/>
      <c r="R68" s="196"/>
      <c r="S68" s="196"/>
      <c r="T68" s="196"/>
      <c r="U68" s="196"/>
      <c r="V68" s="196"/>
      <c r="W68" s="196"/>
      <c r="X68" s="197"/>
      <c r="Y68" s="335" t="s">
        <v>66</v>
      </c>
      <c r="Z68" s="336"/>
      <c r="AA68" s="337"/>
      <c r="AB68" s="203" t="s">
        <v>489</v>
      </c>
      <c r="AC68" s="204"/>
      <c r="AD68" s="205"/>
      <c r="AE68" s="93" t="s">
        <v>490</v>
      </c>
      <c r="AF68" s="94"/>
      <c r="AG68" s="94"/>
      <c r="AH68" s="94"/>
      <c r="AI68" s="95"/>
      <c r="AJ68" s="93" t="s">
        <v>490</v>
      </c>
      <c r="AK68" s="94"/>
      <c r="AL68" s="94"/>
      <c r="AM68" s="94"/>
      <c r="AN68" s="95"/>
      <c r="AO68" s="93">
        <v>1</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489</v>
      </c>
      <c r="AC69" s="212"/>
      <c r="AD69" s="213"/>
      <c r="AE69" s="93" t="s">
        <v>490</v>
      </c>
      <c r="AF69" s="94"/>
      <c r="AG69" s="94"/>
      <c r="AH69" s="94"/>
      <c r="AI69" s="95"/>
      <c r="AJ69" s="93" t="s">
        <v>490</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3" t="s">
        <v>87</v>
      </c>
      <c r="B70" s="184"/>
      <c r="C70" s="184"/>
      <c r="D70" s="184"/>
      <c r="E70" s="184"/>
      <c r="F70" s="185"/>
      <c r="G70" s="192" t="s">
        <v>83</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87</v>
      </c>
      <c r="B73" s="184"/>
      <c r="C73" s="184"/>
      <c r="D73" s="184"/>
      <c r="E73" s="184"/>
      <c r="F73" s="185"/>
      <c r="G73" s="192" t="s">
        <v>83</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87</v>
      </c>
      <c r="B76" s="184"/>
      <c r="C76" s="184"/>
      <c r="D76" s="184"/>
      <c r="E76" s="184"/>
      <c r="F76" s="185"/>
      <c r="G76" s="192" t="s">
        <v>83</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87</v>
      </c>
      <c r="B79" s="184"/>
      <c r="C79" s="184"/>
      <c r="D79" s="184"/>
      <c r="E79" s="184"/>
      <c r="F79" s="185"/>
      <c r="G79" s="192" t="s">
        <v>83</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1" t="s">
        <v>519</v>
      </c>
      <c r="H83" s="144"/>
      <c r="I83" s="144"/>
      <c r="J83" s="144"/>
      <c r="K83" s="144"/>
      <c r="L83" s="144"/>
      <c r="M83" s="144"/>
      <c r="N83" s="144"/>
      <c r="O83" s="144"/>
      <c r="P83" s="144"/>
      <c r="Q83" s="144"/>
      <c r="R83" s="144"/>
      <c r="S83" s="144"/>
      <c r="T83" s="144"/>
      <c r="U83" s="144"/>
      <c r="V83" s="144"/>
      <c r="W83" s="144"/>
      <c r="X83" s="144"/>
      <c r="Y83" s="146" t="s">
        <v>17</v>
      </c>
      <c r="Z83" s="147"/>
      <c r="AA83" s="148"/>
      <c r="AB83" s="182" t="s">
        <v>522</v>
      </c>
      <c r="AC83" s="150"/>
      <c r="AD83" s="151"/>
      <c r="AE83" s="152" t="s">
        <v>520</v>
      </c>
      <c r="AF83" s="153"/>
      <c r="AG83" s="153"/>
      <c r="AH83" s="153"/>
      <c r="AI83" s="153"/>
      <c r="AJ83" s="152" t="s">
        <v>520</v>
      </c>
      <c r="AK83" s="153"/>
      <c r="AL83" s="153"/>
      <c r="AM83" s="153"/>
      <c r="AN83" s="153"/>
      <c r="AO83" s="152" t="s">
        <v>520</v>
      </c>
      <c r="AP83" s="153"/>
      <c r="AQ83" s="153"/>
      <c r="AR83" s="153"/>
      <c r="AS83" s="153"/>
      <c r="AT83" s="93">
        <v>165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464</v>
      </c>
      <c r="AC84" s="158"/>
      <c r="AD84" s="159"/>
      <c r="AE84" s="157" t="s">
        <v>520</v>
      </c>
      <c r="AF84" s="158"/>
      <c r="AG84" s="158"/>
      <c r="AH84" s="158"/>
      <c r="AI84" s="159"/>
      <c r="AJ84" s="157" t="s">
        <v>520</v>
      </c>
      <c r="AK84" s="158"/>
      <c r="AL84" s="158"/>
      <c r="AM84" s="158"/>
      <c r="AN84" s="159"/>
      <c r="AO84" s="157" t="s">
        <v>520</v>
      </c>
      <c r="AP84" s="158"/>
      <c r="AQ84" s="158"/>
      <c r="AR84" s="158"/>
      <c r="AS84" s="159"/>
      <c r="AT84" s="157" t="s">
        <v>521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479</v>
      </c>
      <c r="D98" s="415"/>
      <c r="E98" s="415"/>
      <c r="F98" s="415"/>
      <c r="G98" s="415"/>
      <c r="H98" s="415"/>
      <c r="I98" s="415"/>
      <c r="J98" s="415"/>
      <c r="K98" s="416"/>
      <c r="L98" s="71" t="s">
        <v>476</v>
      </c>
      <c r="M98" s="72"/>
      <c r="N98" s="72"/>
      <c r="O98" s="72"/>
      <c r="P98" s="72"/>
      <c r="Q98" s="73"/>
      <c r="R98" s="71">
        <v>54</v>
      </c>
      <c r="S98" s="72"/>
      <c r="T98" s="72"/>
      <c r="U98" s="72"/>
      <c r="V98" s="72"/>
      <c r="W98" s="73"/>
      <c r="X98" s="671" t="s">
        <v>518</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9"/>
      <c r="B99" s="380"/>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1"/>
      <c r="B104" s="382"/>
      <c r="C104" s="371" t="s">
        <v>22</v>
      </c>
      <c r="D104" s="372"/>
      <c r="E104" s="372"/>
      <c r="F104" s="372"/>
      <c r="G104" s="372"/>
      <c r="H104" s="372"/>
      <c r="I104" s="372"/>
      <c r="J104" s="372"/>
      <c r="K104" s="373"/>
      <c r="L104" s="374">
        <f>SUM(L98:Q103)</f>
        <v>0</v>
      </c>
      <c r="M104" s="375"/>
      <c r="N104" s="375"/>
      <c r="O104" s="375"/>
      <c r="P104" s="375"/>
      <c r="Q104" s="376"/>
      <c r="R104" s="374">
        <f>SUM(R98:W103)</f>
        <v>54</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61.5" customHeight="1" x14ac:dyDescent="0.15">
      <c r="A108" s="307" t="s">
        <v>311</v>
      </c>
      <c r="B108" s="308"/>
      <c r="C108" s="533" t="s">
        <v>312</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469</v>
      </c>
      <c r="AE108" s="605"/>
      <c r="AF108" s="605"/>
      <c r="AG108" s="601" t="s">
        <v>500</v>
      </c>
      <c r="AH108" s="602"/>
      <c r="AI108" s="602"/>
      <c r="AJ108" s="602"/>
      <c r="AK108" s="602"/>
      <c r="AL108" s="602"/>
      <c r="AM108" s="602"/>
      <c r="AN108" s="602"/>
      <c r="AO108" s="602"/>
      <c r="AP108" s="602"/>
      <c r="AQ108" s="602"/>
      <c r="AR108" s="602"/>
      <c r="AS108" s="602"/>
      <c r="AT108" s="602"/>
      <c r="AU108" s="602"/>
      <c r="AV108" s="602"/>
      <c r="AW108" s="602"/>
      <c r="AX108" s="603"/>
    </row>
    <row r="109" spans="1:50" ht="45.7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469</v>
      </c>
      <c r="AE109" s="443"/>
      <c r="AF109" s="443"/>
      <c r="AG109" s="304" t="s">
        <v>495</v>
      </c>
      <c r="AH109" s="305"/>
      <c r="AI109" s="305"/>
      <c r="AJ109" s="305"/>
      <c r="AK109" s="305"/>
      <c r="AL109" s="305"/>
      <c r="AM109" s="305"/>
      <c r="AN109" s="305"/>
      <c r="AO109" s="305"/>
      <c r="AP109" s="305"/>
      <c r="AQ109" s="305"/>
      <c r="AR109" s="305"/>
      <c r="AS109" s="305"/>
      <c r="AT109" s="305"/>
      <c r="AU109" s="305"/>
      <c r="AV109" s="305"/>
      <c r="AW109" s="305"/>
      <c r="AX109" s="306"/>
    </row>
    <row r="110" spans="1:50" ht="48.75" customHeight="1" x14ac:dyDescent="0.15">
      <c r="A110" s="311"/>
      <c r="B110" s="312"/>
      <c r="C110" s="427" t="s">
        <v>313</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469</v>
      </c>
      <c r="AE110" s="586"/>
      <c r="AF110" s="586"/>
      <c r="AG110" s="531" t="s">
        <v>501</v>
      </c>
      <c r="AH110" s="198"/>
      <c r="AI110" s="198"/>
      <c r="AJ110" s="198"/>
      <c r="AK110" s="198"/>
      <c r="AL110" s="198"/>
      <c r="AM110" s="198"/>
      <c r="AN110" s="198"/>
      <c r="AO110" s="198"/>
      <c r="AP110" s="198"/>
      <c r="AQ110" s="198"/>
      <c r="AR110" s="198"/>
      <c r="AS110" s="198"/>
      <c r="AT110" s="198"/>
      <c r="AU110" s="198"/>
      <c r="AV110" s="198"/>
      <c r="AW110" s="198"/>
      <c r="AX110" s="532"/>
    </row>
    <row r="111" spans="1:50" ht="57"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469</v>
      </c>
      <c r="AE111" s="439"/>
      <c r="AF111" s="439"/>
      <c r="AG111" s="301" t="s">
        <v>497</v>
      </c>
      <c r="AH111" s="302"/>
      <c r="AI111" s="302"/>
      <c r="AJ111" s="302"/>
      <c r="AK111" s="302"/>
      <c r="AL111" s="302"/>
      <c r="AM111" s="302"/>
      <c r="AN111" s="302"/>
      <c r="AO111" s="302"/>
      <c r="AP111" s="302"/>
      <c r="AQ111" s="302"/>
      <c r="AR111" s="302"/>
      <c r="AS111" s="302"/>
      <c r="AT111" s="302"/>
      <c r="AU111" s="302"/>
      <c r="AV111" s="302"/>
      <c r="AW111" s="302"/>
      <c r="AX111" s="303"/>
    </row>
    <row r="112" spans="1:50" ht="37.5"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469</v>
      </c>
      <c r="AE112" s="443"/>
      <c r="AF112" s="443"/>
      <c r="AG112" s="304" t="s">
        <v>504</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8"/>
      <c r="B113" s="589"/>
      <c r="C113" s="506" t="s">
        <v>314</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480</v>
      </c>
      <c r="AE113" s="443"/>
      <c r="AF113" s="443"/>
      <c r="AG113" s="304" t="s">
        <v>503</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480</v>
      </c>
      <c r="AE114" s="443"/>
      <c r="AF114" s="443"/>
      <c r="AG114" s="304" t="s">
        <v>503</v>
      </c>
      <c r="AH114" s="305"/>
      <c r="AI114" s="305"/>
      <c r="AJ114" s="305"/>
      <c r="AK114" s="305"/>
      <c r="AL114" s="305"/>
      <c r="AM114" s="305"/>
      <c r="AN114" s="305"/>
      <c r="AO114" s="305"/>
      <c r="AP114" s="305"/>
      <c r="AQ114" s="305"/>
      <c r="AR114" s="305"/>
      <c r="AS114" s="305"/>
      <c r="AT114" s="305"/>
      <c r="AU114" s="305"/>
      <c r="AV114" s="305"/>
      <c r="AW114" s="305"/>
      <c r="AX114" s="306"/>
    </row>
    <row r="115" spans="1:64" ht="31.5"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469</v>
      </c>
      <c r="AE115" s="443"/>
      <c r="AF115" s="443"/>
      <c r="AG115" s="304" t="s">
        <v>496</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480</v>
      </c>
      <c r="AE116" s="634"/>
      <c r="AF116" s="634"/>
      <c r="AG116" s="367" t="s">
        <v>483</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0"/>
      <c r="B117" s="591"/>
      <c r="C117" s="592" t="s">
        <v>81</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469</v>
      </c>
      <c r="AE117" s="586"/>
      <c r="AF117" s="595"/>
      <c r="AG117" s="599" t="s">
        <v>494</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49.5" customHeight="1" x14ac:dyDescent="0.15">
      <c r="A118" s="550" t="s">
        <v>47</v>
      </c>
      <c r="B118" s="587"/>
      <c r="C118" s="635" t="s">
        <v>80</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480</v>
      </c>
      <c r="AE118" s="439"/>
      <c r="AF118" s="638"/>
      <c r="AG118" s="301" t="s">
        <v>502</v>
      </c>
      <c r="AH118" s="302"/>
      <c r="AI118" s="302"/>
      <c r="AJ118" s="302"/>
      <c r="AK118" s="302"/>
      <c r="AL118" s="302"/>
      <c r="AM118" s="302"/>
      <c r="AN118" s="302"/>
      <c r="AO118" s="302"/>
      <c r="AP118" s="302"/>
      <c r="AQ118" s="302"/>
      <c r="AR118" s="302"/>
      <c r="AS118" s="302"/>
      <c r="AT118" s="302"/>
      <c r="AU118" s="302"/>
      <c r="AV118" s="302"/>
      <c r="AW118" s="302"/>
      <c r="AX118" s="303"/>
    </row>
    <row r="119" spans="1:64" ht="48.7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480</v>
      </c>
      <c r="AE119" s="607"/>
      <c r="AF119" s="607"/>
      <c r="AG119" s="304" t="s">
        <v>492</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480</v>
      </c>
      <c r="AE120" s="443"/>
      <c r="AF120" s="443"/>
      <c r="AG120" s="304" t="s">
        <v>483</v>
      </c>
      <c r="AH120" s="305"/>
      <c r="AI120" s="305"/>
      <c r="AJ120" s="305"/>
      <c r="AK120" s="305"/>
      <c r="AL120" s="305"/>
      <c r="AM120" s="305"/>
      <c r="AN120" s="305"/>
      <c r="AO120" s="305"/>
      <c r="AP120" s="305"/>
      <c r="AQ120" s="305"/>
      <c r="AR120" s="305"/>
      <c r="AS120" s="305"/>
      <c r="AT120" s="305"/>
      <c r="AU120" s="305"/>
      <c r="AV120" s="305"/>
      <c r="AW120" s="305"/>
      <c r="AX120" s="306"/>
    </row>
    <row r="121" spans="1:64" ht="33.75"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480</v>
      </c>
      <c r="AE121" s="443"/>
      <c r="AF121" s="443"/>
      <c r="AG121" s="531" t="s">
        <v>493</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3" t="s">
        <v>79</v>
      </c>
      <c r="B122" s="624"/>
      <c r="C122" s="440" t="s">
        <v>315</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7" t="s">
        <v>477</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86</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x14ac:dyDescent="0.15">
      <c r="A126" s="550" t="s">
        <v>58</v>
      </c>
      <c r="B126" s="551"/>
      <c r="C126" s="393" t="s">
        <v>64</v>
      </c>
      <c r="D126" s="573"/>
      <c r="E126" s="573"/>
      <c r="F126" s="574"/>
      <c r="G126" s="544" t="s">
        <v>491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2" t="s">
        <v>68</v>
      </c>
      <c r="D127" s="363"/>
      <c r="E127" s="363"/>
      <c r="F127" s="364"/>
      <c r="G127" s="365" t="s">
        <v>477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00.5" customHeight="1" thickBot="1" x14ac:dyDescent="0.2">
      <c r="A129" s="572" t="s">
        <v>507</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09.5" customHeight="1" thickBot="1" x14ac:dyDescent="0.2">
      <c r="A131" s="547" t="s">
        <v>306</v>
      </c>
      <c r="B131" s="548"/>
      <c r="C131" s="548"/>
      <c r="D131" s="548"/>
      <c r="E131" s="549"/>
      <c r="F131" s="566" t="s">
        <v>508</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8.5" customHeight="1" thickBot="1" x14ac:dyDescent="0.2">
      <c r="A133" s="432" t="s">
        <v>509</v>
      </c>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1.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223</v>
      </c>
      <c r="B137" s="406"/>
      <c r="C137" s="406"/>
      <c r="D137" s="406"/>
      <c r="E137" s="406"/>
      <c r="F137" s="406"/>
      <c r="G137" s="419" t="s">
        <v>477</v>
      </c>
      <c r="H137" s="420"/>
      <c r="I137" s="420"/>
      <c r="J137" s="420"/>
      <c r="K137" s="420"/>
      <c r="L137" s="420"/>
      <c r="M137" s="420"/>
      <c r="N137" s="420"/>
      <c r="O137" s="420"/>
      <c r="P137" s="421"/>
      <c r="Q137" s="406" t="s">
        <v>224</v>
      </c>
      <c r="R137" s="406"/>
      <c r="S137" s="406"/>
      <c r="T137" s="406"/>
      <c r="U137" s="406"/>
      <c r="V137" s="406"/>
      <c r="W137" s="419" t="s">
        <v>477</v>
      </c>
      <c r="X137" s="420"/>
      <c r="Y137" s="420"/>
      <c r="Z137" s="420"/>
      <c r="AA137" s="420"/>
      <c r="AB137" s="420"/>
      <c r="AC137" s="420"/>
      <c r="AD137" s="420"/>
      <c r="AE137" s="420"/>
      <c r="AF137" s="421"/>
      <c r="AG137" s="406" t="s">
        <v>225</v>
      </c>
      <c r="AH137" s="406"/>
      <c r="AI137" s="406"/>
      <c r="AJ137" s="406"/>
      <c r="AK137" s="406"/>
      <c r="AL137" s="406"/>
      <c r="AM137" s="402" t="s">
        <v>477</v>
      </c>
      <c r="AN137" s="403"/>
      <c r="AO137" s="403"/>
      <c r="AP137" s="403"/>
      <c r="AQ137" s="403"/>
      <c r="AR137" s="403"/>
      <c r="AS137" s="403"/>
      <c r="AT137" s="403"/>
      <c r="AU137" s="403"/>
      <c r="AV137" s="404"/>
      <c r="AW137" s="12"/>
      <c r="AX137" s="13"/>
    </row>
    <row r="138" spans="1:50" ht="19.899999999999999" customHeight="1" thickBot="1" x14ac:dyDescent="0.2">
      <c r="A138" s="407" t="s">
        <v>226</v>
      </c>
      <c r="B138" s="408"/>
      <c r="C138" s="408"/>
      <c r="D138" s="408"/>
      <c r="E138" s="408"/>
      <c r="F138" s="408"/>
      <c r="G138" s="422" t="s">
        <v>477</v>
      </c>
      <c r="H138" s="423"/>
      <c r="I138" s="423"/>
      <c r="J138" s="423"/>
      <c r="K138" s="423"/>
      <c r="L138" s="423"/>
      <c r="M138" s="423"/>
      <c r="N138" s="423"/>
      <c r="O138" s="423"/>
      <c r="P138" s="424"/>
      <c r="Q138" s="408" t="s">
        <v>227</v>
      </c>
      <c r="R138" s="408"/>
      <c r="S138" s="408"/>
      <c r="T138" s="408"/>
      <c r="U138" s="408"/>
      <c r="V138" s="408"/>
      <c r="W138" s="422" t="s">
        <v>477</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9" t="s">
        <v>510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39"/>
      <c r="C180" s="539"/>
      <c r="D180" s="539"/>
      <c r="E180" s="539"/>
      <c r="F180" s="540"/>
      <c r="G180" s="97" t="s">
        <v>516</v>
      </c>
      <c r="H180" s="98"/>
      <c r="I180" s="98"/>
      <c r="J180" s="98"/>
      <c r="K180" s="99"/>
      <c r="L180" s="100" t="s">
        <v>513</v>
      </c>
      <c r="M180" s="101"/>
      <c r="N180" s="101"/>
      <c r="O180" s="101"/>
      <c r="P180" s="101"/>
      <c r="Q180" s="101"/>
      <c r="R180" s="101"/>
      <c r="S180" s="101"/>
      <c r="T180" s="101"/>
      <c r="U180" s="101"/>
      <c r="V180" s="101"/>
      <c r="W180" s="101"/>
      <c r="X180" s="102"/>
      <c r="Y180" s="103">
        <v>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9" t="s">
        <v>370</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6"/>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9" t="s">
        <v>365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6"/>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6"/>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320</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511</v>
      </c>
      <c r="D236" s="113"/>
      <c r="E236" s="113"/>
      <c r="F236" s="113"/>
      <c r="G236" s="113"/>
      <c r="H236" s="113"/>
      <c r="I236" s="113"/>
      <c r="J236" s="113"/>
      <c r="K236" s="113"/>
      <c r="L236" s="113"/>
      <c r="M236" s="117" t="s">
        <v>512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99</v>
      </c>
      <c r="AL236" s="115"/>
      <c r="AM236" s="115"/>
      <c r="AN236" s="115"/>
      <c r="AO236" s="115"/>
      <c r="AP236" s="116"/>
      <c r="AQ236" s="117">
        <v>4</v>
      </c>
      <c r="AR236" s="113"/>
      <c r="AS236" s="113"/>
      <c r="AT236" s="113"/>
      <c r="AU236" s="114">
        <v>57.42</v>
      </c>
      <c r="AV236" s="115"/>
      <c r="AW236" s="115"/>
      <c r="AX236" s="116"/>
    </row>
    <row r="237" spans="1:50" ht="24" customHeight="1" x14ac:dyDescent="0.15">
      <c r="A237" s="112">
        <v>2</v>
      </c>
      <c r="B237" s="112">
        <v>1</v>
      </c>
      <c r="C237" s="117" t="s">
        <v>514</v>
      </c>
      <c r="D237" s="113"/>
      <c r="E237" s="113"/>
      <c r="F237" s="113"/>
      <c r="G237" s="113"/>
      <c r="H237" s="113"/>
      <c r="I237" s="113"/>
      <c r="J237" s="113"/>
      <c r="K237" s="113"/>
      <c r="L237" s="113"/>
      <c r="M237" s="117" t="s">
        <v>515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6</v>
      </c>
      <c r="AL237" s="115"/>
      <c r="AM237" s="115"/>
      <c r="AN237" s="115"/>
      <c r="AO237" s="115"/>
      <c r="AP237" s="116"/>
      <c r="AQ237" s="117">
        <v>2</v>
      </c>
      <c r="AR237" s="113"/>
      <c r="AS237" s="113"/>
      <c r="AT237" s="113"/>
      <c r="AU237" s="114">
        <v>64.7</v>
      </c>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322</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229</xdr:row>
                    <xdr:rowOff>0</xdr:rowOff>
                  </from>
                  <to>
                    <xdr:col>44</xdr:col>
                    <xdr:colOff>114300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265</xdr:row>
                    <xdr:rowOff>123825</xdr:rowOff>
                  </from>
                  <to>
                    <xdr:col>44</xdr:col>
                    <xdr:colOff>114300</xdr:colOff>
                    <xdr:row>499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469</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469</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318</v>
      </c>
      <c r="H2" s="222"/>
      <c r="I2" s="222"/>
      <c r="J2" s="222"/>
      <c r="K2" s="222"/>
      <c r="L2" s="222"/>
      <c r="M2" s="222"/>
      <c r="N2" s="222"/>
      <c r="O2" s="223"/>
      <c r="P2" s="241" t="s">
        <v>82</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302</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2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3"/>
      <c r="H6" s="324"/>
      <c r="I6" s="324"/>
      <c r="J6" s="324"/>
      <c r="K6" s="324"/>
      <c r="L6" s="324"/>
      <c r="M6" s="324"/>
      <c r="N6" s="324"/>
      <c r="O6" s="325"/>
      <c r="P6" s="198"/>
      <c r="Q6" s="198"/>
      <c r="R6" s="198"/>
      <c r="S6" s="198"/>
      <c r="T6" s="198"/>
      <c r="U6" s="198"/>
      <c r="V6" s="198"/>
      <c r="W6" s="198"/>
      <c r="X6" s="199"/>
      <c r="Y6" s="120" t="s">
        <v>15</v>
      </c>
      <c r="Z6" s="121"/>
      <c r="AA6" s="171"/>
      <c r="AB6" s="680"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318</v>
      </c>
      <c r="H7" s="222"/>
      <c r="I7" s="222"/>
      <c r="J7" s="222"/>
      <c r="K7" s="222"/>
      <c r="L7" s="222"/>
      <c r="M7" s="222"/>
      <c r="N7" s="222"/>
      <c r="O7" s="223"/>
      <c r="P7" s="241" t="s">
        <v>82</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302</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359</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0" t="s">
        <v>15</v>
      </c>
      <c r="Z11" s="121"/>
      <c r="AA11" s="171"/>
      <c r="AB11" s="68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318</v>
      </c>
      <c r="H12" s="222"/>
      <c r="I12" s="222"/>
      <c r="J12" s="222"/>
      <c r="K12" s="222"/>
      <c r="L12" s="222"/>
      <c r="M12" s="222"/>
      <c r="N12" s="222"/>
      <c r="O12" s="223"/>
      <c r="P12" s="241" t="s">
        <v>82</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302</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359</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0" t="s">
        <v>15</v>
      </c>
      <c r="Z16" s="121"/>
      <c r="AA16" s="171"/>
      <c r="AB16" s="68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318</v>
      </c>
      <c r="H17" s="222"/>
      <c r="I17" s="222"/>
      <c r="J17" s="222"/>
      <c r="K17" s="222"/>
      <c r="L17" s="222"/>
      <c r="M17" s="222"/>
      <c r="N17" s="222"/>
      <c r="O17" s="223"/>
      <c r="P17" s="241" t="s">
        <v>82</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302</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359</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0" t="s">
        <v>15</v>
      </c>
      <c r="Z21" s="121"/>
      <c r="AA21" s="171"/>
      <c r="AB21" s="680"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318</v>
      </c>
      <c r="H22" s="222"/>
      <c r="I22" s="222"/>
      <c r="J22" s="222"/>
      <c r="K22" s="222"/>
      <c r="L22" s="222"/>
      <c r="M22" s="222"/>
      <c r="N22" s="222"/>
      <c r="O22" s="223"/>
      <c r="P22" s="241" t="s">
        <v>82</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302</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0" t="s">
        <v>15</v>
      </c>
      <c r="Z26" s="121"/>
      <c r="AA26" s="171"/>
      <c r="AB26" s="680"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318</v>
      </c>
      <c r="H27" s="222"/>
      <c r="I27" s="222"/>
      <c r="J27" s="222"/>
      <c r="K27" s="222"/>
      <c r="L27" s="222"/>
      <c r="M27" s="222"/>
      <c r="N27" s="222"/>
      <c r="O27" s="223"/>
      <c r="P27" s="241" t="s">
        <v>82</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302</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0" t="s">
        <v>15</v>
      </c>
      <c r="Z31" s="121"/>
      <c r="AA31" s="171"/>
      <c r="AB31" s="680"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318</v>
      </c>
      <c r="H32" s="222"/>
      <c r="I32" s="222"/>
      <c r="J32" s="222"/>
      <c r="K32" s="222"/>
      <c r="L32" s="222"/>
      <c r="M32" s="222"/>
      <c r="N32" s="222"/>
      <c r="O32" s="223"/>
      <c r="P32" s="241" t="s">
        <v>82</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302</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0" t="s">
        <v>15</v>
      </c>
      <c r="Z36" s="121"/>
      <c r="AA36" s="171"/>
      <c r="AB36" s="680"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318</v>
      </c>
      <c r="H37" s="222"/>
      <c r="I37" s="222"/>
      <c r="J37" s="222"/>
      <c r="K37" s="222"/>
      <c r="L37" s="222"/>
      <c r="M37" s="222"/>
      <c r="N37" s="222"/>
      <c r="O37" s="223"/>
      <c r="P37" s="241" t="s">
        <v>82</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302</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0" t="s">
        <v>15</v>
      </c>
      <c r="Z41" s="121"/>
      <c r="AA41" s="171"/>
      <c r="AB41" s="680"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318</v>
      </c>
      <c r="H42" s="222"/>
      <c r="I42" s="222"/>
      <c r="J42" s="222"/>
      <c r="K42" s="222"/>
      <c r="L42" s="222"/>
      <c r="M42" s="222"/>
      <c r="N42" s="222"/>
      <c r="O42" s="223"/>
      <c r="P42" s="241" t="s">
        <v>82</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302</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0" t="s">
        <v>15</v>
      </c>
      <c r="Z46" s="121"/>
      <c r="AA46" s="171"/>
      <c r="AB46" s="680"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318</v>
      </c>
      <c r="H47" s="222"/>
      <c r="I47" s="222"/>
      <c r="J47" s="222"/>
      <c r="K47" s="222"/>
      <c r="L47" s="222"/>
      <c r="M47" s="222"/>
      <c r="N47" s="222"/>
      <c r="O47" s="223"/>
      <c r="P47" s="241" t="s">
        <v>82</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302</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9" t="s">
        <v>371</v>
      </c>
      <c r="H2" s="390"/>
      <c r="I2" s="390"/>
      <c r="J2" s="390"/>
      <c r="K2" s="390"/>
      <c r="L2" s="390"/>
      <c r="M2" s="390"/>
      <c r="N2" s="390"/>
      <c r="O2" s="390"/>
      <c r="P2" s="390"/>
      <c r="Q2" s="390"/>
      <c r="R2" s="390"/>
      <c r="S2" s="390"/>
      <c r="T2" s="390"/>
      <c r="U2" s="390"/>
      <c r="V2" s="390"/>
      <c r="W2" s="390"/>
      <c r="X2" s="390"/>
      <c r="Y2" s="390"/>
      <c r="Z2" s="390"/>
      <c r="AA2" s="390"/>
      <c r="AB2" s="391"/>
      <c r="AC2" s="389" t="s">
        <v>461</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9" t="s">
        <v>372</v>
      </c>
      <c r="H15" s="390"/>
      <c r="I15" s="390"/>
      <c r="J15" s="390"/>
      <c r="K15" s="390"/>
      <c r="L15" s="390"/>
      <c r="M15" s="390"/>
      <c r="N15" s="390"/>
      <c r="O15" s="390"/>
      <c r="P15" s="390"/>
      <c r="Q15" s="390"/>
      <c r="R15" s="390"/>
      <c r="S15" s="390"/>
      <c r="T15" s="390"/>
      <c r="U15" s="390"/>
      <c r="V15" s="390"/>
      <c r="W15" s="390"/>
      <c r="X15" s="390"/>
      <c r="Y15" s="390"/>
      <c r="Z15" s="390"/>
      <c r="AA15" s="390"/>
      <c r="AB15" s="391"/>
      <c r="AC15" s="389" t="s">
        <v>373</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9" t="s">
        <v>374</v>
      </c>
      <c r="H28" s="390"/>
      <c r="I28" s="390"/>
      <c r="J28" s="390"/>
      <c r="K28" s="390"/>
      <c r="L28" s="390"/>
      <c r="M28" s="390"/>
      <c r="N28" s="390"/>
      <c r="O28" s="390"/>
      <c r="P28" s="390"/>
      <c r="Q28" s="390"/>
      <c r="R28" s="390"/>
      <c r="S28" s="390"/>
      <c r="T28" s="390"/>
      <c r="U28" s="390"/>
      <c r="V28" s="390"/>
      <c r="W28" s="390"/>
      <c r="X28" s="390"/>
      <c r="Y28" s="390"/>
      <c r="Z28" s="390"/>
      <c r="AA28" s="390"/>
      <c r="AB28" s="391"/>
      <c r="AC28" s="389" t="s">
        <v>375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9" t="s">
        <v>376</v>
      </c>
      <c r="H41" s="390"/>
      <c r="I41" s="390"/>
      <c r="J41" s="390"/>
      <c r="K41" s="390"/>
      <c r="L41" s="390"/>
      <c r="M41" s="390"/>
      <c r="N41" s="390"/>
      <c r="O41" s="390"/>
      <c r="P41" s="390"/>
      <c r="Q41" s="390"/>
      <c r="R41" s="390"/>
      <c r="S41" s="390"/>
      <c r="T41" s="390"/>
      <c r="U41" s="390"/>
      <c r="V41" s="390"/>
      <c r="W41" s="390"/>
      <c r="X41" s="390"/>
      <c r="Y41" s="390"/>
      <c r="Z41" s="390"/>
      <c r="AA41" s="390"/>
      <c r="AB41" s="391"/>
      <c r="AC41" s="389" t="s">
        <v>377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9" t="s">
        <v>378</v>
      </c>
      <c r="H55" s="390"/>
      <c r="I55" s="390"/>
      <c r="J55" s="390"/>
      <c r="K55" s="390"/>
      <c r="L55" s="390"/>
      <c r="M55" s="390"/>
      <c r="N55" s="390"/>
      <c r="O55" s="390"/>
      <c r="P55" s="390"/>
      <c r="Q55" s="390"/>
      <c r="R55" s="390"/>
      <c r="S55" s="390"/>
      <c r="T55" s="390"/>
      <c r="U55" s="390"/>
      <c r="V55" s="390"/>
      <c r="W55" s="390"/>
      <c r="X55" s="390"/>
      <c r="Y55" s="390"/>
      <c r="Z55" s="390"/>
      <c r="AA55" s="390"/>
      <c r="AB55" s="391"/>
      <c r="AC55" s="389" t="s">
        <v>379</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9" t="s">
        <v>380</v>
      </c>
      <c r="H68" s="390"/>
      <c r="I68" s="390"/>
      <c r="J68" s="390"/>
      <c r="K68" s="390"/>
      <c r="L68" s="390"/>
      <c r="M68" s="390"/>
      <c r="N68" s="390"/>
      <c r="O68" s="390"/>
      <c r="P68" s="390"/>
      <c r="Q68" s="390"/>
      <c r="R68" s="390"/>
      <c r="S68" s="390"/>
      <c r="T68" s="390"/>
      <c r="U68" s="390"/>
      <c r="V68" s="390"/>
      <c r="W68" s="390"/>
      <c r="X68" s="390"/>
      <c r="Y68" s="390"/>
      <c r="Z68" s="390"/>
      <c r="AA68" s="390"/>
      <c r="AB68" s="391"/>
      <c r="AC68" s="389" t="s">
        <v>381</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9" t="s">
        <v>382</v>
      </c>
      <c r="H81" s="390"/>
      <c r="I81" s="390"/>
      <c r="J81" s="390"/>
      <c r="K81" s="390"/>
      <c r="L81" s="390"/>
      <c r="M81" s="390"/>
      <c r="N81" s="390"/>
      <c r="O81" s="390"/>
      <c r="P81" s="390"/>
      <c r="Q81" s="390"/>
      <c r="R81" s="390"/>
      <c r="S81" s="390"/>
      <c r="T81" s="390"/>
      <c r="U81" s="390"/>
      <c r="V81" s="390"/>
      <c r="W81" s="390"/>
      <c r="X81" s="390"/>
      <c r="Y81" s="390"/>
      <c r="Z81" s="390"/>
      <c r="AA81" s="390"/>
      <c r="AB81" s="391"/>
      <c r="AC81" s="389" t="s">
        <v>383</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9" t="s">
        <v>384</v>
      </c>
      <c r="H94" s="390"/>
      <c r="I94" s="390"/>
      <c r="J94" s="390"/>
      <c r="K94" s="390"/>
      <c r="L94" s="390"/>
      <c r="M94" s="390"/>
      <c r="N94" s="390"/>
      <c r="O94" s="390"/>
      <c r="P94" s="390"/>
      <c r="Q94" s="390"/>
      <c r="R94" s="390"/>
      <c r="S94" s="390"/>
      <c r="T94" s="390"/>
      <c r="U94" s="390"/>
      <c r="V94" s="390"/>
      <c r="W94" s="390"/>
      <c r="X94" s="390"/>
      <c r="Y94" s="390"/>
      <c r="Z94" s="390"/>
      <c r="AA94" s="390"/>
      <c r="AB94" s="391"/>
      <c r="AC94" s="389" t="s">
        <v>385</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9" t="s">
        <v>386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387</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9" t="s">
        <v>408</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388</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9" t="s">
        <v>389</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390</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9" t="s">
        <v>391</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392</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9" t="s">
        <v>393</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394</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9" t="s">
        <v>395</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396</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9" t="s">
        <v>397</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398</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9" t="s">
        <v>347</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9" t="s">
        <v>400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401</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9" t="s">
        <v>402</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403</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9" t="s">
        <v>404</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405</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9" t="s">
        <v>406</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407</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The Japan Foundation</cp:lastModifiedBy>
  <cp:lastPrinted>2015-08-27T09:36:22Z</cp:lastPrinted>
  <dcterms:created xsi:type="dcterms:W3CDTF">2012-03-13T00:50:25Z</dcterms:created>
  <dcterms:modified xsi:type="dcterms:W3CDTF">2015-09-01T00:11:14Z</dcterms:modified>
</cp:coreProperties>
</file>