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40" windowHeight="910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<sst xmlns="http://schemas.openxmlformats.org/spreadsheetml/2006/main" count="704" uniqueCount="425">
  <si>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</si>
  <si>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</si>
  <si>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</si>
  <si>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</si>
  <si>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</si>
  <si>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</si>
  <si>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</si>
  <si>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</si>
  <si>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</si>
  <si>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</si>
  <si>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</si>
  <si>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</si>
  <si>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</si>
  <si>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</si>
  <si>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</si>
  <si>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</si>
  <si>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</si>
  <si>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</si>
  <si>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</si>
  <si>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</si>
  <si>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</si>
  <si>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</si>
  <si>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</si>
  <si>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</si>
  <si>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</si>
  <si>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</si>
  <si>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</si>
  <si>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</si>
  <si>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</si>
  <si>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</si>
  <si>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</si>
  <si>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</si>
  <si>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</si>
  <si>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</si>
  <si>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</si>
  <si>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</si>
  <si>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</si>
  <si>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</si>
  <si>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</si>
  <si>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</si>
  <si>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</si>
  <si>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</si>
  <si>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</si>
  <si>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</si>
  <si>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</si>
  <si>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</si>
  <si>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</si>
  <si>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</si>
  <si>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</si>
  <si>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</si>
  <si>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</si>
  <si>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</si>
  <si>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</si>
  <si>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</si>
  <si>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</si>
  <si>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</si>
  <si>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</si>
  <si>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</si>
  <si>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</si>
  <si>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</si>
  <si>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</si>
  <si>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</si>
  <si>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</si>
  <si>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</si>
  <si>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</si>
  <si>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</si>
  <si>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</si>
  <si>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</si>
  <si>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</si>
  <si>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</si>
  <si>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</si>
  <si>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</si>
  <si>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</si>
  <si>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</si>
  <si>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</si>
  <si>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</si>
  <si>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</si>
  <si>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</si>
  <si>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</si>
  <si>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</si>
  <si>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</si>
  <si>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</si>
  <si>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</si>
  <si>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</si>
  <si>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</si>
  <si>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</si>
  <si>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</si>
  <si>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</si>
  <si>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</si>
  <si>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</si>
  <si>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</si>
  <si>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</si>
  <si>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</si>
  <si>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</si>
  <si>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</si>
  <si>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</si>
  <si>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</si>
  <si>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</si>
  <si>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</si>
  <si>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</si>
  <si>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</si>
  <si>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</si>
  <si>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</si>
  <si>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</si>
  <si>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</si>
  <si>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</si>
  <si>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</si>
  <si>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</si>
  <si>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</si>
  <si>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</si>
  <si>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</si>
  <si>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</si>
  <si>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</si>
  <si>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</si>
  <si>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</si>
  <si>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</si>
  <si>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</si>
  <si>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</si>
  <si>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</si>
  <si>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</si>
  <si>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</si>
  <si>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</si>
  <si>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</si>
  <si>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</si>
  <si>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</si>
  <si>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</si>
  <si>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</si>
  <si>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</si>
  <si>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</si>
  <si>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</si>
  <si>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</si>
  <si>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</si>
  <si>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</si>
  <si>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</si>
  <si>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</si>
  <si>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</si>
  <si>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</si>
  <si>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</si>
  <si>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</si>
  <si>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</si>
  <si>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</si>
  <si>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</si>
  <si>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</si>
  <si>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</si>
  <si>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</si>
  <si>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</si>
  <si>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</si>
  <si>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</si>
  <si>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</si>
  <si>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</si>
  <si>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</si>
  <si>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</si>
  <si>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</si>
  <si>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</si>
  <si>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</si>
  <si>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</si>
  <si>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</si>
  <si>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</si>
  <si>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</si>
  <si>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</si>
  <si>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</si>
  <si>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</si>
  <si>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</si>
  <si>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</si>
  <si>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</si>
  <si>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</si>
  <si>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</si>
  <si>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</si>
  <si>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</si>
  <si>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</si>
  <si>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</si>
  <si>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</si>
  <si>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</si>
  <si>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</si>
  <si>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</si>
  <si>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</si>
  <si>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</si>
  <si>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</si>
  <si>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</si>
  <si>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</si>
  <si>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</si>
  <si>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</si>
  <si>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</si>
  <si>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</si>
  <si>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</si>
  <si>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</si>
  <si>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</si>
  <si>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</si>
  <si>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</si>
  <si>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</si>
  <si>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</si>
  <si>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</si>
  <si>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</si>
  <si>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</si>
  <si>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</si>
  <si>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</si>
  <si>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</si>
  <si>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</si>
  <si>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</si>
  <si>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</si>
  <si>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</si>
  <si>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</si>
  <si>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</si>
  <si>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</si>
  <si>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</si>
  <si>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</si>
  <si>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</si>
  <si>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</si>
  <si>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</si>
  <si>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</si>
  <si>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</si>
  <si>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</si>
  <si>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</si>
  <si>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</si>
  <si>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</si>
  <si>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</si>
  <si>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</si>
  <si>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</si>
  <si>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</si>
  <si>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</si>
  <si>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</si>
  <si>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</si>
  <si>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</si>
  <si>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</si>
  <si>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</si>
  <si>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</si>
  <si>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</si>
  <si>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</si>
  <si>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</si>
  <si>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</si>
  <si>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</si>
  <si>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</si>
  <si>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</si>
  <si>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</si>
  <si>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</si>
  <si>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</si>
  <si>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</si>
  <si>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</si>
  <si>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</si>
  <si>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</si>
  <si>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</si>
  <si>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</si>
  <si>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</si>
  <si>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</si>
  <si>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</si>
  <si>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</si>
  <si>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</si>
  <si>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</si>
  <si>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</si>
  <si>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</si>
  <si>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</si>
  <si>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</si>
  <si>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</si>
  <si>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</si>
  <si>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</si>
  <si>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</si>
  <si>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</si>
  <si>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</si>
  <si>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</si>
  <si>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</si>
  <si>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</si>
  <si>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</si>
  <si>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</si>
  <si>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</si>
  <si>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</si>
  <si>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</si>
  <si>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</si>
  <si>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</si>
  <si>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</si>
  <si>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</si>
  <si>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</si>
  <si>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</si>
  <si>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</si>
  <si>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</si>
  <si>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</si>
  <si>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</si>
  <si>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</si>
  <si>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</si>
  <si>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</si>
  <si>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</si>
  <si>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</si>
  <si>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</si>
  <si>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</si>
  <si>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</si>
  <si>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</si>
  <si>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</si>
  <si>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</si>
  <si>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</si>
  <si>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</si>
  <si>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</si>
  <si>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</si>
  <si>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</si>
  <si>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</si>
  <si>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</si>
  <si>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</si>
  <si>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</si>
  <si>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</si>
  <si>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</si>
  <si>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</si>
  <si>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</si>
  <si>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</si>
  <si>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</si>
  <si>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</si>
  <si>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</si>
  <si>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</si>
  <si>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</si>
  <si>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</si>
  <si>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</si>
  <si>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</si>
  <si>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</si>
  <si>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</si>
  <si>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</si>
  <si>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</si>
  <si>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</si>
  <si>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</si>
  <si>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</si>
  <si>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</si>
  <si>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</si>
  <si>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</si>
  <si>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</si>
  <si>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</si>
  <si>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</si>
  <si>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</si>
  <si>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</si>
  <si>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</si>
  <si>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</si>
  <si>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</si>
  <si>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</si>
  <si>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</si>
  <si>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</si>
  <si>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</si>
  <si>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</si>
  <si>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</si>
  <si>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</si>
  <si>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</si>
  <si>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</si>
  <si>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</si>
  <si>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</si>
  <si>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</si>
  <si>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</si>
  <si>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</si>
  <si>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</si>
  <si>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</si>
  <si>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</si>
  <si>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</si>
  <si>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</si>
  <si>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</si>
  <si>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</si>
  <si>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</si>
  <si>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</si>
  <si>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</si>
  <si>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</si>
  <si>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</si>
  <si>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</si>
  <si>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</si>
  <si>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</si>
  <si>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</si>
  <si>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</si>
  <si>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</si>
  <si>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</si>
  <si>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</si>
  <si>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</si>
  <si>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</si>
  <si>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</si>
  <si>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</si>
  <si>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</si>
  <si>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</si>
  <si>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</si>
  <si>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</si>
  <si>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</si>
  <si>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</si>
  <si>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</si>
  <si>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</si>
  <si>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</si>
  <si>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</si>
  <si>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</si>
  <si>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</si>
  <si>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</si>
  <si>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</si>
  <si>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</si>
  <si>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</si>
  <si>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外務省</t>
  </si>
  <si>
    <t>経済局</t>
    <rPh sb="0" eb="3">
      <t>ケイザイキョク</t>
    </rPh>
    <phoneticPr fontId="5"/>
  </si>
  <si>
    <t>室長　平山　達夫</t>
    <rPh sb="0" eb="2">
      <t>シツチョウ</t>
    </rPh>
    <rPh sb="3" eb="5">
      <t>ヒラヤマ</t>
    </rPh>
    <rPh sb="6" eb="8">
      <t>タツオ</t>
    </rPh>
    <phoneticPr fontId="5"/>
  </si>
  <si>
    <t>漁業室</t>
    <rPh sb="0" eb="2">
      <t>ギョギョウ</t>
    </rPh>
    <rPh sb="2" eb="3">
      <t>シツ</t>
    </rPh>
    <phoneticPr fontId="5"/>
  </si>
  <si>
    <t>鯨類の持続可能な利用に関するセミナー開催</t>
    <rPh sb="0" eb="1">
      <t>ゲイ</t>
    </rPh>
    <rPh sb="1" eb="2">
      <t>ルイ</t>
    </rPh>
    <rPh sb="3" eb="5">
      <t>ジゾク</t>
    </rPh>
    <rPh sb="5" eb="7">
      <t>カノウ</t>
    </rPh>
    <rPh sb="8" eb="10">
      <t>リヨウ</t>
    </rPh>
    <rPh sb="11" eb="12">
      <t>カン</t>
    </rPh>
    <rPh sb="18" eb="20">
      <t>カイサイ</t>
    </rPh>
    <phoneticPr fontId="5"/>
  </si>
  <si>
    <t>○</t>
  </si>
  <si>
    <t>Ⅱ－２－４　経済安全保障の強化</t>
    <rPh sb="6" eb="8">
      <t>ケイザイ</t>
    </rPh>
    <rPh sb="8" eb="10">
      <t>アンゼン</t>
    </rPh>
    <rPh sb="10" eb="12">
      <t>ホショウ</t>
    </rPh>
    <rPh sb="13" eb="15">
      <t>キョウカ</t>
    </rPh>
    <phoneticPr fontId="5"/>
  </si>
  <si>
    <t>国数</t>
    <rPh sb="0" eb="1">
      <t>クニ</t>
    </rPh>
    <rPh sb="1" eb="2">
      <t>スウ</t>
    </rPh>
    <phoneticPr fontId="5"/>
  </si>
  <si>
    <t>開催費用／回数　　　　　　　　　　　　　　</t>
    <rPh sb="0" eb="2">
      <t>カイサイ</t>
    </rPh>
    <rPh sb="2" eb="4">
      <t>ヒヨウ</t>
    </rPh>
    <rPh sb="5" eb="7">
      <t>カイスウ</t>
    </rPh>
    <phoneticPr fontId="5"/>
  </si>
  <si>
    <t>開催費用/回数</t>
    <rPh sb="0" eb="2">
      <t>カイサイ</t>
    </rPh>
    <rPh sb="2" eb="4">
      <t>ヒヨウ</t>
    </rPh>
    <rPh sb="5" eb="7">
      <t>カイスウ</t>
    </rPh>
    <phoneticPr fontId="5"/>
  </si>
  <si>
    <t>海洋基本計画（平成２年４月）
今後の鯨類捕獲調査についての農林水産大臣談話（平成２６年４月１８日）</t>
    <phoneticPr fontId="5"/>
  </si>
  <si>
    <t>成果実績はＩＷＣ会合鯨類の利用支持国の参加国数。(２５年度より、年次会合は隔年開催となった。）</t>
    <phoneticPr fontId="5"/>
  </si>
  <si>
    <t>世界的に反捕鯨国・ＮＧＯによる反捕鯨キャンペーンが強まる中、国際捕鯨委員会（ＩＷＣ）において我が国と同じく鯨類の持続可能な利用を支持する国々を我が国に招聘し、我が国の立場を説明し、これに対する理解や支持を求めるとともに、参加国との間で意見交換、情報交換を通じ、緊密な連携を確実なものとする。</t>
    <rPh sb="30" eb="32">
      <t>コクサイ</t>
    </rPh>
    <rPh sb="32" eb="34">
      <t>ホゲイ</t>
    </rPh>
    <rPh sb="34" eb="37">
      <t>イインカイ</t>
    </rPh>
    <phoneticPr fontId="5"/>
  </si>
  <si>
    <t>平成２６年４月９～１０日に東京にて開催。アジア、アフリカ、東カリブ及び欧州地域から鯨類の持続可能な利用を支持する国（我が国を含め３５カ国）が参加し、ＩＷＣにおける現状（昨年年次会合から閉会期間中の作業部会における議論等）に関する意見交換、今後のＩＷＣ本委員会における議論の見通し、我が国が南極海で行っている調査捕鯨に関する国際司法裁判所判決及び同調査に対するＮＧＯによる妨害行為への対応等に関する情報提供及び意見交換行った。この結果、参加国間で現状認識や互いの考え方を共有することができた。参加国からは引き続き我が国の立場を支持する旨の表明がなされた。</t>
    <rPh sb="125" eb="126">
      <t>ホン</t>
    </rPh>
    <rPh sb="126" eb="129">
      <t>イインカイ</t>
    </rPh>
    <rPh sb="158" eb="159">
      <t>カン</t>
    </rPh>
    <rPh sb="161" eb="163">
      <t>コクサイ</t>
    </rPh>
    <rPh sb="163" eb="165">
      <t>シホウ</t>
    </rPh>
    <rPh sb="165" eb="168">
      <t>サイバンショ</t>
    </rPh>
    <rPh sb="168" eb="170">
      <t>ハンケツ</t>
    </rPh>
    <phoneticPr fontId="5"/>
  </si>
  <si>
    <t>鯨類の持続可能な利用支持国の我が国の立場の理解を深め、ＩＷＣ年次会合出席率を高めることを目的とする。</t>
    <phoneticPr fontId="5"/>
  </si>
  <si>
    <t>国として積極的に参加していくべき事業</t>
    <phoneticPr fontId="5"/>
  </si>
  <si>
    <t>国として積極的に参加していくべき事業</t>
    <phoneticPr fontId="5"/>
  </si>
  <si>
    <t>‐</t>
  </si>
  <si>
    <t>必要に応じコスト削減に努めたものとなっている。</t>
    <phoneticPr fontId="5"/>
  </si>
  <si>
    <t>事業目的に即したものとなっている。</t>
    <phoneticPr fontId="5"/>
  </si>
  <si>
    <t>妥当である</t>
    <rPh sb="0" eb="2">
      <t>ダトウ</t>
    </rPh>
    <phoneticPr fontId="5"/>
  </si>
  <si>
    <t>これまで本件セミナーを通じ，立場を同じくする国との連携強化を図り，ＩＷＣ年次会合における共同歩調につながっている。</t>
    <phoneticPr fontId="5"/>
  </si>
  <si>
    <t>見合っている。</t>
    <rPh sb="0" eb="2">
      <t>ミア</t>
    </rPh>
    <phoneticPr fontId="5"/>
  </si>
  <si>
    <t>平成２６年３月３１日のＩＣＪ捕鯨裁判の判決を受け，同判決の内容，今後の我が国の対応振りについて，ＩＷＣにおいて立場を同じくする関係国に丁寧に説明することにより，新たな南極海における鯨類調査計画の策定・実施に向けた理解を得ることができた。ＩＷＣにおいて我が国の立場への支持を確保する上でも，引き続き同様のセミナーを開催することは極めて重要である。</t>
    <rPh sb="22" eb="23">
      <t>ウ</t>
    </rPh>
    <rPh sb="25" eb="26">
      <t>ドウ</t>
    </rPh>
    <rPh sb="29" eb="31">
      <t>ナイヨウ</t>
    </rPh>
    <rPh sb="32" eb="34">
      <t>コンゴ</t>
    </rPh>
    <rPh sb="35" eb="36">
      <t>ワ</t>
    </rPh>
    <rPh sb="37" eb="38">
      <t>クニ</t>
    </rPh>
    <rPh sb="39" eb="41">
      <t>タイオウ</t>
    </rPh>
    <rPh sb="41" eb="42">
      <t>ブ</t>
    </rPh>
    <rPh sb="55" eb="57">
      <t>タチバ</t>
    </rPh>
    <rPh sb="58" eb="59">
      <t>オナ</t>
    </rPh>
    <rPh sb="63" eb="66">
      <t>カンケイコク</t>
    </rPh>
    <rPh sb="67" eb="69">
      <t>テイネイ</t>
    </rPh>
    <rPh sb="70" eb="72">
      <t>セツメイ</t>
    </rPh>
    <rPh sb="80" eb="81">
      <t>アラ</t>
    </rPh>
    <rPh sb="83" eb="86">
      <t>ナンキョクカイ</t>
    </rPh>
    <rPh sb="90" eb="91">
      <t>ゲイ</t>
    </rPh>
    <rPh sb="91" eb="92">
      <t>ルイ</t>
    </rPh>
    <rPh sb="92" eb="94">
      <t>チョウサ</t>
    </rPh>
    <rPh sb="94" eb="96">
      <t>ケイカク</t>
    </rPh>
    <rPh sb="97" eb="99">
      <t>サクテイ</t>
    </rPh>
    <rPh sb="100" eb="102">
      <t>ジッシ</t>
    </rPh>
    <rPh sb="103" eb="104">
      <t>ム</t>
    </rPh>
    <rPh sb="106" eb="108">
      <t>リカイ</t>
    </rPh>
    <rPh sb="109" eb="110">
      <t>エ</t>
    </rPh>
    <phoneticPr fontId="5"/>
  </si>
  <si>
    <t>会議費</t>
    <rPh sb="0" eb="3">
      <t>カイギヒ</t>
    </rPh>
    <phoneticPr fontId="5"/>
  </si>
  <si>
    <t>会議運営委託費</t>
    <rPh sb="0" eb="2">
      <t>カイギ</t>
    </rPh>
    <rPh sb="2" eb="4">
      <t>ウンエイ</t>
    </rPh>
    <rPh sb="4" eb="7">
      <t>イタクヒ</t>
    </rPh>
    <phoneticPr fontId="5"/>
  </si>
  <si>
    <t>旅費</t>
    <rPh sb="0" eb="2">
      <t>リョヒ</t>
    </rPh>
    <phoneticPr fontId="5"/>
  </si>
  <si>
    <t>航空賃等Ａ</t>
    <rPh sb="0" eb="2">
      <t>コウクウ</t>
    </rPh>
    <rPh sb="2" eb="4">
      <t>チントウ</t>
    </rPh>
    <phoneticPr fontId="5"/>
  </si>
  <si>
    <t>航空賃等Ｂ</t>
    <rPh sb="0" eb="2">
      <t>コウクウ</t>
    </rPh>
    <rPh sb="2" eb="4">
      <t>チントウ</t>
    </rPh>
    <phoneticPr fontId="5"/>
  </si>
  <si>
    <t>航空賃等Ｃ</t>
    <rPh sb="0" eb="2">
      <t>コウクウ</t>
    </rPh>
    <rPh sb="2" eb="4">
      <t>チントウ</t>
    </rPh>
    <phoneticPr fontId="5"/>
  </si>
  <si>
    <t>外務省設置法第４条第１項ロ</t>
    <rPh sb="0" eb="3">
      <t>ガイムショウ</t>
    </rPh>
    <rPh sb="3" eb="5">
      <t>セッチ</t>
    </rPh>
    <rPh sb="5" eb="6">
      <t>ポウ</t>
    </rPh>
    <rPh sb="6" eb="7">
      <t>ダイ</t>
    </rPh>
    <rPh sb="8" eb="9">
      <t>ジョウ</t>
    </rPh>
    <rPh sb="9" eb="10">
      <t>ダイ</t>
    </rPh>
    <rPh sb="11" eb="12">
      <t>コウ</t>
    </rPh>
    <phoneticPr fontId="5"/>
  </si>
  <si>
    <t>コミッショナーレベルでのセミナー参加。</t>
    <rPh sb="16" eb="18">
      <t>サンカ</t>
    </rPh>
    <phoneticPr fontId="5"/>
  </si>
  <si>
    <t>セミナー参加国数。
（H25は未開催）</t>
    <rPh sb="4" eb="7">
      <t>サンカコク</t>
    </rPh>
    <rPh sb="7" eb="8">
      <t>スウ</t>
    </rPh>
    <rPh sb="15" eb="18">
      <t>ミカイサイ</t>
    </rPh>
    <phoneticPr fontId="5"/>
  </si>
  <si>
    <t>招聘国の選定や，自費で訪日可能な参加者への呼びかけ等を通じ，限られた予算の中で効果を高められるよう努める。</t>
    <phoneticPr fontId="5"/>
  </si>
  <si>
    <t>旅費</t>
    <rPh sb="0" eb="1">
      <t>リョ</t>
    </rPh>
    <rPh sb="1" eb="2">
      <t>ヒ</t>
    </rPh>
    <phoneticPr fontId="5"/>
  </si>
  <si>
    <t>現状通り</t>
  </si>
  <si>
    <t>引き続き，適切活効率的な事業実施に努める。</t>
    <rPh sb="0" eb="1">
      <t>ヒ</t>
    </rPh>
    <rPh sb="2" eb="3">
      <t>ツヅ</t>
    </rPh>
    <rPh sb="5" eb="7">
      <t>テキセツ</t>
    </rPh>
    <rPh sb="7" eb="8">
      <t>カツ</t>
    </rPh>
    <rPh sb="8" eb="11">
      <t>コウリツテキ</t>
    </rPh>
    <rPh sb="12" eb="14">
      <t>ジギョウ</t>
    </rPh>
    <rPh sb="14" eb="16">
      <t>ジッシ</t>
    </rPh>
    <rPh sb="17" eb="18">
      <t>ツト</t>
    </rPh>
    <phoneticPr fontId="5"/>
  </si>
  <si>
    <t>外部有識者の点検対象外である。</t>
    <rPh sb="0" eb="2">
      <t>ガイブ</t>
    </rPh>
    <rPh sb="2" eb="5">
      <t>ユウシキシャ</t>
    </rPh>
    <rPh sb="6" eb="8">
      <t>テンケン</t>
    </rPh>
    <rPh sb="8" eb="11">
      <t>タイショウガイ</t>
    </rPh>
    <phoneticPr fontId="5"/>
  </si>
  <si>
    <t>会議開催運営経費</t>
    <rPh sb="0" eb="2">
      <t>カイギ</t>
    </rPh>
    <rPh sb="2" eb="4">
      <t>カイサイ</t>
    </rPh>
    <rPh sb="4" eb="6">
      <t>ウンエイ</t>
    </rPh>
    <rPh sb="6" eb="8">
      <t>ケイヒ</t>
    </rPh>
    <phoneticPr fontId="5"/>
  </si>
  <si>
    <t>在外公館</t>
    <rPh sb="0" eb="2">
      <t>ザイガイ</t>
    </rPh>
    <rPh sb="2" eb="4">
      <t>コウカン</t>
    </rPh>
    <phoneticPr fontId="5"/>
  </si>
  <si>
    <t>航空賃等</t>
    <rPh sb="0" eb="2">
      <t>コウクウ</t>
    </rPh>
    <rPh sb="2" eb="3">
      <t>チン</t>
    </rPh>
    <rPh sb="3" eb="4">
      <t>トウ</t>
    </rPh>
    <phoneticPr fontId="5"/>
  </si>
  <si>
    <t>（株）国際ビジネスサポート</t>
    <rPh sb="1" eb="2">
      <t>カブ</t>
    </rPh>
    <rPh sb="3" eb="5">
      <t>コクサイ</t>
    </rPh>
    <phoneticPr fontId="5"/>
  </si>
  <si>
    <t>セミナー開催回数</t>
    <rPh sb="4" eb="6">
      <t>カイサイ</t>
    </rPh>
    <rPh sb="6" eb="8">
      <t>カイスウ</t>
    </rPh>
    <phoneticPr fontId="5"/>
  </si>
  <si>
    <t>回</t>
    <rPh sb="0" eb="1">
      <t>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</si>
</sst>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266</xdr:row>
          <xdr:rowOff>0</xdr:rowOff>
        </xdr:from>
        <xdr:to>
          <xdr:col>44</xdr:col>
          <xdr:colOff>38100</xdr:colOff>
          <xdr:row>498</xdr:row>
          <xdr:rowOff>66676</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0</xdr:colOff>
      <xdr:row>139</xdr:row>
      <xdr:rowOff>291353</xdr:rowOff>
    </xdr:from>
    <xdr:to>
      <xdr:col>35</xdr:col>
      <xdr:colOff>33618</xdr:colOff>
      <xdr:row>142</xdr:row>
      <xdr:rowOff>5043</xdr:rowOff>
    </xdr:to>
    <xdr:sp macro="" textlink="">
      <xdr:nvSpPr>
        <xdr:cNvPr id="5" name="角丸四角形 4"/>
        <xdr:cNvSpPr/>
      </xdr:nvSpPr>
      <xdr:spPr>
        <a:xfrm>
          <a:off x="4123765" y="50673000"/>
          <a:ext cx="2185147" cy="7558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latin typeface="ＭＳ ゴシック" panose="020B0609070205080204" pitchFamily="49" charset="-128"/>
              <a:ea typeface="ＭＳ ゴシック" panose="020B0609070205080204" pitchFamily="49" charset="-128"/>
            </a:rPr>
            <a:t>外務省</a:t>
          </a:r>
          <a:r>
            <a:rPr kumimoji="1" lang="en-US" altLang="ja-JP" sz="1400" b="1">
              <a:latin typeface="ＭＳ ゴシック" panose="020B0609070205080204" pitchFamily="49" charset="-128"/>
              <a:ea typeface="ＭＳ ゴシック" panose="020B0609070205080204" pitchFamily="49" charset="-128"/>
            </a:rPr>
            <a:t/>
          </a:r>
          <a:br>
            <a:rPr kumimoji="1" lang="en-US" altLang="ja-JP" sz="1400" b="1">
              <a:latin typeface="ＭＳ ゴシック" panose="020B0609070205080204" pitchFamily="49" charset="-128"/>
              <a:ea typeface="ＭＳ ゴシック" panose="020B0609070205080204" pitchFamily="49" charset="-128"/>
            </a:rPr>
          </a:br>
          <a:r>
            <a:rPr kumimoji="1" lang="ja-JP" altLang="en-US" sz="1400" b="1">
              <a:latin typeface="ＭＳ ゴシック" panose="020B0609070205080204" pitchFamily="49" charset="-128"/>
              <a:ea typeface="ＭＳ ゴシック" panose="020B0609070205080204" pitchFamily="49" charset="-128"/>
            </a:rPr>
            <a:t>（３．２８百万円）</a:t>
          </a:r>
        </a:p>
      </xdr:txBody>
    </xdr:sp>
    <xdr:clientData/>
  </xdr:twoCellAnchor>
  <xdr:twoCellAnchor>
    <xdr:from>
      <xdr:col>11</xdr:col>
      <xdr:colOff>145677</xdr:colOff>
      <xdr:row>144</xdr:row>
      <xdr:rowOff>175932</xdr:rowOff>
    </xdr:from>
    <xdr:to>
      <xdr:col>28</xdr:col>
      <xdr:colOff>168089</xdr:colOff>
      <xdr:row>146</xdr:row>
      <xdr:rowOff>161924</xdr:rowOff>
    </xdr:to>
    <xdr:sp macro="" textlink="">
      <xdr:nvSpPr>
        <xdr:cNvPr id="6" name="角丸四角形 5"/>
        <xdr:cNvSpPr/>
      </xdr:nvSpPr>
      <xdr:spPr>
        <a:xfrm>
          <a:off x="2117912" y="52294491"/>
          <a:ext cx="3070412" cy="6807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latin typeface="ＭＳ ゴシック" panose="020B0609070205080204" pitchFamily="49" charset="-128"/>
              <a:ea typeface="ＭＳ ゴシック" panose="020B0609070205080204" pitchFamily="49" charset="-128"/>
            </a:rPr>
            <a:t>（株）国際ビジネスサポート</a:t>
          </a:r>
          <a:r>
            <a:rPr kumimoji="1" lang="en-US" altLang="ja-JP" sz="1200" b="1">
              <a:latin typeface="ＭＳ ゴシック" panose="020B0609070205080204" pitchFamily="49" charset="-128"/>
              <a:ea typeface="ＭＳ ゴシック" panose="020B0609070205080204" pitchFamily="49" charset="-128"/>
            </a:rPr>
            <a:t/>
          </a:r>
          <a:br>
            <a:rPr kumimoji="1" lang="en-US" altLang="ja-JP" sz="1200" b="1">
              <a:latin typeface="ＭＳ ゴシック" panose="020B0609070205080204" pitchFamily="49" charset="-128"/>
              <a:ea typeface="ＭＳ ゴシック" panose="020B0609070205080204" pitchFamily="49" charset="-128"/>
            </a:rPr>
          </a:br>
          <a:r>
            <a:rPr kumimoji="1" lang="ja-JP" altLang="en-US" sz="1400" b="1">
              <a:latin typeface="ＭＳ ゴシック" panose="020B0609070205080204" pitchFamily="49" charset="-128"/>
              <a:ea typeface="ＭＳ ゴシック" panose="020B0609070205080204" pitchFamily="49" charset="-128"/>
            </a:rPr>
            <a:t>（１．２８百万円）</a:t>
          </a:r>
        </a:p>
      </xdr:txBody>
    </xdr:sp>
    <xdr:clientData/>
  </xdr:twoCellAnchor>
  <xdr:twoCellAnchor>
    <xdr:from>
      <xdr:col>33</xdr:col>
      <xdr:colOff>3362</xdr:colOff>
      <xdr:row>144</xdr:row>
      <xdr:rowOff>235323</xdr:rowOff>
    </xdr:from>
    <xdr:to>
      <xdr:col>45</xdr:col>
      <xdr:colOff>44825</xdr:colOff>
      <xdr:row>147</xdr:row>
      <xdr:rowOff>179294</xdr:rowOff>
    </xdr:to>
    <xdr:sp macro="" textlink="">
      <xdr:nvSpPr>
        <xdr:cNvPr id="7" name="角丸四角形 6"/>
        <xdr:cNvSpPr/>
      </xdr:nvSpPr>
      <xdr:spPr>
        <a:xfrm>
          <a:off x="5920068" y="52353882"/>
          <a:ext cx="2192992" cy="98611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latin typeface="ＭＳ ゴシック" panose="020B0609070205080204" pitchFamily="49" charset="-128"/>
              <a:ea typeface="ＭＳ ゴシック" panose="020B0609070205080204" pitchFamily="49" charset="-128"/>
            </a:rPr>
            <a:t>Ｂ</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ja-JP" altLang="en-US" sz="1400" b="1">
              <a:latin typeface="ＭＳ ゴシック" panose="020B0609070205080204" pitchFamily="49" charset="-128"/>
              <a:ea typeface="ＭＳ ゴシック" panose="020B0609070205080204" pitchFamily="49" charset="-128"/>
            </a:rPr>
            <a:t>招聘者（３名）</a:t>
          </a:r>
          <a:r>
            <a:rPr kumimoji="1" lang="en-US" altLang="ja-JP" sz="1400" b="1">
              <a:latin typeface="ＭＳ ゴシック" panose="020B0609070205080204" pitchFamily="49" charset="-128"/>
              <a:ea typeface="ＭＳ ゴシック" panose="020B0609070205080204" pitchFamily="49" charset="-128"/>
            </a:rPr>
            <a:t/>
          </a:r>
          <a:br>
            <a:rPr kumimoji="1" lang="en-US" altLang="ja-JP" sz="1400" b="1">
              <a:latin typeface="ＭＳ ゴシック" panose="020B0609070205080204" pitchFamily="49" charset="-128"/>
              <a:ea typeface="ＭＳ ゴシック" panose="020B0609070205080204" pitchFamily="49" charset="-128"/>
            </a:rPr>
          </a:br>
          <a:r>
            <a:rPr kumimoji="1" lang="ja-JP" altLang="en-US" sz="1400" b="1">
              <a:latin typeface="ＭＳ ゴシック" panose="020B0609070205080204" pitchFamily="49" charset="-128"/>
              <a:ea typeface="ＭＳ ゴシック" panose="020B0609070205080204" pitchFamily="49" charset="-128"/>
            </a:rPr>
            <a:t>（１．５２百万円）</a:t>
          </a:r>
        </a:p>
      </xdr:txBody>
    </xdr:sp>
    <xdr:clientData/>
  </xdr:twoCellAnchor>
  <xdr:twoCellAnchor>
    <xdr:from>
      <xdr:col>20</xdr:col>
      <xdr:colOff>67236</xdr:colOff>
      <xdr:row>142</xdr:row>
      <xdr:rowOff>5043</xdr:rowOff>
    </xdr:from>
    <xdr:to>
      <xdr:col>29</xdr:col>
      <xdr:colOff>16810</xdr:colOff>
      <xdr:row>144</xdr:row>
      <xdr:rowOff>175932</xdr:rowOff>
    </xdr:to>
    <xdr:cxnSp macro="">
      <xdr:nvCxnSpPr>
        <xdr:cNvPr id="8" name="直線矢印コネクタ 7"/>
        <xdr:cNvCxnSpPr>
          <a:stCxn id="5" idx="2"/>
          <a:endCxn id="6" idx="0"/>
        </xdr:cNvCxnSpPr>
      </xdr:nvCxnSpPr>
      <xdr:spPr>
        <a:xfrm flipH="1">
          <a:off x="3653118" y="51428837"/>
          <a:ext cx="1563221" cy="865654"/>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16810</xdr:colOff>
      <xdr:row>142</xdr:row>
      <xdr:rowOff>5043</xdr:rowOff>
    </xdr:from>
    <xdr:to>
      <xdr:col>39</xdr:col>
      <xdr:colOff>24093</xdr:colOff>
      <xdr:row>144</xdr:row>
      <xdr:rowOff>235323</xdr:rowOff>
    </xdr:to>
    <xdr:cxnSp macro="">
      <xdr:nvCxnSpPr>
        <xdr:cNvPr id="9" name="直線矢印コネクタ 8"/>
        <xdr:cNvCxnSpPr>
          <a:stCxn id="5" idx="2"/>
          <a:endCxn id="7" idx="0"/>
        </xdr:cNvCxnSpPr>
      </xdr:nvCxnSpPr>
      <xdr:spPr>
        <a:xfrm>
          <a:off x="5216339" y="51428837"/>
          <a:ext cx="1800225" cy="925045"/>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143</xdr:row>
      <xdr:rowOff>390525</xdr:rowOff>
    </xdr:from>
    <xdr:to>
      <xdr:col>20</xdr:col>
      <xdr:colOff>76200</xdr:colOff>
      <xdr:row>143</xdr:row>
      <xdr:rowOff>647700</xdr:rowOff>
    </xdr:to>
    <xdr:sp macro="" textlink="">
      <xdr:nvSpPr>
        <xdr:cNvPr id="10" name="テキスト ボックス 9"/>
        <xdr:cNvSpPr txBox="1"/>
      </xdr:nvSpPr>
      <xdr:spPr>
        <a:xfrm>
          <a:off x="2466975" y="32937450"/>
          <a:ext cx="12096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38</xdr:col>
      <xdr:colOff>78441</xdr:colOff>
      <xdr:row>143</xdr:row>
      <xdr:rowOff>235324</xdr:rowOff>
    </xdr:from>
    <xdr:to>
      <xdr:col>44</xdr:col>
      <xdr:colOff>44823</xdr:colOff>
      <xdr:row>144</xdr:row>
      <xdr:rowOff>112059</xdr:rowOff>
    </xdr:to>
    <xdr:sp macro="" textlink="">
      <xdr:nvSpPr>
        <xdr:cNvPr id="11" name="テキスト ボックス 10"/>
        <xdr:cNvSpPr txBox="1"/>
      </xdr:nvSpPr>
      <xdr:spPr>
        <a:xfrm rot="10800000" flipV="1">
          <a:off x="6891617" y="52006500"/>
          <a:ext cx="1042147"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外国送金</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Layout" zoomScale="85" zoomScaleNormal="75" zoomScalePageLayoutView="85" workbookViewId="0">
      <selection activeCell="AB74" sqref="AB74:AD7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0" t="s">
        <v>0</v>
      </c>
      <c r="AK2" s="480"/>
      <c r="AL2" s="480"/>
      <c r="AM2" s="480"/>
      <c r="AN2" s="480"/>
      <c r="AO2" s="480"/>
      <c r="AP2" s="480"/>
      <c r="AQ2" s="97" t="s">
        <v>379</v>
      </c>
      <c r="AR2" s="97"/>
      <c r="AS2" s="59" t="str">
        <f>IF(OR(AQ2="　", AQ2=""), "", "-")</f>
        <v/>
      </c>
      <c r="AT2" s="98">
        <v>61</v>
      </c>
      <c r="AU2" s="98"/>
      <c r="AV2" s="60" t="str">
        <f>IF(AW2="", "", "-")</f>
        <v/>
      </c>
      <c r="AW2" s="102"/>
      <c r="AX2" s="102"/>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381</v>
      </c>
      <c r="AK3" s="290"/>
      <c r="AL3" s="290"/>
      <c r="AM3" s="290"/>
      <c r="AN3" s="290"/>
      <c r="AO3" s="290"/>
      <c r="AP3" s="290"/>
      <c r="AQ3" s="290"/>
      <c r="AR3" s="290"/>
      <c r="AS3" s="290"/>
      <c r="AT3" s="290"/>
      <c r="AU3" s="290"/>
      <c r="AV3" s="290"/>
      <c r="AW3" s="290"/>
      <c r="AX3" s="36" t="s">
        <v>91</v>
      </c>
    </row>
    <row r="4" spans="1:50" ht="24.75" customHeight="1" x14ac:dyDescent="0.15">
      <c r="A4" s="508" t="s">
        <v>30</v>
      </c>
      <c r="B4" s="509"/>
      <c r="C4" s="509"/>
      <c r="D4" s="509"/>
      <c r="E4" s="509"/>
      <c r="F4" s="509"/>
      <c r="G4" s="482" t="s">
        <v>385</v>
      </c>
      <c r="H4" s="483"/>
      <c r="I4" s="483"/>
      <c r="J4" s="483"/>
      <c r="K4" s="483"/>
      <c r="L4" s="483"/>
      <c r="M4" s="483"/>
      <c r="N4" s="483"/>
      <c r="O4" s="483"/>
      <c r="P4" s="483"/>
      <c r="Q4" s="483"/>
      <c r="R4" s="483"/>
      <c r="S4" s="483"/>
      <c r="T4" s="483"/>
      <c r="U4" s="483"/>
      <c r="V4" s="483"/>
      <c r="W4" s="483"/>
      <c r="X4" s="483"/>
      <c r="Y4" s="484" t="s">
        <v>1</v>
      </c>
      <c r="Z4" s="485"/>
      <c r="AA4" s="485"/>
      <c r="AB4" s="485"/>
      <c r="AC4" s="485"/>
      <c r="AD4" s="486"/>
      <c r="AE4" s="487" t="s">
        <v>382</v>
      </c>
      <c r="AF4" s="488"/>
      <c r="AG4" s="488"/>
      <c r="AH4" s="488"/>
      <c r="AI4" s="488"/>
      <c r="AJ4" s="488"/>
      <c r="AK4" s="488"/>
      <c r="AL4" s="488"/>
      <c r="AM4" s="488"/>
      <c r="AN4" s="488"/>
      <c r="AO4" s="488"/>
      <c r="AP4" s="489"/>
      <c r="AQ4" s="490" t="s">
        <v>2</v>
      </c>
      <c r="AR4" s="485"/>
      <c r="AS4" s="485"/>
      <c r="AT4" s="485"/>
      <c r="AU4" s="485"/>
      <c r="AV4" s="485"/>
      <c r="AW4" s="485"/>
      <c r="AX4" s="491"/>
    </row>
    <row r="5" spans="1:50" ht="30" customHeight="1" x14ac:dyDescent="0.15">
      <c r="A5" s="492" t="s">
        <v>93</v>
      </c>
      <c r="B5" s="493"/>
      <c r="C5" s="493"/>
      <c r="D5" s="493"/>
      <c r="E5" s="493"/>
      <c r="F5" s="494"/>
      <c r="G5" s="316" t="s">
        <v>205</v>
      </c>
      <c r="H5" s="317"/>
      <c r="I5" s="317"/>
      <c r="J5" s="317"/>
      <c r="K5" s="317"/>
      <c r="L5" s="317"/>
      <c r="M5" s="318" t="s">
        <v>92</v>
      </c>
      <c r="N5" s="319"/>
      <c r="O5" s="319"/>
      <c r="P5" s="319"/>
      <c r="Q5" s="319"/>
      <c r="R5" s="320"/>
      <c r="S5" s="321" t="s">
        <v>157</v>
      </c>
      <c r="T5" s="317"/>
      <c r="U5" s="317"/>
      <c r="V5" s="317"/>
      <c r="W5" s="317"/>
      <c r="X5" s="322"/>
      <c r="Y5" s="499" t="s">
        <v>3</v>
      </c>
      <c r="Z5" s="500"/>
      <c r="AA5" s="500"/>
      <c r="AB5" s="500"/>
      <c r="AC5" s="500"/>
      <c r="AD5" s="501"/>
      <c r="AE5" s="502" t="s">
        <v>384</v>
      </c>
      <c r="AF5" s="503"/>
      <c r="AG5" s="503"/>
      <c r="AH5" s="503"/>
      <c r="AI5" s="503"/>
      <c r="AJ5" s="503"/>
      <c r="AK5" s="503"/>
      <c r="AL5" s="503"/>
      <c r="AM5" s="503"/>
      <c r="AN5" s="503"/>
      <c r="AO5" s="503"/>
      <c r="AP5" s="504"/>
      <c r="AQ5" s="505" t="s">
        <v>383</v>
      </c>
      <c r="AR5" s="506"/>
      <c r="AS5" s="506"/>
      <c r="AT5" s="506"/>
      <c r="AU5" s="506"/>
      <c r="AV5" s="506"/>
      <c r="AW5" s="506"/>
      <c r="AX5" s="507"/>
    </row>
    <row r="6" spans="1:50" ht="39" customHeight="1" x14ac:dyDescent="0.15">
      <c r="A6" s="510" t="s">
        <v>4</v>
      </c>
      <c r="B6" s="511"/>
      <c r="C6" s="511"/>
      <c r="D6" s="511"/>
      <c r="E6" s="511"/>
      <c r="F6" s="511"/>
      <c r="G6" s="512" t="str">
        <f>入力規則等!F39</f>
        <v>一般会計</v>
      </c>
      <c r="H6" s="513"/>
      <c r="I6" s="513"/>
      <c r="J6" s="513"/>
      <c r="K6" s="513"/>
      <c r="L6" s="513"/>
      <c r="M6" s="513"/>
      <c r="N6" s="513"/>
      <c r="O6" s="513"/>
      <c r="P6" s="513"/>
      <c r="Q6" s="513"/>
      <c r="R6" s="513"/>
      <c r="S6" s="513"/>
      <c r="T6" s="513"/>
      <c r="U6" s="513"/>
      <c r="V6" s="513"/>
      <c r="W6" s="513"/>
      <c r="X6" s="513"/>
      <c r="Y6" s="514" t="s">
        <v>56</v>
      </c>
      <c r="Z6" s="515"/>
      <c r="AA6" s="515"/>
      <c r="AB6" s="515"/>
      <c r="AC6" s="515"/>
      <c r="AD6" s="516"/>
      <c r="AE6" s="517" t="s">
        <v>387</v>
      </c>
      <c r="AF6" s="517"/>
      <c r="AG6" s="517"/>
      <c r="AH6" s="517"/>
      <c r="AI6" s="517"/>
      <c r="AJ6" s="517"/>
      <c r="AK6" s="517"/>
      <c r="AL6" s="517"/>
      <c r="AM6" s="517"/>
      <c r="AN6" s="517"/>
      <c r="AO6" s="517"/>
      <c r="AP6" s="517"/>
      <c r="AQ6" s="115"/>
      <c r="AR6" s="115"/>
      <c r="AS6" s="115"/>
      <c r="AT6" s="115"/>
      <c r="AU6" s="115"/>
      <c r="AV6" s="115"/>
      <c r="AW6" s="115"/>
      <c r="AX6" s="518"/>
    </row>
    <row r="7" spans="1:50" ht="49.5" customHeight="1" x14ac:dyDescent="0.15">
      <c r="A7" s="438" t="s">
        <v>25</v>
      </c>
      <c r="B7" s="439"/>
      <c r="C7" s="439"/>
      <c r="D7" s="439"/>
      <c r="E7" s="439"/>
      <c r="F7" s="439"/>
      <c r="G7" s="440" t="s">
        <v>411</v>
      </c>
      <c r="H7" s="441"/>
      <c r="I7" s="441"/>
      <c r="J7" s="441"/>
      <c r="K7" s="441"/>
      <c r="L7" s="441"/>
      <c r="M7" s="441"/>
      <c r="N7" s="441"/>
      <c r="O7" s="441"/>
      <c r="P7" s="441"/>
      <c r="Q7" s="441"/>
      <c r="R7" s="441"/>
      <c r="S7" s="441"/>
      <c r="T7" s="441"/>
      <c r="U7" s="441"/>
      <c r="V7" s="442"/>
      <c r="W7" s="442"/>
      <c r="X7" s="442"/>
      <c r="Y7" s="443" t="s">
        <v>5</v>
      </c>
      <c r="Z7" s="383"/>
      <c r="AA7" s="383"/>
      <c r="AB7" s="383"/>
      <c r="AC7" s="383"/>
      <c r="AD7" s="385"/>
      <c r="AE7" s="444" t="s">
        <v>391</v>
      </c>
      <c r="AF7" s="445"/>
      <c r="AG7" s="445"/>
      <c r="AH7" s="445"/>
      <c r="AI7" s="445"/>
      <c r="AJ7" s="445"/>
      <c r="AK7" s="445"/>
      <c r="AL7" s="445"/>
      <c r="AM7" s="445"/>
      <c r="AN7" s="445"/>
      <c r="AO7" s="445"/>
      <c r="AP7" s="445"/>
      <c r="AQ7" s="445"/>
      <c r="AR7" s="445"/>
      <c r="AS7" s="445"/>
      <c r="AT7" s="445"/>
      <c r="AU7" s="445"/>
      <c r="AV7" s="445"/>
      <c r="AW7" s="445"/>
      <c r="AX7" s="446"/>
    </row>
    <row r="8" spans="1:50" ht="52.5" customHeight="1" x14ac:dyDescent="0.15">
      <c r="A8" s="345" t="s">
        <v>308</v>
      </c>
      <c r="B8" s="346"/>
      <c r="C8" s="346"/>
      <c r="D8" s="346"/>
      <c r="E8" s="346"/>
      <c r="F8" s="347"/>
      <c r="G8" s="342" t="str">
        <f>入力規則等!A26</f>
        <v/>
      </c>
      <c r="H8" s="343"/>
      <c r="I8" s="343"/>
      <c r="J8" s="343"/>
      <c r="K8" s="343"/>
      <c r="L8" s="343"/>
      <c r="M8" s="343"/>
      <c r="N8" s="343"/>
      <c r="O8" s="343"/>
      <c r="P8" s="343"/>
      <c r="Q8" s="343"/>
      <c r="R8" s="343"/>
      <c r="S8" s="343"/>
      <c r="T8" s="343"/>
      <c r="U8" s="343"/>
      <c r="V8" s="343"/>
      <c r="W8" s="343"/>
      <c r="X8" s="344"/>
      <c r="Y8" s="519" t="s">
        <v>79</v>
      </c>
      <c r="Z8" s="519"/>
      <c r="AA8" s="519"/>
      <c r="AB8" s="519"/>
      <c r="AC8" s="519"/>
      <c r="AD8" s="519"/>
      <c r="AE8" s="473" t="str">
        <f>入力規則等!K13</f>
        <v/>
      </c>
      <c r="AF8" s="474"/>
      <c r="AG8" s="474"/>
      <c r="AH8" s="474"/>
      <c r="AI8" s="474"/>
      <c r="AJ8" s="474"/>
      <c r="AK8" s="474"/>
      <c r="AL8" s="474"/>
      <c r="AM8" s="474"/>
      <c r="AN8" s="474"/>
      <c r="AO8" s="474"/>
      <c r="AP8" s="474"/>
      <c r="AQ8" s="474"/>
      <c r="AR8" s="474"/>
      <c r="AS8" s="474"/>
      <c r="AT8" s="474"/>
      <c r="AU8" s="474"/>
      <c r="AV8" s="474"/>
      <c r="AW8" s="474"/>
      <c r="AX8" s="475"/>
    </row>
    <row r="9" spans="1:50" ht="69" customHeight="1" x14ac:dyDescent="0.15">
      <c r="A9" s="447" t="s">
        <v>26</v>
      </c>
      <c r="B9" s="448"/>
      <c r="C9" s="448"/>
      <c r="D9" s="448"/>
      <c r="E9" s="448"/>
      <c r="F9" s="448"/>
      <c r="G9" s="476" t="s">
        <v>393</v>
      </c>
      <c r="H9" s="477"/>
      <c r="I9" s="477"/>
      <c r="J9" s="477"/>
      <c r="K9" s="477"/>
      <c r="L9" s="477"/>
      <c r="M9" s="477"/>
      <c r="N9" s="477"/>
      <c r="O9" s="477"/>
      <c r="P9" s="477"/>
      <c r="Q9" s="477"/>
      <c r="R9" s="477"/>
      <c r="S9" s="477"/>
      <c r="T9" s="477"/>
      <c r="U9" s="477"/>
      <c r="V9" s="477"/>
      <c r="W9" s="477"/>
      <c r="X9" s="477"/>
      <c r="Y9" s="478"/>
      <c r="Z9" s="478"/>
      <c r="AA9" s="478"/>
      <c r="AB9" s="478"/>
      <c r="AC9" s="478"/>
      <c r="AD9" s="478"/>
      <c r="AE9" s="477"/>
      <c r="AF9" s="477"/>
      <c r="AG9" s="477"/>
      <c r="AH9" s="477"/>
      <c r="AI9" s="477"/>
      <c r="AJ9" s="477"/>
      <c r="AK9" s="477"/>
      <c r="AL9" s="477"/>
      <c r="AM9" s="477"/>
      <c r="AN9" s="477"/>
      <c r="AO9" s="477"/>
      <c r="AP9" s="477"/>
      <c r="AQ9" s="477"/>
      <c r="AR9" s="477"/>
      <c r="AS9" s="477"/>
      <c r="AT9" s="477"/>
      <c r="AU9" s="477"/>
      <c r="AV9" s="477"/>
      <c r="AW9" s="477"/>
      <c r="AX9" s="479"/>
    </row>
    <row r="10" spans="1:50" ht="89.25" customHeight="1" x14ac:dyDescent="0.15">
      <c r="A10" s="447" t="s">
        <v>36</v>
      </c>
      <c r="B10" s="448"/>
      <c r="C10" s="448"/>
      <c r="D10" s="448"/>
      <c r="E10" s="448"/>
      <c r="F10" s="448"/>
      <c r="G10" s="476" t="s">
        <v>394</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9"/>
    </row>
    <row r="11" spans="1:50" ht="42" customHeight="1" x14ac:dyDescent="0.15">
      <c r="A11" s="447" t="s">
        <v>6</v>
      </c>
      <c r="B11" s="448"/>
      <c r="C11" s="448"/>
      <c r="D11" s="448"/>
      <c r="E11" s="448"/>
      <c r="F11" s="449"/>
      <c r="G11" s="496" t="str">
        <f>入力規則等!P10</f>
        <v>委託・請負</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450" t="s">
        <v>27</v>
      </c>
      <c r="B12" s="451"/>
      <c r="C12" s="451"/>
      <c r="D12" s="451"/>
      <c r="E12" s="451"/>
      <c r="F12" s="452"/>
      <c r="G12" s="459"/>
      <c r="H12" s="460"/>
      <c r="I12" s="460"/>
      <c r="J12" s="460"/>
      <c r="K12" s="460"/>
      <c r="L12" s="460"/>
      <c r="M12" s="460"/>
      <c r="N12" s="460"/>
      <c r="O12" s="460"/>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3"/>
    </row>
    <row r="13" spans="1:50" ht="21" customHeight="1" x14ac:dyDescent="0.15">
      <c r="A13" s="453"/>
      <c r="B13" s="454"/>
      <c r="C13" s="454"/>
      <c r="D13" s="454"/>
      <c r="E13" s="454"/>
      <c r="F13" s="455"/>
      <c r="G13" s="464" t="s">
        <v>7</v>
      </c>
      <c r="H13" s="465"/>
      <c r="I13" s="470" t="s">
        <v>8</v>
      </c>
      <c r="J13" s="471"/>
      <c r="K13" s="471"/>
      <c r="L13" s="471"/>
      <c r="M13" s="471"/>
      <c r="N13" s="471"/>
      <c r="O13" s="472"/>
      <c r="P13" s="62">
        <v>5</v>
      </c>
      <c r="Q13" s="63"/>
      <c r="R13" s="63"/>
      <c r="S13" s="63"/>
      <c r="T13" s="63"/>
      <c r="U13" s="63"/>
      <c r="V13" s="64"/>
      <c r="W13" s="62">
        <v>3</v>
      </c>
      <c r="X13" s="63"/>
      <c r="Y13" s="63"/>
      <c r="Z13" s="63"/>
      <c r="AA13" s="63"/>
      <c r="AB13" s="63"/>
      <c r="AC13" s="64"/>
      <c r="AD13" s="62">
        <v>4</v>
      </c>
      <c r="AE13" s="63"/>
      <c r="AF13" s="63"/>
      <c r="AG13" s="63"/>
      <c r="AH13" s="63"/>
      <c r="AI13" s="63"/>
      <c r="AJ13" s="64"/>
      <c r="AK13" s="62">
        <v>4</v>
      </c>
      <c r="AL13" s="63"/>
      <c r="AM13" s="63"/>
      <c r="AN13" s="63"/>
      <c r="AO13" s="63"/>
      <c r="AP13" s="63"/>
      <c r="AQ13" s="64"/>
      <c r="AR13" s="653">
        <v>4</v>
      </c>
      <c r="AS13" s="654"/>
      <c r="AT13" s="654"/>
      <c r="AU13" s="654"/>
      <c r="AV13" s="654"/>
      <c r="AW13" s="654"/>
      <c r="AX13" s="655"/>
    </row>
    <row r="14" spans="1:50" ht="21" customHeight="1" x14ac:dyDescent="0.15">
      <c r="A14" s="453"/>
      <c r="B14" s="454"/>
      <c r="C14" s="454"/>
      <c r="D14" s="454"/>
      <c r="E14" s="454"/>
      <c r="F14" s="455"/>
      <c r="G14" s="466"/>
      <c r="H14" s="467"/>
      <c r="I14" s="333" t="s">
        <v>9</v>
      </c>
      <c r="J14" s="461"/>
      <c r="K14" s="461"/>
      <c r="L14" s="461"/>
      <c r="M14" s="461"/>
      <c r="N14" s="461"/>
      <c r="O14" s="462"/>
      <c r="P14" s="62"/>
      <c r="Q14" s="63"/>
      <c r="R14" s="63"/>
      <c r="S14" s="63"/>
      <c r="T14" s="63"/>
      <c r="U14" s="63"/>
      <c r="V14" s="64"/>
      <c r="W14" s="62"/>
      <c r="X14" s="63"/>
      <c r="Y14" s="63"/>
      <c r="Z14" s="63"/>
      <c r="AA14" s="63"/>
      <c r="AB14" s="63"/>
      <c r="AC14" s="64"/>
      <c r="AD14" s="62"/>
      <c r="AE14" s="63"/>
      <c r="AF14" s="63"/>
      <c r="AG14" s="63"/>
      <c r="AH14" s="63"/>
      <c r="AI14" s="63"/>
      <c r="AJ14" s="64"/>
      <c r="AK14" s="62"/>
      <c r="AL14" s="63"/>
      <c r="AM14" s="63"/>
      <c r="AN14" s="63"/>
      <c r="AO14" s="63"/>
      <c r="AP14" s="63"/>
      <c r="AQ14" s="64"/>
      <c r="AR14" s="651"/>
      <c r="AS14" s="651"/>
      <c r="AT14" s="651"/>
      <c r="AU14" s="651"/>
      <c r="AV14" s="651"/>
      <c r="AW14" s="651"/>
      <c r="AX14" s="652"/>
    </row>
    <row r="15" spans="1:50" ht="21" customHeight="1" x14ac:dyDescent="0.15">
      <c r="A15" s="453"/>
      <c r="B15" s="454"/>
      <c r="C15" s="454"/>
      <c r="D15" s="454"/>
      <c r="E15" s="454"/>
      <c r="F15" s="455"/>
      <c r="G15" s="466"/>
      <c r="H15" s="467"/>
      <c r="I15" s="333" t="s">
        <v>62</v>
      </c>
      <c r="J15" s="334"/>
      <c r="K15" s="334"/>
      <c r="L15" s="334"/>
      <c r="M15" s="334"/>
      <c r="N15" s="334"/>
      <c r="O15" s="335"/>
      <c r="P15" s="62"/>
      <c r="Q15" s="63"/>
      <c r="R15" s="63"/>
      <c r="S15" s="63"/>
      <c r="T15" s="63"/>
      <c r="U15" s="63"/>
      <c r="V15" s="64"/>
      <c r="W15" s="62"/>
      <c r="X15" s="63"/>
      <c r="Y15" s="63"/>
      <c r="Z15" s="63"/>
      <c r="AA15" s="63"/>
      <c r="AB15" s="63"/>
      <c r="AC15" s="64"/>
      <c r="AD15" s="62"/>
      <c r="AE15" s="63"/>
      <c r="AF15" s="63"/>
      <c r="AG15" s="63"/>
      <c r="AH15" s="63"/>
      <c r="AI15" s="63"/>
      <c r="AJ15" s="64"/>
      <c r="AK15" s="62"/>
      <c r="AL15" s="63"/>
      <c r="AM15" s="63"/>
      <c r="AN15" s="63"/>
      <c r="AO15" s="63"/>
      <c r="AP15" s="63"/>
      <c r="AQ15" s="64"/>
      <c r="AR15" s="62"/>
      <c r="AS15" s="63"/>
      <c r="AT15" s="63"/>
      <c r="AU15" s="63"/>
      <c r="AV15" s="63"/>
      <c r="AW15" s="63"/>
      <c r="AX15" s="650"/>
    </row>
    <row r="16" spans="1:50" ht="21" customHeight="1" x14ac:dyDescent="0.15">
      <c r="A16" s="453"/>
      <c r="B16" s="454"/>
      <c r="C16" s="454"/>
      <c r="D16" s="454"/>
      <c r="E16" s="454"/>
      <c r="F16" s="455"/>
      <c r="G16" s="466"/>
      <c r="H16" s="467"/>
      <c r="I16" s="333" t="s">
        <v>63</v>
      </c>
      <c r="J16" s="334"/>
      <c r="K16" s="334"/>
      <c r="L16" s="334"/>
      <c r="M16" s="334"/>
      <c r="N16" s="334"/>
      <c r="O16" s="335"/>
      <c r="P16" s="62"/>
      <c r="Q16" s="63"/>
      <c r="R16" s="63"/>
      <c r="S16" s="63"/>
      <c r="T16" s="63"/>
      <c r="U16" s="63"/>
      <c r="V16" s="64"/>
      <c r="W16" s="62"/>
      <c r="X16" s="63"/>
      <c r="Y16" s="63"/>
      <c r="Z16" s="63"/>
      <c r="AA16" s="63"/>
      <c r="AB16" s="63"/>
      <c r="AC16" s="64"/>
      <c r="AD16" s="62"/>
      <c r="AE16" s="63"/>
      <c r="AF16" s="63"/>
      <c r="AG16" s="63"/>
      <c r="AH16" s="63"/>
      <c r="AI16" s="63"/>
      <c r="AJ16" s="64"/>
      <c r="AK16" s="62"/>
      <c r="AL16" s="63"/>
      <c r="AM16" s="63"/>
      <c r="AN16" s="63"/>
      <c r="AO16" s="63"/>
      <c r="AP16" s="63"/>
      <c r="AQ16" s="64"/>
      <c r="AR16" s="433"/>
      <c r="AS16" s="434"/>
      <c r="AT16" s="434"/>
      <c r="AU16" s="434"/>
      <c r="AV16" s="434"/>
      <c r="AW16" s="434"/>
      <c r="AX16" s="435"/>
    </row>
    <row r="17" spans="1:50" ht="24.75" customHeight="1" x14ac:dyDescent="0.15">
      <c r="A17" s="453"/>
      <c r="B17" s="454"/>
      <c r="C17" s="454"/>
      <c r="D17" s="454"/>
      <c r="E17" s="454"/>
      <c r="F17" s="455"/>
      <c r="G17" s="466"/>
      <c r="H17" s="467"/>
      <c r="I17" s="333" t="s">
        <v>61</v>
      </c>
      <c r="J17" s="461"/>
      <c r="K17" s="461"/>
      <c r="L17" s="461"/>
      <c r="M17" s="461"/>
      <c r="N17" s="461"/>
      <c r="O17" s="462"/>
      <c r="P17" s="62"/>
      <c r="Q17" s="63"/>
      <c r="R17" s="63"/>
      <c r="S17" s="63"/>
      <c r="T17" s="63"/>
      <c r="U17" s="63"/>
      <c r="V17" s="64"/>
      <c r="W17" s="62"/>
      <c r="X17" s="63"/>
      <c r="Y17" s="63"/>
      <c r="Z17" s="63"/>
      <c r="AA17" s="63"/>
      <c r="AB17" s="63"/>
      <c r="AC17" s="64"/>
      <c r="AD17" s="62"/>
      <c r="AE17" s="63"/>
      <c r="AF17" s="63"/>
      <c r="AG17" s="63"/>
      <c r="AH17" s="63"/>
      <c r="AI17" s="63"/>
      <c r="AJ17" s="64"/>
      <c r="AK17" s="62"/>
      <c r="AL17" s="63"/>
      <c r="AM17" s="63"/>
      <c r="AN17" s="63"/>
      <c r="AO17" s="63"/>
      <c r="AP17" s="63"/>
      <c r="AQ17" s="64"/>
      <c r="AR17" s="436"/>
      <c r="AS17" s="436"/>
      <c r="AT17" s="436"/>
      <c r="AU17" s="436"/>
      <c r="AV17" s="436"/>
      <c r="AW17" s="436"/>
      <c r="AX17" s="437"/>
    </row>
    <row r="18" spans="1:50" ht="24.75" customHeight="1" x14ac:dyDescent="0.15">
      <c r="A18" s="453"/>
      <c r="B18" s="454"/>
      <c r="C18" s="454"/>
      <c r="D18" s="454"/>
      <c r="E18" s="454"/>
      <c r="F18" s="455"/>
      <c r="G18" s="468"/>
      <c r="H18" s="469"/>
      <c r="I18" s="336" t="s">
        <v>22</v>
      </c>
      <c r="J18" s="337"/>
      <c r="K18" s="337"/>
      <c r="L18" s="337"/>
      <c r="M18" s="337"/>
      <c r="N18" s="337"/>
      <c r="O18" s="338"/>
      <c r="P18" s="306">
        <f>SUM(P13:V17)</f>
        <v>5</v>
      </c>
      <c r="Q18" s="307"/>
      <c r="R18" s="307"/>
      <c r="S18" s="307"/>
      <c r="T18" s="307"/>
      <c r="U18" s="307"/>
      <c r="V18" s="308"/>
      <c r="W18" s="306">
        <f>SUM(W13:AC17)</f>
        <v>3</v>
      </c>
      <c r="X18" s="307"/>
      <c r="Y18" s="307"/>
      <c r="Z18" s="307"/>
      <c r="AA18" s="307"/>
      <c r="AB18" s="307"/>
      <c r="AC18" s="308"/>
      <c r="AD18" s="306">
        <f t="shared" ref="AD18" si="0">SUM(AD13:AJ17)</f>
        <v>4</v>
      </c>
      <c r="AE18" s="307"/>
      <c r="AF18" s="307"/>
      <c r="AG18" s="307"/>
      <c r="AH18" s="307"/>
      <c r="AI18" s="307"/>
      <c r="AJ18" s="308"/>
      <c r="AK18" s="306">
        <f t="shared" ref="AK18" si="1">SUM(AK13:AQ17)</f>
        <v>4</v>
      </c>
      <c r="AL18" s="307"/>
      <c r="AM18" s="307"/>
      <c r="AN18" s="307"/>
      <c r="AO18" s="307"/>
      <c r="AP18" s="307"/>
      <c r="AQ18" s="308"/>
      <c r="AR18" s="306">
        <f t="shared" ref="AR18" si="2">SUM(AR13:AX17)</f>
        <v>4</v>
      </c>
      <c r="AS18" s="307"/>
      <c r="AT18" s="307"/>
      <c r="AU18" s="307"/>
      <c r="AV18" s="307"/>
      <c r="AW18" s="307"/>
      <c r="AX18" s="309"/>
    </row>
    <row r="19" spans="1:50" ht="24.75" customHeight="1" x14ac:dyDescent="0.15">
      <c r="A19" s="453"/>
      <c r="B19" s="454"/>
      <c r="C19" s="454"/>
      <c r="D19" s="454"/>
      <c r="E19" s="454"/>
      <c r="F19" s="455"/>
      <c r="G19" s="303" t="s">
        <v>10</v>
      </c>
      <c r="H19" s="304"/>
      <c r="I19" s="304"/>
      <c r="J19" s="304"/>
      <c r="K19" s="304"/>
      <c r="L19" s="304"/>
      <c r="M19" s="304"/>
      <c r="N19" s="304"/>
      <c r="O19" s="304"/>
      <c r="P19" s="62">
        <v>3.8090000000000002</v>
      </c>
      <c r="Q19" s="63"/>
      <c r="R19" s="63"/>
      <c r="S19" s="63"/>
      <c r="T19" s="63"/>
      <c r="U19" s="63"/>
      <c r="V19" s="64"/>
      <c r="W19" s="62">
        <v>0</v>
      </c>
      <c r="X19" s="63"/>
      <c r="Y19" s="63"/>
      <c r="Z19" s="63"/>
      <c r="AA19" s="63"/>
      <c r="AB19" s="63"/>
      <c r="AC19" s="64"/>
      <c r="AD19" s="62">
        <v>2.794</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x14ac:dyDescent="0.15">
      <c r="A20" s="456"/>
      <c r="B20" s="457"/>
      <c r="C20" s="457"/>
      <c r="D20" s="457"/>
      <c r="E20" s="457"/>
      <c r="F20" s="458"/>
      <c r="G20" s="303" t="s">
        <v>11</v>
      </c>
      <c r="H20" s="304"/>
      <c r="I20" s="304"/>
      <c r="J20" s="304"/>
      <c r="K20" s="304"/>
      <c r="L20" s="304"/>
      <c r="M20" s="304"/>
      <c r="N20" s="304"/>
      <c r="O20" s="304"/>
      <c r="P20" s="311">
        <f>IF(P18=0, "-", P19/P18)</f>
        <v>0.76180000000000003</v>
      </c>
      <c r="Q20" s="311"/>
      <c r="R20" s="311"/>
      <c r="S20" s="311"/>
      <c r="T20" s="311"/>
      <c r="U20" s="311"/>
      <c r="V20" s="311"/>
      <c r="W20" s="311">
        <f>IF(W18=0, "-", W19/W18)</f>
        <v>0</v>
      </c>
      <c r="X20" s="311"/>
      <c r="Y20" s="311"/>
      <c r="Z20" s="311"/>
      <c r="AA20" s="311"/>
      <c r="AB20" s="311"/>
      <c r="AC20" s="311"/>
      <c r="AD20" s="311">
        <f>IF(AD18=0, "-", AD19/AD18)</f>
        <v>0.69850000000000001</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4"/>
      <c r="B22" s="205"/>
      <c r="C22" s="205"/>
      <c r="D22" s="205"/>
      <c r="E22" s="205"/>
      <c r="F22" s="206"/>
      <c r="G22" s="214"/>
      <c r="H22" s="99"/>
      <c r="I22" s="99"/>
      <c r="J22" s="99"/>
      <c r="K22" s="99"/>
      <c r="L22" s="99"/>
      <c r="M22" s="99"/>
      <c r="N22" s="99"/>
      <c r="O22" s="215"/>
      <c r="P22" s="232"/>
      <c r="Q22" s="99"/>
      <c r="R22" s="99"/>
      <c r="S22" s="99"/>
      <c r="T22" s="99"/>
      <c r="U22" s="99"/>
      <c r="V22" s="99"/>
      <c r="W22" s="99"/>
      <c r="X22" s="215"/>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c r="AV22" s="101"/>
      <c r="AW22" s="99" t="s">
        <v>355</v>
      </c>
      <c r="AX22" s="100"/>
    </row>
    <row r="23" spans="1:50" ht="22.5" customHeight="1" x14ac:dyDescent="0.15">
      <c r="A23" s="207"/>
      <c r="B23" s="205"/>
      <c r="C23" s="205"/>
      <c r="D23" s="205"/>
      <c r="E23" s="205"/>
      <c r="F23" s="206"/>
      <c r="G23" s="312" t="s">
        <v>395</v>
      </c>
      <c r="H23" s="279"/>
      <c r="I23" s="279"/>
      <c r="J23" s="279"/>
      <c r="K23" s="279"/>
      <c r="L23" s="279"/>
      <c r="M23" s="279"/>
      <c r="N23" s="279"/>
      <c r="O23" s="280"/>
      <c r="P23" s="245" t="s">
        <v>392</v>
      </c>
      <c r="Q23" s="186"/>
      <c r="R23" s="186"/>
      <c r="S23" s="186"/>
      <c r="T23" s="186"/>
      <c r="U23" s="186"/>
      <c r="V23" s="186"/>
      <c r="W23" s="186"/>
      <c r="X23" s="187"/>
      <c r="Y23" s="284" t="s">
        <v>14</v>
      </c>
      <c r="Z23" s="285"/>
      <c r="AA23" s="286"/>
      <c r="AB23" s="646" t="s">
        <v>388</v>
      </c>
      <c r="AC23" s="287"/>
      <c r="AD23" s="287"/>
      <c r="AE23" s="84">
        <v>29</v>
      </c>
      <c r="AF23" s="85"/>
      <c r="AG23" s="85"/>
      <c r="AH23" s="85"/>
      <c r="AI23" s="86"/>
      <c r="AJ23" s="84">
        <v>0</v>
      </c>
      <c r="AK23" s="85"/>
      <c r="AL23" s="85"/>
      <c r="AM23" s="85"/>
      <c r="AN23" s="86"/>
      <c r="AO23" s="84">
        <v>26</v>
      </c>
      <c r="AP23" s="85"/>
      <c r="AQ23" s="85"/>
      <c r="AR23" s="85"/>
      <c r="AS23" s="86"/>
      <c r="AT23" s="217"/>
      <c r="AU23" s="217"/>
      <c r="AV23" s="217"/>
      <c r="AW23" s="217"/>
      <c r="AX23" s="218"/>
    </row>
    <row r="24" spans="1:50" ht="22.5" customHeight="1" x14ac:dyDescent="0.15">
      <c r="A24" s="208"/>
      <c r="B24" s="209"/>
      <c r="C24" s="209"/>
      <c r="D24" s="209"/>
      <c r="E24" s="209"/>
      <c r="F24" s="210"/>
      <c r="G24" s="281"/>
      <c r="H24" s="282"/>
      <c r="I24" s="282"/>
      <c r="J24" s="282"/>
      <c r="K24" s="282"/>
      <c r="L24" s="282"/>
      <c r="M24" s="282"/>
      <c r="N24" s="282"/>
      <c r="O24" s="283"/>
      <c r="P24" s="267"/>
      <c r="Q24" s="267"/>
      <c r="R24" s="267"/>
      <c r="S24" s="267"/>
      <c r="T24" s="267"/>
      <c r="U24" s="267"/>
      <c r="V24" s="267"/>
      <c r="W24" s="267"/>
      <c r="X24" s="268"/>
      <c r="Y24" s="166" t="s">
        <v>65</v>
      </c>
      <c r="Z24" s="112"/>
      <c r="AA24" s="162"/>
      <c r="AB24" s="326" t="s">
        <v>388</v>
      </c>
      <c r="AC24" s="277"/>
      <c r="AD24" s="277"/>
      <c r="AE24" s="84">
        <v>38</v>
      </c>
      <c r="AF24" s="85"/>
      <c r="AG24" s="85"/>
      <c r="AH24" s="85"/>
      <c r="AI24" s="86"/>
      <c r="AJ24" s="84">
        <v>0</v>
      </c>
      <c r="AK24" s="85"/>
      <c r="AL24" s="85"/>
      <c r="AM24" s="85"/>
      <c r="AN24" s="86"/>
      <c r="AO24" s="84">
        <v>38</v>
      </c>
      <c r="AP24" s="85"/>
      <c r="AQ24" s="85"/>
      <c r="AR24" s="85"/>
      <c r="AS24" s="86"/>
      <c r="AT24" s="84"/>
      <c r="AU24" s="85"/>
      <c r="AV24" s="85"/>
      <c r="AW24" s="85"/>
      <c r="AX24" s="87"/>
    </row>
    <row r="25" spans="1:50" ht="22.5" customHeight="1" x14ac:dyDescent="0.15">
      <c r="A25" s="656"/>
      <c r="B25" s="657"/>
      <c r="C25" s="657"/>
      <c r="D25" s="657"/>
      <c r="E25" s="657"/>
      <c r="F25" s="658"/>
      <c r="G25" s="313"/>
      <c r="H25" s="314"/>
      <c r="I25" s="314"/>
      <c r="J25" s="314"/>
      <c r="K25" s="314"/>
      <c r="L25" s="314"/>
      <c r="M25" s="314"/>
      <c r="N25" s="314"/>
      <c r="O25" s="315"/>
      <c r="P25" s="188"/>
      <c r="Q25" s="188"/>
      <c r="R25" s="188"/>
      <c r="S25" s="188"/>
      <c r="T25" s="188"/>
      <c r="U25" s="188"/>
      <c r="V25" s="188"/>
      <c r="W25" s="188"/>
      <c r="X25" s="189"/>
      <c r="Y25" s="111" t="s">
        <v>15</v>
      </c>
      <c r="Z25" s="112"/>
      <c r="AA25" s="162"/>
      <c r="AB25" s="668" t="s">
        <v>359</v>
      </c>
      <c r="AC25" s="255"/>
      <c r="AD25" s="255"/>
      <c r="AE25" s="84">
        <v>76</v>
      </c>
      <c r="AF25" s="85"/>
      <c r="AG25" s="85"/>
      <c r="AH25" s="85"/>
      <c r="AI25" s="86"/>
      <c r="AJ25" s="84">
        <v>0</v>
      </c>
      <c r="AK25" s="85"/>
      <c r="AL25" s="85"/>
      <c r="AM25" s="85"/>
      <c r="AN25" s="86"/>
      <c r="AO25" s="84">
        <v>68</v>
      </c>
      <c r="AP25" s="85"/>
      <c r="AQ25" s="85"/>
      <c r="AR25" s="85"/>
      <c r="AS25" s="86"/>
      <c r="AT25" s="259"/>
      <c r="AU25" s="260"/>
      <c r="AV25" s="260"/>
      <c r="AW25" s="260"/>
      <c r="AX25" s="261"/>
    </row>
    <row r="26" spans="1:50" ht="18.75" customHeight="1" x14ac:dyDescent="0.15">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47" t="s">
        <v>303</v>
      </c>
      <c r="AU26" s="648"/>
      <c r="AV26" s="648"/>
      <c r="AW26" s="648"/>
      <c r="AX26" s="649"/>
    </row>
    <row r="27" spans="1:50" ht="18.75" customHeight="1" x14ac:dyDescent="0.15">
      <c r="A27" s="204"/>
      <c r="B27" s="205"/>
      <c r="C27" s="205"/>
      <c r="D27" s="205"/>
      <c r="E27" s="205"/>
      <c r="F27" s="206"/>
      <c r="G27" s="214"/>
      <c r="H27" s="99"/>
      <c r="I27" s="99"/>
      <c r="J27" s="99"/>
      <c r="K27" s="99"/>
      <c r="L27" s="99"/>
      <c r="M27" s="99"/>
      <c r="N27" s="99"/>
      <c r="O27" s="215"/>
      <c r="P27" s="232"/>
      <c r="Q27" s="99"/>
      <c r="R27" s="99"/>
      <c r="S27" s="99"/>
      <c r="T27" s="99"/>
      <c r="U27" s="99"/>
      <c r="V27" s="99"/>
      <c r="W27" s="99"/>
      <c r="X27" s="215"/>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customHeight="1" x14ac:dyDescent="0.15">
      <c r="A28" s="207"/>
      <c r="B28" s="205"/>
      <c r="C28" s="205"/>
      <c r="D28" s="205"/>
      <c r="E28" s="205"/>
      <c r="F28" s="206"/>
      <c r="G28" s="312" t="s">
        <v>412</v>
      </c>
      <c r="H28" s="279"/>
      <c r="I28" s="279"/>
      <c r="J28" s="279"/>
      <c r="K28" s="279"/>
      <c r="L28" s="279"/>
      <c r="M28" s="279"/>
      <c r="N28" s="279"/>
      <c r="O28" s="280"/>
      <c r="P28" s="245" t="s">
        <v>413</v>
      </c>
      <c r="Q28" s="186"/>
      <c r="R28" s="186"/>
      <c r="S28" s="186"/>
      <c r="T28" s="186"/>
      <c r="U28" s="186"/>
      <c r="V28" s="186"/>
      <c r="W28" s="186"/>
      <c r="X28" s="187"/>
      <c r="Y28" s="284" t="s">
        <v>14</v>
      </c>
      <c r="Z28" s="285"/>
      <c r="AA28" s="286"/>
      <c r="AB28" s="287"/>
      <c r="AC28" s="287"/>
      <c r="AD28" s="287"/>
      <c r="AE28" s="84">
        <v>18</v>
      </c>
      <c r="AF28" s="85"/>
      <c r="AG28" s="85"/>
      <c r="AH28" s="85"/>
      <c r="AI28" s="86"/>
      <c r="AJ28" s="84">
        <v>0</v>
      </c>
      <c r="AK28" s="85"/>
      <c r="AL28" s="85"/>
      <c r="AM28" s="85"/>
      <c r="AN28" s="86"/>
      <c r="AO28" s="84">
        <v>38</v>
      </c>
      <c r="AP28" s="85"/>
      <c r="AQ28" s="85"/>
      <c r="AR28" s="85"/>
      <c r="AS28" s="86"/>
      <c r="AT28" s="217"/>
      <c r="AU28" s="217"/>
      <c r="AV28" s="217"/>
      <c r="AW28" s="217"/>
      <c r="AX28" s="218"/>
    </row>
    <row r="29" spans="1:50" ht="22.5" customHeight="1" x14ac:dyDescent="0.15">
      <c r="A29" s="208"/>
      <c r="B29" s="209"/>
      <c r="C29" s="209"/>
      <c r="D29" s="209"/>
      <c r="E29" s="209"/>
      <c r="F29" s="210"/>
      <c r="G29" s="281"/>
      <c r="H29" s="282"/>
      <c r="I29" s="282"/>
      <c r="J29" s="282"/>
      <c r="K29" s="282"/>
      <c r="L29" s="282"/>
      <c r="M29" s="282"/>
      <c r="N29" s="282"/>
      <c r="O29" s="283"/>
      <c r="P29" s="267"/>
      <c r="Q29" s="267"/>
      <c r="R29" s="267"/>
      <c r="S29" s="267"/>
      <c r="T29" s="267"/>
      <c r="U29" s="267"/>
      <c r="V29" s="267"/>
      <c r="W29" s="267"/>
      <c r="X29" s="268"/>
      <c r="Y29" s="166" t="s">
        <v>65</v>
      </c>
      <c r="Z29" s="112"/>
      <c r="AA29" s="162"/>
      <c r="AB29" s="277"/>
      <c r="AC29" s="277"/>
      <c r="AD29" s="277"/>
      <c r="AE29" s="84">
        <v>38</v>
      </c>
      <c r="AF29" s="85"/>
      <c r="AG29" s="85"/>
      <c r="AH29" s="85"/>
      <c r="AI29" s="86"/>
      <c r="AJ29" s="84">
        <v>38</v>
      </c>
      <c r="AK29" s="85"/>
      <c r="AL29" s="85"/>
      <c r="AM29" s="85"/>
      <c r="AN29" s="86"/>
      <c r="AO29" s="84">
        <v>38</v>
      </c>
      <c r="AP29" s="85"/>
      <c r="AQ29" s="85"/>
      <c r="AR29" s="85"/>
      <c r="AS29" s="86"/>
      <c r="AT29" s="84"/>
      <c r="AU29" s="85"/>
      <c r="AV29" s="85"/>
      <c r="AW29" s="85"/>
      <c r="AX29" s="87"/>
    </row>
    <row r="30" spans="1:50" ht="22.5" customHeight="1" x14ac:dyDescent="0.15">
      <c r="A30" s="656"/>
      <c r="B30" s="657"/>
      <c r="C30" s="657"/>
      <c r="D30" s="657"/>
      <c r="E30" s="657"/>
      <c r="F30" s="658"/>
      <c r="G30" s="313"/>
      <c r="H30" s="314"/>
      <c r="I30" s="314"/>
      <c r="J30" s="314"/>
      <c r="K30" s="314"/>
      <c r="L30" s="314"/>
      <c r="M30" s="314"/>
      <c r="N30" s="314"/>
      <c r="O30" s="315"/>
      <c r="P30" s="188"/>
      <c r="Q30" s="188"/>
      <c r="R30" s="188"/>
      <c r="S30" s="188"/>
      <c r="T30" s="188"/>
      <c r="U30" s="188"/>
      <c r="V30" s="188"/>
      <c r="W30" s="188"/>
      <c r="X30" s="189"/>
      <c r="Y30" s="111" t="s">
        <v>15</v>
      </c>
      <c r="Z30" s="112"/>
      <c r="AA30" s="162"/>
      <c r="AB30" s="255" t="s">
        <v>16</v>
      </c>
      <c r="AC30" s="255"/>
      <c r="AD30" s="255"/>
      <c r="AE30" s="84">
        <v>47</v>
      </c>
      <c r="AF30" s="85"/>
      <c r="AG30" s="85"/>
      <c r="AH30" s="85"/>
      <c r="AI30" s="86"/>
      <c r="AJ30" s="84">
        <v>0</v>
      </c>
      <c r="AK30" s="85"/>
      <c r="AL30" s="85"/>
      <c r="AM30" s="85"/>
      <c r="AN30" s="86"/>
      <c r="AO30" s="84">
        <v>100</v>
      </c>
      <c r="AP30" s="85"/>
      <c r="AQ30" s="85"/>
      <c r="AR30" s="85"/>
      <c r="AS30" s="86"/>
      <c r="AT30" s="259"/>
      <c r="AU30" s="260"/>
      <c r="AV30" s="260"/>
      <c r="AW30" s="260"/>
      <c r="AX30" s="261"/>
    </row>
    <row r="31" spans="1:50" ht="18.75" hidden="1" customHeight="1" x14ac:dyDescent="0.15">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4"/>
      <c r="B32" s="205"/>
      <c r="C32" s="205"/>
      <c r="D32" s="205"/>
      <c r="E32" s="205"/>
      <c r="F32" s="206"/>
      <c r="G32" s="214"/>
      <c r="H32" s="99"/>
      <c r="I32" s="99"/>
      <c r="J32" s="99"/>
      <c r="K32" s="99"/>
      <c r="L32" s="99"/>
      <c r="M32" s="99"/>
      <c r="N32" s="99"/>
      <c r="O32" s="215"/>
      <c r="P32" s="232"/>
      <c r="Q32" s="99"/>
      <c r="R32" s="99"/>
      <c r="S32" s="99"/>
      <c r="T32" s="99"/>
      <c r="U32" s="99"/>
      <c r="V32" s="99"/>
      <c r="W32" s="99"/>
      <c r="X32" s="215"/>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7"/>
      <c r="B33" s="205"/>
      <c r="C33" s="205"/>
      <c r="D33" s="205"/>
      <c r="E33" s="205"/>
      <c r="F33" s="206"/>
      <c r="G33" s="312"/>
      <c r="H33" s="279"/>
      <c r="I33" s="279"/>
      <c r="J33" s="279"/>
      <c r="K33" s="279"/>
      <c r="L33" s="279"/>
      <c r="M33" s="279"/>
      <c r="N33" s="279"/>
      <c r="O33" s="280"/>
      <c r="P33" s="245"/>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7"/>
      <c r="AU33" s="217"/>
      <c r="AV33" s="217"/>
      <c r="AW33" s="217"/>
      <c r="AX33" s="218"/>
    </row>
    <row r="34" spans="1:50" ht="22.5" hidden="1" customHeight="1" x14ac:dyDescent="0.15">
      <c r="A34" s="208"/>
      <c r="B34" s="209"/>
      <c r="C34" s="209"/>
      <c r="D34" s="209"/>
      <c r="E34" s="209"/>
      <c r="F34" s="210"/>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56"/>
      <c r="B35" s="657"/>
      <c r="C35" s="657"/>
      <c r="D35" s="657"/>
      <c r="E35" s="657"/>
      <c r="F35" s="658"/>
      <c r="G35" s="313"/>
      <c r="H35" s="314"/>
      <c r="I35" s="314"/>
      <c r="J35" s="314"/>
      <c r="K35" s="314"/>
      <c r="L35" s="314"/>
      <c r="M35" s="314"/>
      <c r="N35" s="314"/>
      <c r="O35" s="315"/>
      <c r="P35" s="188"/>
      <c r="Q35" s="188"/>
      <c r="R35" s="188"/>
      <c r="S35" s="188"/>
      <c r="T35" s="188"/>
      <c r="U35" s="188"/>
      <c r="V35" s="188"/>
      <c r="W35" s="188"/>
      <c r="X35" s="189"/>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4"/>
      <c r="B37" s="205"/>
      <c r="C37" s="205"/>
      <c r="D37" s="205"/>
      <c r="E37" s="205"/>
      <c r="F37" s="206"/>
      <c r="G37" s="214"/>
      <c r="H37" s="99"/>
      <c r="I37" s="99"/>
      <c r="J37" s="99"/>
      <c r="K37" s="99"/>
      <c r="L37" s="99"/>
      <c r="M37" s="99"/>
      <c r="N37" s="99"/>
      <c r="O37" s="215"/>
      <c r="P37" s="232"/>
      <c r="Q37" s="99"/>
      <c r="R37" s="99"/>
      <c r="S37" s="99"/>
      <c r="T37" s="99"/>
      <c r="U37" s="99"/>
      <c r="V37" s="99"/>
      <c r="W37" s="99"/>
      <c r="X37" s="215"/>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7"/>
      <c r="B38" s="205"/>
      <c r="C38" s="205"/>
      <c r="D38" s="205"/>
      <c r="E38" s="205"/>
      <c r="F38" s="206"/>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7"/>
      <c r="AU38" s="217"/>
      <c r="AV38" s="217"/>
      <c r="AW38" s="217"/>
      <c r="AX38" s="218"/>
    </row>
    <row r="39" spans="1:50" ht="22.5" hidden="1" customHeight="1" x14ac:dyDescent="0.15">
      <c r="A39" s="208"/>
      <c r="B39" s="209"/>
      <c r="C39" s="209"/>
      <c r="D39" s="209"/>
      <c r="E39" s="209"/>
      <c r="F39" s="210"/>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56"/>
      <c r="B40" s="657"/>
      <c r="C40" s="657"/>
      <c r="D40" s="657"/>
      <c r="E40" s="657"/>
      <c r="F40" s="658"/>
      <c r="G40" s="313"/>
      <c r="H40" s="314"/>
      <c r="I40" s="314"/>
      <c r="J40" s="314"/>
      <c r="K40" s="314"/>
      <c r="L40" s="314"/>
      <c r="M40" s="314"/>
      <c r="N40" s="314"/>
      <c r="O40" s="315"/>
      <c r="P40" s="188"/>
      <c r="Q40" s="188"/>
      <c r="R40" s="188"/>
      <c r="S40" s="188"/>
      <c r="T40" s="188"/>
      <c r="U40" s="188"/>
      <c r="V40" s="188"/>
      <c r="W40" s="188"/>
      <c r="X40" s="189"/>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4"/>
      <c r="B42" s="205"/>
      <c r="C42" s="205"/>
      <c r="D42" s="205"/>
      <c r="E42" s="205"/>
      <c r="F42" s="206"/>
      <c r="G42" s="214"/>
      <c r="H42" s="99"/>
      <c r="I42" s="99"/>
      <c r="J42" s="99"/>
      <c r="K42" s="99"/>
      <c r="L42" s="99"/>
      <c r="M42" s="99"/>
      <c r="N42" s="99"/>
      <c r="O42" s="215"/>
      <c r="P42" s="232"/>
      <c r="Q42" s="99"/>
      <c r="R42" s="99"/>
      <c r="S42" s="99"/>
      <c r="T42" s="99"/>
      <c r="U42" s="99"/>
      <c r="V42" s="99"/>
      <c r="W42" s="99"/>
      <c r="X42" s="215"/>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7"/>
      <c r="B43" s="205"/>
      <c r="C43" s="205"/>
      <c r="D43" s="205"/>
      <c r="E43" s="205"/>
      <c r="F43" s="206"/>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7"/>
      <c r="AU43" s="217"/>
      <c r="AV43" s="217"/>
      <c r="AW43" s="217"/>
      <c r="AX43" s="218"/>
    </row>
    <row r="44" spans="1:50" ht="22.5" hidden="1" customHeight="1" x14ac:dyDescent="0.15">
      <c r="A44" s="208"/>
      <c r="B44" s="209"/>
      <c r="C44" s="209"/>
      <c r="D44" s="209"/>
      <c r="E44" s="209"/>
      <c r="F44" s="210"/>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8"/>
      <c r="B45" s="209"/>
      <c r="C45" s="209"/>
      <c r="D45" s="209"/>
      <c r="E45" s="209"/>
      <c r="F45" s="210"/>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customHeight="1" x14ac:dyDescent="0.15">
      <c r="A46" s="669" t="s">
        <v>322</v>
      </c>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0"/>
      <c r="AN46" s="670"/>
      <c r="AO46" s="30"/>
      <c r="AP46" s="30"/>
      <c r="AQ46" s="30"/>
      <c r="AR46" s="30"/>
      <c r="AS46" s="30"/>
      <c r="AT46" s="30"/>
      <c r="AU46" s="30"/>
      <c r="AV46" s="30"/>
      <c r="AW46" s="30"/>
      <c r="AX46" s="32"/>
    </row>
    <row r="47" spans="1:50" ht="18.75" hidden="1" customHeight="1" x14ac:dyDescent="0.15">
      <c r="A47" s="225" t="s">
        <v>320</v>
      </c>
      <c r="B47" s="671" t="s">
        <v>317</v>
      </c>
      <c r="C47" s="227"/>
      <c r="D47" s="227"/>
      <c r="E47" s="227"/>
      <c r="F47" s="228"/>
      <c r="G47" s="608" t="s">
        <v>311</v>
      </c>
      <c r="H47" s="608"/>
      <c r="I47" s="608"/>
      <c r="J47" s="608"/>
      <c r="K47" s="608"/>
      <c r="L47" s="608"/>
      <c r="M47" s="608"/>
      <c r="N47" s="608"/>
      <c r="O47" s="608"/>
      <c r="P47" s="608"/>
      <c r="Q47" s="608"/>
      <c r="R47" s="608"/>
      <c r="S47" s="608"/>
      <c r="T47" s="608"/>
      <c r="U47" s="608"/>
      <c r="V47" s="608"/>
      <c r="W47" s="608"/>
      <c r="X47" s="608"/>
      <c r="Y47" s="608"/>
      <c r="Z47" s="608"/>
      <c r="AA47" s="676"/>
      <c r="AB47" s="607" t="s">
        <v>310</v>
      </c>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9"/>
    </row>
    <row r="48" spans="1:50" ht="18.75" hidden="1" customHeight="1" x14ac:dyDescent="0.15">
      <c r="A48" s="225"/>
      <c r="B48" s="671"/>
      <c r="C48" s="227"/>
      <c r="D48" s="227"/>
      <c r="E48" s="227"/>
      <c r="F48" s="228"/>
      <c r="G48" s="99"/>
      <c r="H48" s="99"/>
      <c r="I48" s="99"/>
      <c r="J48" s="99"/>
      <c r="K48" s="99"/>
      <c r="L48" s="99"/>
      <c r="M48" s="99"/>
      <c r="N48" s="99"/>
      <c r="O48" s="99"/>
      <c r="P48" s="99"/>
      <c r="Q48" s="99"/>
      <c r="R48" s="99"/>
      <c r="S48" s="99"/>
      <c r="T48" s="99"/>
      <c r="U48" s="99"/>
      <c r="V48" s="99"/>
      <c r="W48" s="99"/>
      <c r="X48" s="99"/>
      <c r="Y48" s="99"/>
      <c r="Z48" s="99"/>
      <c r="AA48" s="215"/>
      <c r="AB48" s="232"/>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5"/>
      <c r="B49" s="671"/>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01"/>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2"/>
    </row>
    <row r="50" spans="1:50" ht="22.5" hidden="1" customHeight="1" x14ac:dyDescent="0.15">
      <c r="A50" s="225"/>
      <c r="B50" s="671"/>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03"/>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4"/>
    </row>
    <row r="51" spans="1:50" ht="22.5" hidden="1" customHeight="1" x14ac:dyDescent="0.15">
      <c r="A51" s="225"/>
      <c r="B51" s="672"/>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05"/>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06"/>
    </row>
    <row r="52" spans="1:50" ht="18.75" hidden="1" customHeight="1" x14ac:dyDescent="0.15">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x14ac:dyDescent="0.15">
      <c r="A53" s="225"/>
      <c r="B53" s="227"/>
      <c r="C53" s="227"/>
      <c r="D53" s="227"/>
      <c r="E53" s="227"/>
      <c r="F53" s="228"/>
      <c r="G53" s="214"/>
      <c r="H53" s="99"/>
      <c r="I53" s="99"/>
      <c r="J53" s="99"/>
      <c r="K53" s="99"/>
      <c r="L53" s="99"/>
      <c r="M53" s="99"/>
      <c r="N53" s="99"/>
      <c r="O53" s="215"/>
      <c r="P53" s="232"/>
      <c r="Q53" s="99"/>
      <c r="R53" s="99"/>
      <c r="S53" s="99"/>
      <c r="T53" s="99"/>
      <c r="U53" s="99"/>
      <c r="V53" s="99"/>
      <c r="W53" s="99"/>
      <c r="X53" s="215"/>
      <c r="Y53" s="236"/>
      <c r="Z53" s="237"/>
      <c r="AA53" s="238"/>
      <c r="AB53" s="242"/>
      <c r="AC53" s="243"/>
      <c r="AD53" s="244"/>
      <c r="AE53" s="232"/>
      <c r="AF53" s="99"/>
      <c r="AG53" s="99"/>
      <c r="AH53" s="99"/>
      <c r="AI53" s="215"/>
      <c r="AJ53" s="232"/>
      <c r="AK53" s="99"/>
      <c r="AL53" s="99"/>
      <c r="AM53" s="99"/>
      <c r="AN53" s="215"/>
      <c r="AO53" s="232"/>
      <c r="AP53" s="99"/>
      <c r="AQ53" s="99"/>
      <c r="AR53" s="99"/>
      <c r="AS53" s="215"/>
      <c r="AT53" s="58"/>
      <c r="AU53" s="101"/>
      <c r="AV53" s="101"/>
      <c r="AW53" s="99" t="s">
        <v>355</v>
      </c>
      <c r="AX53" s="100"/>
    </row>
    <row r="54" spans="1:50" ht="22.5" hidden="1" customHeight="1" x14ac:dyDescent="0.15">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c r="AF54" s="85"/>
      <c r="AG54" s="85"/>
      <c r="AH54" s="85"/>
      <c r="AI54" s="86"/>
      <c r="AJ54" s="84"/>
      <c r="AK54" s="85"/>
      <c r="AL54" s="85"/>
      <c r="AM54" s="85"/>
      <c r="AN54" s="86"/>
      <c r="AO54" s="84"/>
      <c r="AP54" s="85"/>
      <c r="AQ54" s="85"/>
      <c r="AR54" s="85"/>
      <c r="AS54" s="86"/>
      <c r="AT54" s="217"/>
      <c r="AU54" s="217"/>
      <c r="AV54" s="217"/>
      <c r="AW54" s="217"/>
      <c r="AX54" s="218"/>
    </row>
    <row r="55" spans="1:50" ht="22.5" hidden="1" customHeight="1" x14ac:dyDescent="0.15">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44"/>
      <c r="AC55" s="222"/>
      <c r="AD55" s="222"/>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x14ac:dyDescent="0.15">
      <c r="A58" s="225"/>
      <c r="B58" s="227"/>
      <c r="C58" s="227"/>
      <c r="D58" s="227"/>
      <c r="E58" s="227"/>
      <c r="F58" s="228"/>
      <c r="G58" s="214"/>
      <c r="H58" s="99"/>
      <c r="I58" s="99"/>
      <c r="J58" s="99"/>
      <c r="K58" s="99"/>
      <c r="L58" s="99"/>
      <c r="M58" s="99"/>
      <c r="N58" s="99"/>
      <c r="O58" s="215"/>
      <c r="P58" s="232"/>
      <c r="Q58" s="99"/>
      <c r="R58" s="99"/>
      <c r="S58" s="99"/>
      <c r="T58" s="99"/>
      <c r="U58" s="99"/>
      <c r="V58" s="99"/>
      <c r="W58" s="99"/>
      <c r="X58" s="215"/>
      <c r="Y58" s="236"/>
      <c r="Z58" s="237"/>
      <c r="AA58" s="238"/>
      <c r="AB58" s="242"/>
      <c r="AC58" s="243"/>
      <c r="AD58" s="244"/>
      <c r="AE58" s="232"/>
      <c r="AF58" s="99"/>
      <c r="AG58" s="99"/>
      <c r="AH58" s="99"/>
      <c r="AI58" s="215"/>
      <c r="AJ58" s="232"/>
      <c r="AK58" s="99"/>
      <c r="AL58" s="99"/>
      <c r="AM58" s="99"/>
      <c r="AN58" s="215"/>
      <c r="AO58" s="232"/>
      <c r="AP58" s="99"/>
      <c r="AQ58" s="99"/>
      <c r="AR58" s="99"/>
      <c r="AS58" s="215"/>
      <c r="AT58" s="58"/>
      <c r="AU58" s="101"/>
      <c r="AV58" s="101"/>
      <c r="AW58" s="99" t="s">
        <v>355</v>
      </c>
      <c r="AX58" s="100"/>
    </row>
    <row r="59" spans="1:50" ht="22.5" hidden="1" customHeight="1" x14ac:dyDescent="0.15">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x14ac:dyDescent="0.15">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x14ac:dyDescent="0.15">
      <c r="A63" s="225"/>
      <c r="B63" s="227"/>
      <c r="C63" s="227"/>
      <c r="D63" s="227"/>
      <c r="E63" s="227"/>
      <c r="F63" s="228"/>
      <c r="G63" s="214"/>
      <c r="H63" s="99"/>
      <c r="I63" s="99"/>
      <c r="J63" s="99"/>
      <c r="K63" s="99"/>
      <c r="L63" s="99"/>
      <c r="M63" s="99"/>
      <c r="N63" s="99"/>
      <c r="O63" s="215"/>
      <c r="P63" s="232"/>
      <c r="Q63" s="99"/>
      <c r="R63" s="99"/>
      <c r="S63" s="99"/>
      <c r="T63" s="99"/>
      <c r="U63" s="99"/>
      <c r="V63" s="99"/>
      <c r="W63" s="99"/>
      <c r="X63" s="215"/>
      <c r="Y63" s="236"/>
      <c r="Z63" s="237"/>
      <c r="AA63" s="238"/>
      <c r="AB63" s="242"/>
      <c r="AC63" s="243"/>
      <c r="AD63" s="244"/>
      <c r="AE63" s="232"/>
      <c r="AF63" s="99"/>
      <c r="AG63" s="99"/>
      <c r="AH63" s="99"/>
      <c r="AI63" s="215"/>
      <c r="AJ63" s="232"/>
      <c r="AK63" s="99"/>
      <c r="AL63" s="99"/>
      <c r="AM63" s="99"/>
      <c r="AN63" s="215"/>
      <c r="AO63" s="232"/>
      <c r="AP63" s="99"/>
      <c r="AQ63" s="99"/>
      <c r="AR63" s="99"/>
      <c r="AS63" s="215"/>
      <c r="AT63" s="58"/>
      <c r="AU63" s="101"/>
      <c r="AV63" s="101"/>
      <c r="AW63" s="99" t="s">
        <v>355</v>
      </c>
      <c r="AX63" s="100"/>
    </row>
    <row r="64" spans="1:50" ht="22.5" hidden="1" customHeight="1" x14ac:dyDescent="0.15">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x14ac:dyDescent="0.15">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45" t="s">
        <v>69</v>
      </c>
      <c r="AF67" s="109"/>
      <c r="AG67" s="109"/>
      <c r="AH67" s="109"/>
      <c r="AI67" s="109"/>
      <c r="AJ67" s="645" t="s">
        <v>70</v>
      </c>
      <c r="AK67" s="109"/>
      <c r="AL67" s="109"/>
      <c r="AM67" s="109"/>
      <c r="AN67" s="109"/>
      <c r="AO67" s="645" t="s">
        <v>71</v>
      </c>
      <c r="AP67" s="109"/>
      <c r="AQ67" s="109"/>
      <c r="AR67" s="109"/>
      <c r="AS67" s="109"/>
      <c r="AT67" s="167" t="s">
        <v>74</v>
      </c>
      <c r="AU67" s="168"/>
      <c r="AV67" s="168"/>
      <c r="AW67" s="168"/>
      <c r="AX67" s="169"/>
    </row>
    <row r="68" spans="1:60" ht="21" customHeight="1" x14ac:dyDescent="0.15">
      <c r="A68" s="176"/>
      <c r="B68" s="177"/>
      <c r="C68" s="177"/>
      <c r="D68" s="177"/>
      <c r="E68" s="177"/>
      <c r="F68" s="178"/>
      <c r="G68" s="245" t="s">
        <v>423</v>
      </c>
      <c r="H68" s="186"/>
      <c r="I68" s="186"/>
      <c r="J68" s="186"/>
      <c r="K68" s="186"/>
      <c r="L68" s="186"/>
      <c r="M68" s="186"/>
      <c r="N68" s="186"/>
      <c r="O68" s="186"/>
      <c r="P68" s="186"/>
      <c r="Q68" s="186"/>
      <c r="R68" s="186"/>
      <c r="S68" s="186"/>
      <c r="T68" s="186"/>
      <c r="U68" s="186"/>
      <c r="V68" s="186"/>
      <c r="W68" s="186"/>
      <c r="X68" s="187"/>
      <c r="Y68" s="323" t="s">
        <v>66</v>
      </c>
      <c r="Z68" s="324"/>
      <c r="AA68" s="325"/>
      <c r="AB68" s="193" t="s">
        <v>424</v>
      </c>
      <c r="AC68" s="194"/>
      <c r="AD68" s="195"/>
      <c r="AE68" s="84">
        <v>1</v>
      </c>
      <c r="AF68" s="85"/>
      <c r="AG68" s="85"/>
      <c r="AH68" s="85"/>
      <c r="AI68" s="86"/>
      <c r="AJ68" s="84">
        <v>0</v>
      </c>
      <c r="AK68" s="85"/>
      <c r="AL68" s="85"/>
      <c r="AM68" s="85"/>
      <c r="AN68" s="86"/>
      <c r="AO68" s="84">
        <v>1</v>
      </c>
      <c r="AP68" s="85"/>
      <c r="AQ68" s="85"/>
      <c r="AR68" s="85"/>
      <c r="AS68" s="86"/>
      <c r="AT68" s="196"/>
      <c r="AU68" s="196"/>
      <c r="AV68" s="196"/>
      <c r="AW68" s="196"/>
      <c r="AX68" s="197"/>
      <c r="AY68" s="10"/>
      <c r="AZ68" s="10"/>
      <c r="BA68" s="10"/>
      <c r="BB68" s="10"/>
      <c r="BC68" s="10"/>
    </row>
    <row r="69" spans="1:60" ht="21.75"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424</v>
      </c>
      <c r="AC69" s="202"/>
      <c r="AD69" s="203"/>
      <c r="AE69" s="84">
        <v>1</v>
      </c>
      <c r="AF69" s="85"/>
      <c r="AG69" s="85"/>
      <c r="AH69" s="85"/>
      <c r="AI69" s="86"/>
      <c r="AJ69" s="84">
        <v>1</v>
      </c>
      <c r="AK69" s="85"/>
      <c r="AL69" s="85"/>
      <c r="AM69" s="85"/>
      <c r="AN69" s="86"/>
      <c r="AO69" s="84">
        <v>1</v>
      </c>
      <c r="AP69" s="85"/>
      <c r="AQ69" s="85"/>
      <c r="AR69" s="85"/>
      <c r="AS69" s="86"/>
      <c r="AT69" s="84"/>
      <c r="AU69" s="85"/>
      <c r="AV69" s="85"/>
      <c r="AW69" s="85"/>
      <c r="AX69" s="87"/>
      <c r="AY69" s="10"/>
      <c r="AZ69" s="10"/>
      <c r="BA69" s="10"/>
      <c r="BB69" s="10"/>
      <c r="BC69" s="10"/>
      <c r="BD69" s="10"/>
      <c r="BE69" s="10"/>
      <c r="BF69" s="10"/>
      <c r="BG69" s="10"/>
      <c r="BH69" s="10"/>
    </row>
    <row r="70" spans="1:60" ht="33" hidden="1"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hidden="1" customHeight="1" x14ac:dyDescent="0.15">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23.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389</v>
      </c>
      <c r="H83" s="135"/>
      <c r="I83" s="135"/>
      <c r="J83" s="135"/>
      <c r="K83" s="135"/>
      <c r="L83" s="135"/>
      <c r="M83" s="135"/>
      <c r="N83" s="135"/>
      <c r="O83" s="135"/>
      <c r="P83" s="135"/>
      <c r="Q83" s="135"/>
      <c r="R83" s="135"/>
      <c r="S83" s="135"/>
      <c r="T83" s="135"/>
      <c r="U83" s="135"/>
      <c r="V83" s="135"/>
      <c r="W83" s="135"/>
      <c r="X83" s="135"/>
      <c r="Y83" s="137" t="s">
        <v>17</v>
      </c>
      <c r="Z83" s="138"/>
      <c r="AA83" s="139"/>
      <c r="AB83" s="172"/>
      <c r="AC83" s="141"/>
      <c r="AD83" s="142"/>
      <c r="AE83" s="143">
        <v>3909</v>
      </c>
      <c r="AF83" s="144"/>
      <c r="AG83" s="144"/>
      <c r="AH83" s="144"/>
      <c r="AI83" s="144"/>
      <c r="AJ83" s="143">
        <v>0</v>
      </c>
      <c r="AK83" s="144"/>
      <c r="AL83" s="144"/>
      <c r="AM83" s="144"/>
      <c r="AN83" s="144"/>
      <c r="AO83" s="143">
        <v>2794</v>
      </c>
      <c r="AP83" s="144"/>
      <c r="AQ83" s="144"/>
      <c r="AR83" s="144"/>
      <c r="AS83" s="144"/>
      <c r="AT83" s="84"/>
      <c r="AU83" s="85"/>
      <c r="AV83" s="85"/>
      <c r="AW83" s="85"/>
      <c r="AX83" s="87"/>
    </row>
    <row r="84" spans="1:60" ht="24"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380</v>
      </c>
      <c r="AC84" s="149"/>
      <c r="AD84" s="150"/>
      <c r="AE84" s="148" t="s">
        <v>390</v>
      </c>
      <c r="AF84" s="149"/>
      <c r="AG84" s="149"/>
      <c r="AH84" s="149"/>
      <c r="AI84" s="150"/>
      <c r="AJ84" s="148" t="s">
        <v>390</v>
      </c>
      <c r="AK84" s="149"/>
      <c r="AL84" s="149"/>
      <c r="AM84" s="149"/>
      <c r="AN84" s="150"/>
      <c r="AO84" s="148" t="s">
        <v>390</v>
      </c>
      <c r="AP84" s="149"/>
      <c r="AQ84" s="149"/>
      <c r="AR84" s="149"/>
      <c r="AS84" s="150"/>
      <c r="AT84" s="148" t="s">
        <v>390</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415</v>
      </c>
      <c r="D98" s="404"/>
      <c r="E98" s="404"/>
      <c r="F98" s="404"/>
      <c r="G98" s="404"/>
      <c r="H98" s="404"/>
      <c r="I98" s="404"/>
      <c r="J98" s="404"/>
      <c r="K98" s="405"/>
      <c r="L98" s="62">
        <v>4</v>
      </c>
      <c r="M98" s="63"/>
      <c r="N98" s="63"/>
      <c r="O98" s="63"/>
      <c r="P98" s="63"/>
      <c r="Q98" s="64"/>
      <c r="R98" s="62">
        <v>4</v>
      </c>
      <c r="S98" s="63"/>
      <c r="T98" s="63"/>
      <c r="U98" s="63"/>
      <c r="V98" s="63"/>
      <c r="W98" s="64"/>
      <c r="X98" s="659"/>
      <c r="Y98" s="660"/>
      <c r="Z98" s="660"/>
      <c r="AA98" s="660"/>
      <c r="AB98" s="660"/>
      <c r="AC98" s="660"/>
      <c r="AD98" s="660"/>
      <c r="AE98" s="660"/>
      <c r="AF98" s="660"/>
      <c r="AG98" s="660"/>
      <c r="AH98" s="660"/>
      <c r="AI98" s="660"/>
      <c r="AJ98" s="660"/>
      <c r="AK98" s="660"/>
      <c r="AL98" s="660"/>
      <c r="AM98" s="660"/>
      <c r="AN98" s="660"/>
      <c r="AO98" s="660"/>
      <c r="AP98" s="660"/>
      <c r="AQ98" s="660"/>
      <c r="AR98" s="660"/>
      <c r="AS98" s="660"/>
      <c r="AT98" s="660"/>
      <c r="AU98" s="660"/>
      <c r="AV98" s="660"/>
      <c r="AW98" s="660"/>
      <c r="AX98" s="661"/>
    </row>
    <row r="99" spans="1:50" ht="23.1" customHeight="1" x14ac:dyDescent="0.15">
      <c r="A99" s="368"/>
      <c r="B99" s="369"/>
      <c r="C99" s="152"/>
      <c r="D99" s="153"/>
      <c r="E99" s="153"/>
      <c r="F99" s="153"/>
      <c r="G99" s="153"/>
      <c r="H99" s="153"/>
      <c r="I99" s="153"/>
      <c r="J99" s="153"/>
      <c r="K99" s="154"/>
      <c r="L99" s="62"/>
      <c r="M99" s="63"/>
      <c r="N99" s="63"/>
      <c r="O99" s="63"/>
      <c r="P99" s="63"/>
      <c r="Q99" s="64"/>
      <c r="R99" s="62"/>
      <c r="S99" s="63"/>
      <c r="T99" s="63"/>
      <c r="U99" s="63"/>
      <c r="V99" s="63"/>
      <c r="W99" s="64"/>
      <c r="X99" s="662"/>
      <c r="Y99" s="663"/>
      <c r="Z99" s="663"/>
      <c r="AA99" s="663"/>
      <c r="AB99" s="663"/>
      <c r="AC99" s="663"/>
      <c r="AD99" s="663"/>
      <c r="AE99" s="663"/>
      <c r="AF99" s="663"/>
      <c r="AG99" s="663"/>
      <c r="AH99" s="663"/>
      <c r="AI99" s="663"/>
      <c r="AJ99" s="663"/>
      <c r="AK99" s="663"/>
      <c r="AL99" s="663"/>
      <c r="AM99" s="663"/>
      <c r="AN99" s="663"/>
      <c r="AO99" s="663"/>
      <c r="AP99" s="663"/>
      <c r="AQ99" s="663"/>
      <c r="AR99" s="663"/>
      <c r="AS99" s="663"/>
      <c r="AT99" s="663"/>
      <c r="AU99" s="663"/>
      <c r="AV99" s="663"/>
      <c r="AW99" s="663"/>
      <c r="AX99" s="664"/>
    </row>
    <row r="100" spans="1:50" ht="23.1" customHeight="1" x14ac:dyDescent="0.15">
      <c r="A100" s="368"/>
      <c r="B100" s="369"/>
      <c r="C100" s="152"/>
      <c r="D100" s="153"/>
      <c r="E100" s="153"/>
      <c r="F100" s="153"/>
      <c r="G100" s="153"/>
      <c r="H100" s="153"/>
      <c r="I100" s="153"/>
      <c r="J100" s="153"/>
      <c r="K100" s="154"/>
      <c r="L100" s="62"/>
      <c r="M100" s="63"/>
      <c r="N100" s="63"/>
      <c r="O100" s="63"/>
      <c r="P100" s="63"/>
      <c r="Q100" s="64"/>
      <c r="R100" s="62"/>
      <c r="S100" s="63"/>
      <c r="T100" s="63"/>
      <c r="U100" s="63"/>
      <c r="V100" s="63"/>
      <c r="W100" s="64"/>
      <c r="X100" s="662"/>
      <c r="Y100" s="663"/>
      <c r="Z100" s="663"/>
      <c r="AA100" s="663"/>
      <c r="AB100" s="663"/>
      <c r="AC100" s="663"/>
      <c r="AD100" s="663"/>
      <c r="AE100" s="663"/>
      <c r="AF100" s="663"/>
      <c r="AG100" s="663"/>
      <c r="AH100" s="663"/>
      <c r="AI100" s="663"/>
      <c r="AJ100" s="663"/>
      <c r="AK100" s="663"/>
      <c r="AL100" s="663"/>
      <c r="AM100" s="663"/>
      <c r="AN100" s="663"/>
      <c r="AO100" s="663"/>
      <c r="AP100" s="663"/>
      <c r="AQ100" s="663"/>
      <c r="AR100" s="663"/>
      <c r="AS100" s="663"/>
      <c r="AT100" s="663"/>
      <c r="AU100" s="663"/>
      <c r="AV100" s="663"/>
      <c r="AW100" s="663"/>
      <c r="AX100" s="664"/>
    </row>
    <row r="101" spans="1:50" ht="23.1" customHeight="1" x14ac:dyDescent="0.15">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62"/>
      <c r="Y101" s="663"/>
      <c r="Z101" s="663"/>
      <c r="AA101" s="663"/>
      <c r="AB101" s="663"/>
      <c r="AC101" s="663"/>
      <c r="AD101" s="663"/>
      <c r="AE101" s="663"/>
      <c r="AF101" s="663"/>
      <c r="AG101" s="663"/>
      <c r="AH101" s="663"/>
      <c r="AI101" s="663"/>
      <c r="AJ101" s="663"/>
      <c r="AK101" s="663"/>
      <c r="AL101" s="663"/>
      <c r="AM101" s="663"/>
      <c r="AN101" s="663"/>
      <c r="AO101" s="663"/>
      <c r="AP101" s="663"/>
      <c r="AQ101" s="663"/>
      <c r="AR101" s="663"/>
      <c r="AS101" s="663"/>
      <c r="AT101" s="663"/>
      <c r="AU101" s="663"/>
      <c r="AV101" s="663"/>
      <c r="AW101" s="663"/>
      <c r="AX101" s="664"/>
    </row>
    <row r="102" spans="1:50" ht="23.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62"/>
      <c r="Y102" s="663"/>
      <c r="Z102" s="663"/>
      <c r="AA102" s="663"/>
      <c r="AB102" s="663"/>
      <c r="AC102" s="663"/>
      <c r="AD102" s="663"/>
      <c r="AE102" s="663"/>
      <c r="AF102" s="663"/>
      <c r="AG102" s="663"/>
      <c r="AH102" s="663"/>
      <c r="AI102" s="663"/>
      <c r="AJ102" s="663"/>
      <c r="AK102" s="663"/>
      <c r="AL102" s="663"/>
      <c r="AM102" s="663"/>
      <c r="AN102" s="663"/>
      <c r="AO102" s="663"/>
      <c r="AP102" s="663"/>
      <c r="AQ102" s="663"/>
      <c r="AR102" s="663"/>
      <c r="AS102" s="663"/>
      <c r="AT102" s="663"/>
      <c r="AU102" s="663"/>
      <c r="AV102" s="663"/>
      <c r="AW102" s="663"/>
      <c r="AX102" s="664"/>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62"/>
      <c r="Y103" s="663"/>
      <c r="Z103" s="663"/>
      <c r="AA103" s="663"/>
      <c r="AB103" s="663"/>
      <c r="AC103" s="663"/>
      <c r="AD103" s="663"/>
      <c r="AE103" s="663"/>
      <c r="AF103" s="663"/>
      <c r="AG103" s="663"/>
      <c r="AH103" s="663"/>
      <c r="AI103" s="663"/>
      <c r="AJ103" s="663"/>
      <c r="AK103" s="663"/>
      <c r="AL103" s="663"/>
      <c r="AM103" s="663"/>
      <c r="AN103" s="663"/>
      <c r="AO103" s="663"/>
      <c r="AP103" s="663"/>
      <c r="AQ103" s="663"/>
      <c r="AR103" s="663"/>
      <c r="AS103" s="663"/>
      <c r="AT103" s="663"/>
      <c r="AU103" s="663"/>
      <c r="AV103" s="663"/>
      <c r="AW103" s="663"/>
      <c r="AX103" s="664"/>
    </row>
    <row r="104" spans="1:50" ht="21" customHeight="1" thickBot="1" x14ac:dyDescent="0.2">
      <c r="A104" s="370"/>
      <c r="B104" s="371"/>
      <c r="C104" s="360" t="s">
        <v>22</v>
      </c>
      <c r="D104" s="361"/>
      <c r="E104" s="361"/>
      <c r="F104" s="361"/>
      <c r="G104" s="361"/>
      <c r="H104" s="361"/>
      <c r="I104" s="361"/>
      <c r="J104" s="361"/>
      <c r="K104" s="362"/>
      <c r="L104" s="363">
        <f>SUM(L98:Q103)</f>
        <v>4</v>
      </c>
      <c r="M104" s="364"/>
      <c r="N104" s="364"/>
      <c r="O104" s="364"/>
      <c r="P104" s="364"/>
      <c r="Q104" s="365"/>
      <c r="R104" s="363">
        <f>SUM(R98:W103)</f>
        <v>4</v>
      </c>
      <c r="S104" s="364"/>
      <c r="T104" s="364"/>
      <c r="U104" s="364"/>
      <c r="V104" s="364"/>
      <c r="W104" s="365"/>
      <c r="X104" s="665"/>
      <c r="Y104" s="666"/>
      <c r="Z104" s="666"/>
      <c r="AA104" s="666"/>
      <c r="AB104" s="666"/>
      <c r="AC104" s="666"/>
      <c r="AD104" s="666"/>
      <c r="AE104" s="666"/>
      <c r="AF104" s="666"/>
      <c r="AG104" s="666"/>
      <c r="AH104" s="666"/>
      <c r="AI104" s="666"/>
      <c r="AJ104" s="666"/>
      <c r="AK104" s="666"/>
      <c r="AL104" s="666"/>
      <c r="AM104" s="666"/>
      <c r="AN104" s="666"/>
      <c r="AO104" s="666"/>
      <c r="AP104" s="666"/>
      <c r="AQ104" s="666"/>
      <c r="AR104" s="666"/>
      <c r="AS104" s="666"/>
      <c r="AT104" s="666"/>
      <c r="AU104" s="666"/>
      <c r="AV104" s="666"/>
      <c r="AW104" s="666"/>
      <c r="AX104" s="66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84" t="s">
        <v>39</v>
      </c>
      <c r="D107" s="583"/>
      <c r="E107" s="583"/>
      <c r="F107" s="583"/>
      <c r="G107" s="583"/>
      <c r="H107" s="583"/>
      <c r="I107" s="583"/>
      <c r="J107" s="583"/>
      <c r="K107" s="583"/>
      <c r="L107" s="583"/>
      <c r="M107" s="583"/>
      <c r="N107" s="583"/>
      <c r="O107" s="583"/>
      <c r="P107" s="583"/>
      <c r="Q107" s="583"/>
      <c r="R107" s="583"/>
      <c r="S107" s="583"/>
      <c r="T107" s="583"/>
      <c r="U107" s="583"/>
      <c r="V107" s="583"/>
      <c r="W107" s="583"/>
      <c r="X107" s="583"/>
      <c r="Y107" s="583"/>
      <c r="Z107" s="583"/>
      <c r="AA107" s="583"/>
      <c r="AB107" s="583"/>
      <c r="AC107" s="585"/>
      <c r="AD107" s="583" t="s">
        <v>43</v>
      </c>
      <c r="AE107" s="583"/>
      <c r="AF107" s="583"/>
      <c r="AG107" s="616" t="s">
        <v>38</v>
      </c>
      <c r="AH107" s="583"/>
      <c r="AI107" s="583"/>
      <c r="AJ107" s="583"/>
      <c r="AK107" s="583"/>
      <c r="AL107" s="583"/>
      <c r="AM107" s="583"/>
      <c r="AN107" s="583"/>
      <c r="AO107" s="583"/>
      <c r="AP107" s="583"/>
      <c r="AQ107" s="583"/>
      <c r="AR107" s="583"/>
      <c r="AS107" s="583"/>
      <c r="AT107" s="583"/>
      <c r="AU107" s="583"/>
      <c r="AV107" s="583"/>
      <c r="AW107" s="583"/>
      <c r="AX107" s="617"/>
    </row>
    <row r="108" spans="1:50" ht="26.25" customHeight="1" x14ac:dyDescent="0.15">
      <c r="A108" s="297" t="s">
        <v>312</v>
      </c>
      <c r="B108" s="298"/>
      <c r="C108" s="523" t="s">
        <v>313</v>
      </c>
      <c r="D108" s="524"/>
      <c r="E108" s="524"/>
      <c r="F108" s="524"/>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5"/>
      <c r="AD108" s="591" t="s">
        <v>386</v>
      </c>
      <c r="AE108" s="592"/>
      <c r="AF108" s="592"/>
      <c r="AG108" s="588" t="s">
        <v>396</v>
      </c>
      <c r="AH108" s="589"/>
      <c r="AI108" s="589"/>
      <c r="AJ108" s="589"/>
      <c r="AK108" s="589"/>
      <c r="AL108" s="589"/>
      <c r="AM108" s="589"/>
      <c r="AN108" s="589"/>
      <c r="AO108" s="589"/>
      <c r="AP108" s="589"/>
      <c r="AQ108" s="589"/>
      <c r="AR108" s="589"/>
      <c r="AS108" s="589"/>
      <c r="AT108" s="589"/>
      <c r="AU108" s="589"/>
      <c r="AV108" s="589"/>
      <c r="AW108" s="589"/>
      <c r="AX108" s="590"/>
    </row>
    <row r="109" spans="1:50" ht="26.25" customHeight="1" x14ac:dyDescent="0.15">
      <c r="A109" s="299"/>
      <c r="B109" s="300"/>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1" t="s">
        <v>386</v>
      </c>
      <c r="AE109" s="432"/>
      <c r="AF109" s="432"/>
      <c r="AG109" s="522" t="s">
        <v>396</v>
      </c>
      <c r="AH109" s="295"/>
      <c r="AI109" s="295"/>
      <c r="AJ109" s="295"/>
      <c r="AK109" s="295"/>
      <c r="AL109" s="295"/>
      <c r="AM109" s="295"/>
      <c r="AN109" s="295"/>
      <c r="AO109" s="295"/>
      <c r="AP109" s="295"/>
      <c r="AQ109" s="295"/>
      <c r="AR109" s="295"/>
      <c r="AS109" s="295"/>
      <c r="AT109" s="295"/>
      <c r="AU109" s="295"/>
      <c r="AV109" s="295"/>
      <c r="AW109" s="295"/>
      <c r="AX109" s="296"/>
    </row>
    <row r="110" spans="1:50" ht="30" customHeight="1" x14ac:dyDescent="0.15">
      <c r="A110" s="301"/>
      <c r="B110" s="302"/>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2" t="s">
        <v>386</v>
      </c>
      <c r="AE110" s="573"/>
      <c r="AF110" s="573"/>
      <c r="AG110" s="520" t="s">
        <v>397</v>
      </c>
      <c r="AH110" s="188"/>
      <c r="AI110" s="188"/>
      <c r="AJ110" s="188"/>
      <c r="AK110" s="188"/>
      <c r="AL110" s="188"/>
      <c r="AM110" s="188"/>
      <c r="AN110" s="188"/>
      <c r="AO110" s="188"/>
      <c r="AP110" s="188"/>
      <c r="AQ110" s="188"/>
      <c r="AR110" s="188"/>
      <c r="AS110" s="188"/>
      <c r="AT110" s="188"/>
      <c r="AU110" s="188"/>
      <c r="AV110" s="188"/>
      <c r="AW110" s="188"/>
      <c r="AX110" s="521"/>
    </row>
    <row r="111" spans="1:50" ht="19.350000000000001" customHeight="1" x14ac:dyDescent="0.15">
      <c r="A111" s="540" t="s">
        <v>46</v>
      </c>
      <c r="B111" s="574"/>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7" t="s">
        <v>386</v>
      </c>
      <c r="AE111" s="428"/>
      <c r="AF111" s="428"/>
      <c r="AG111" s="291" t="s">
        <v>401</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x14ac:dyDescent="0.15">
      <c r="A112" s="575"/>
      <c r="B112" s="576"/>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1" t="s">
        <v>398</v>
      </c>
      <c r="AE112" s="432"/>
      <c r="AF112" s="432"/>
      <c r="AG112" s="294"/>
      <c r="AH112" s="295"/>
      <c r="AI112" s="295"/>
      <c r="AJ112" s="295"/>
      <c r="AK112" s="295"/>
      <c r="AL112" s="295"/>
      <c r="AM112" s="295"/>
      <c r="AN112" s="295"/>
      <c r="AO112" s="295"/>
      <c r="AP112" s="295"/>
      <c r="AQ112" s="295"/>
      <c r="AR112" s="295"/>
      <c r="AS112" s="295"/>
      <c r="AT112" s="295"/>
      <c r="AU112" s="295"/>
      <c r="AV112" s="295"/>
      <c r="AW112" s="295"/>
      <c r="AX112" s="296"/>
    </row>
    <row r="113" spans="1:64" ht="19.350000000000001" customHeight="1" x14ac:dyDescent="0.15">
      <c r="A113" s="575"/>
      <c r="B113" s="576"/>
      <c r="C113" s="495"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1" t="s">
        <v>386</v>
      </c>
      <c r="AE113" s="432"/>
      <c r="AF113" s="432"/>
      <c r="AG113" s="522" t="s">
        <v>399</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x14ac:dyDescent="0.15">
      <c r="A114" s="575"/>
      <c r="B114" s="576"/>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1" t="s">
        <v>398</v>
      </c>
      <c r="AE114" s="432"/>
      <c r="AF114" s="432"/>
      <c r="AG114" s="294"/>
      <c r="AH114" s="295"/>
      <c r="AI114" s="295"/>
      <c r="AJ114" s="295"/>
      <c r="AK114" s="295"/>
      <c r="AL114" s="295"/>
      <c r="AM114" s="295"/>
      <c r="AN114" s="295"/>
      <c r="AO114" s="295"/>
      <c r="AP114" s="295"/>
      <c r="AQ114" s="295"/>
      <c r="AR114" s="295"/>
      <c r="AS114" s="295"/>
      <c r="AT114" s="295"/>
      <c r="AU114" s="295"/>
      <c r="AV114" s="295"/>
      <c r="AW114" s="295"/>
      <c r="AX114" s="296"/>
    </row>
    <row r="115" spans="1:64" ht="19.350000000000001" customHeight="1" x14ac:dyDescent="0.15">
      <c r="A115" s="575"/>
      <c r="B115" s="576"/>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1"/>
      <c r="AD115" s="431" t="s">
        <v>386</v>
      </c>
      <c r="AE115" s="432"/>
      <c r="AF115" s="432"/>
      <c r="AG115" s="522" t="s">
        <v>400</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75"/>
      <c r="B116" s="576"/>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1"/>
      <c r="AD116" s="620" t="s">
        <v>398</v>
      </c>
      <c r="AE116" s="621"/>
      <c r="AF116" s="621"/>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x14ac:dyDescent="0.15">
      <c r="A117" s="577"/>
      <c r="B117" s="578"/>
      <c r="C117" s="579" t="s">
        <v>82</v>
      </c>
      <c r="D117" s="580"/>
      <c r="E117" s="580"/>
      <c r="F117" s="580"/>
      <c r="G117" s="580"/>
      <c r="H117" s="580"/>
      <c r="I117" s="580"/>
      <c r="J117" s="580"/>
      <c r="K117" s="580"/>
      <c r="L117" s="580"/>
      <c r="M117" s="580"/>
      <c r="N117" s="580"/>
      <c r="O117" s="580"/>
      <c r="P117" s="580"/>
      <c r="Q117" s="580"/>
      <c r="R117" s="580"/>
      <c r="S117" s="580"/>
      <c r="T117" s="580"/>
      <c r="U117" s="580"/>
      <c r="V117" s="580"/>
      <c r="W117" s="580"/>
      <c r="X117" s="580"/>
      <c r="Y117" s="580"/>
      <c r="Z117" s="580"/>
      <c r="AA117" s="580"/>
      <c r="AB117" s="580"/>
      <c r="AC117" s="581"/>
      <c r="AD117" s="572" t="s">
        <v>386</v>
      </c>
      <c r="AE117" s="573"/>
      <c r="AF117" s="582"/>
      <c r="AG117" s="586" t="s">
        <v>399</v>
      </c>
      <c r="AH117" s="425"/>
      <c r="AI117" s="425"/>
      <c r="AJ117" s="425"/>
      <c r="AK117" s="425"/>
      <c r="AL117" s="425"/>
      <c r="AM117" s="425"/>
      <c r="AN117" s="425"/>
      <c r="AO117" s="425"/>
      <c r="AP117" s="425"/>
      <c r="AQ117" s="425"/>
      <c r="AR117" s="425"/>
      <c r="AS117" s="425"/>
      <c r="AT117" s="425"/>
      <c r="AU117" s="425"/>
      <c r="AV117" s="425"/>
      <c r="AW117" s="425"/>
      <c r="AX117" s="587"/>
      <c r="BG117" s="10"/>
      <c r="BH117" s="10"/>
      <c r="BI117" s="10"/>
      <c r="BJ117" s="10"/>
    </row>
    <row r="118" spans="1:64" ht="58.5" customHeight="1" x14ac:dyDescent="0.15">
      <c r="A118" s="540" t="s">
        <v>47</v>
      </c>
      <c r="B118" s="574"/>
      <c r="C118" s="622" t="s">
        <v>81</v>
      </c>
      <c r="D118" s="623"/>
      <c r="E118" s="623"/>
      <c r="F118" s="623"/>
      <c r="G118" s="623"/>
      <c r="H118" s="623"/>
      <c r="I118" s="623"/>
      <c r="J118" s="623"/>
      <c r="K118" s="623"/>
      <c r="L118" s="623"/>
      <c r="M118" s="623"/>
      <c r="N118" s="623"/>
      <c r="O118" s="623"/>
      <c r="P118" s="623"/>
      <c r="Q118" s="623"/>
      <c r="R118" s="623"/>
      <c r="S118" s="623"/>
      <c r="T118" s="623"/>
      <c r="U118" s="623"/>
      <c r="V118" s="623"/>
      <c r="W118" s="623"/>
      <c r="X118" s="623"/>
      <c r="Y118" s="623"/>
      <c r="Z118" s="623"/>
      <c r="AA118" s="623"/>
      <c r="AB118" s="623"/>
      <c r="AC118" s="624"/>
      <c r="AD118" s="427" t="s">
        <v>386</v>
      </c>
      <c r="AE118" s="428"/>
      <c r="AF118" s="625"/>
      <c r="AG118" s="291" t="s">
        <v>402</v>
      </c>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75"/>
      <c r="B119" s="576"/>
      <c r="C119" s="569" t="s">
        <v>53</v>
      </c>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1"/>
      <c r="AD119" s="593" t="s">
        <v>398</v>
      </c>
      <c r="AE119" s="594"/>
      <c r="AF119" s="594"/>
      <c r="AG119" s="294"/>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75"/>
      <c r="B120" s="576"/>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1" t="s">
        <v>386</v>
      </c>
      <c r="AE120" s="432"/>
      <c r="AF120" s="432"/>
      <c r="AG120" s="522" t="s">
        <v>403</v>
      </c>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x14ac:dyDescent="0.15">
      <c r="A121" s="577"/>
      <c r="B121" s="578"/>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1" t="s">
        <v>398</v>
      </c>
      <c r="AE121" s="432"/>
      <c r="AF121" s="432"/>
      <c r="AG121" s="568"/>
      <c r="AH121" s="188"/>
      <c r="AI121" s="188"/>
      <c r="AJ121" s="188"/>
      <c r="AK121" s="188"/>
      <c r="AL121" s="188"/>
      <c r="AM121" s="188"/>
      <c r="AN121" s="188"/>
      <c r="AO121" s="188"/>
      <c r="AP121" s="188"/>
      <c r="AQ121" s="188"/>
      <c r="AR121" s="188"/>
      <c r="AS121" s="188"/>
      <c r="AT121" s="188"/>
      <c r="AU121" s="188"/>
      <c r="AV121" s="188"/>
      <c r="AW121" s="188"/>
      <c r="AX121" s="521"/>
    </row>
    <row r="122" spans="1:64" ht="33.6" customHeight="1" x14ac:dyDescent="0.15">
      <c r="A122" s="610" t="s">
        <v>80</v>
      </c>
      <c r="B122" s="611"/>
      <c r="C122" s="429" t="s">
        <v>316</v>
      </c>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20"/>
      <c r="AD122" s="427"/>
      <c r="AE122" s="428"/>
      <c r="AF122" s="428"/>
      <c r="AG122" s="564"/>
      <c r="AH122" s="186"/>
      <c r="AI122" s="186"/>
      <c r="AJ122" s="186"/>
      <c r="AK122" s="186"/>
      <c r="AL122" s="186"/>
      <c r="AM122" s="186"/>
      <c r="AN122" s="186"/>
      <c r="AO122" s="186"/>
      <c r="AP122" s="186"/>
      <c r="AQ122" s="186"/>
      <c r="AR122" s="186"/>
      <c r="AS122" s="186"/>
      <c r="AT122" s="186"/>
      <c r="AU122" s="186"/>
      <c r="AV122" s="186"/>
      <c r="AW122" s="186"/>
      <c r="AX122" s="565"/>
    </row>
    <row r="123" spans="1:64" ht="15.75" customHeight="1" x14ac:dyDescent="0.15">
      <c r="A123" s="612"/>
      <c r="B123" s="613"/>
      <c r="C123" s="639" t="s">
        <v>87</v>
      </c>
      <c r="D123" s="640"/>
      <c r="E123" s="640"/>
      <c r="F123" s="640"/>
      <c r="G123" s="640"/>
      <c r="H123" s="640"/>
      <c r="I123" s="640"/>
      <c r="J123" s="640"/>
      <c r="K123" s="640"/>
      <c r="L123" s="640"/>
      <c r="M123" s="640"/>
      <c r="N123" s="640"/>
      <c r="O123" s="641"/>
      <c r="P123" s="633" t="s">
        <v>0</v>
      </c>
      <c r="Q123" s="642"/>
      <c r="R123" s="642"/>
      <c r="S123" s="643"/>
      <c r="T123" s="632" t="s">
        <v>30</v>
      </c>
      <c r="U123" s="633"/>
      <c r="V123" s="633"/>
      <c r="W123" s="633"/>
      <c r="X123" s="633"/>
      <c r="Y123" s="633"/>
      <c r="Z123" s="633"/>
      <c r="AA123" s="633"/>
      <c r="AB123" s="633"/>
      <c r="AC123" s="633"/>
      <c r="AD123" s="633"/>
      <c r="AE123" s="633"/>
      <c r="AF123" s="634"/>
      <c r="AG123" s="566"/>
      <c r="AH123" s="267"/>
      <c r="AI123" s="267"/>
      <c r="AJ123" s="267"/>
      <c r="AK123" s="267"/>
      <c r="AL123" s="267"/>
      <c r="AM123" s="267"/>
      <c r="AN123" s="267"/>
      <c r="AO123" s="267"/>
      <c r="AP123" s="267"/>
      <c r="AQ123" s="267"/>
      <c r="AR123" s="267"/>
      <c r="AS123" s="267"/>
      <c r="AT123" s="267"/>
      <c r="AU123" s="267"/>
      <c r="AV123" s="267"/>
      <c r="AW123" s="267"/>
      <c r="AX123" s="567"/>
    </row>
    <row r="124" spans="1:64" ht="26.25" customHeight="1" x14ac:dyDescent="0.15">
      <c r="A124" s="612"/>
      <c r="B124" s="613"/>
      <c r="C124" s="626"/>
      <c r="D124" s="627"/>
      <c r="E124" s="627"/>
      <c r="F124" s="627"/>
      <c r="G124" s="627"/>
      <c r="H124" s="627"/>
      <c r="I124" s="627"/>
      <c r="J124" s="627"/>
      <c r="K124" s="627"/>
      <c r="L124" s="627"/>
      <c r="M124" s="627"/>
      <c r="N124" s="627"/>
      <c r="O124" s="628"/>
      <c r="P124" s="635"/>
      <c r="Q124" s="635"/>
      <c r="R124" s="635"/>
      <c r="S124" s="636"/>
      <c r="T124" s="618"/>
      <c r="U124" s="295"/>
      <c r="V124" s="295"/>
      <c r="W124" s="295"/>
      <c r="X124" s="295"/>
      <c r="Y124" s="295"/>
      <c r="Z124" s="295"/>
      <c r="AA124" s="295"/>
      <c r="AB124" s="295"/>
      <c r="AC124" s="295"/>
      <c r="AD124" s="295"/>
      <c r="AE124" s="295"/>
      <c r="AF124" s="619"/>
      <c r="AG124" s="566"/>
      <c r="AH124" s="267"/>
      <c r="AI124" s="267"/>
      <c r="AJ124" s="267"/>
      <c r="AK124" s="267"/>
      <c r="AL124" s="267"/>
      <c r="AM124" s="267"/>
      <c r="AN124" s="267"/>
      <c r="AO124" s="267"/>
      <c r="AP124" s="267"/>
      <c r="AQ124" s="267"/>
      <c r="AR124" s="267"/>
      <c r="AS124" s="267"/>
      <c r="AT124" s="267"/>
      <c r="AU124" s="267"/>
      <c r="AV124" s="267"/>
      <c r="AW124" s="267"/>
      <c r="AX124" s="567"/>
    </row>
    <row r="125" spans="1:64" ht="26.25" customHeight="1" x14ac:dyDescent="0.15">
      <c r="A125" s="614"/>
      <c r="B125" s="615"/>
      <c r="C125" s="629"/>
      <c r="D125" s="630"/>
      <c r="E125" s="630"/>
      <c r="F125" s="630"/>
      <c r="G125" s="630"/>
      <c r="H125" s="630"/>
      <c r="I125" s="630"/>
      <c r="J125" s="630"/>
      <c r="K125" s="630"/>
      <c r="L125" s="630"/>
      <c r="M125" s="630"/>
      <c r="N125" s="630"/>
      <c r="O125" s="631"/>
      <c r="P125" s="637"/>
      <c r="Q125" s="637"/>
      <c r="R125" s="637"/>
      <c r="S125" s="638"/>
      <c r="T125" s="424"/>
      <c r="U125" s="425"/>
      <c r="V125" s="425"/>
      <c r="W125" s="425"/>
      <c r="X125" s="425"/>
      <c r="Y125" s="425"/>
      <c r="Z125" s="425"/>
      <c r="AA125" s="425"/>
      <c r="AB125" s="425"/>
      <c r="AC125" s="425"/>
      <c r="AD125" s="425"/>
      <c r="AE125" s="425"/>
      <c r="AF125" s="426"/>
      <c r="AG125" s="568"/>
      <c r="AH125" s="188"/>
      <c r="AI125" s="188"/>
      <c r="AJ125" s="188"/>
      <c r="AK125" s="188"/>
      <c r="AL125" s="188"/>
      <c r="AM125" s="188"/>
      <c r="AN125" s="188"/>
      <c r="AO125" s="188"/>
      <c r="AP125" s="188"/>
      <c r="AQ125" s="188"/>
      <c r="AR125" s="188"/>
      <c r="AS125" s="188"/>
      <c r="AT125" s="188"/>
      <c r="AU125" s="188"/>
      <c r="AV125" s="188"/>
      <c r="AW125" s="188"/>
      <c r="AX125" s="521"/>
    </row>
    <row r="126" spans="1:64" ht="57" customHeight="1" x14ac:dyDescent="0.15">
      <c r="A126" s="540" t="s">
        <v>58</v>
      </c>
      <c r="B126" s="541"/>
      <c r="C126" s="382" t="s">
        <v>64</v>
      </c>
      <c r="D126" s="560"/>
      <c r="E126" s="560"/>
      <c r="F126" s="561"/>
      <c r="G126" s="534" t="s">
        <v>404</v>
      </c>
      <c r="H126" s="535"/>
      <c r="I126" s="535"/>
      <c r="J126" s="535"/>
      <c r="K126" s="535"/>
      <c r="L126" s="535"/>
      <c r="M126" s="535"/>
      <c r="N126" s="535"/>
      <c r="O126" s="535"/>
      <c r="P126" s="535"/>
      <c r="Q126" s="535"/>
      <c r="R126" s="535"/>
      <c r="S126" s="535"/>
      <c r="T126" s="535"/>
      <c r="U126" s="535"/>
      <c r="V126" s="535"/>
      <c r="W126" s="535"/>
      <c r="X126" s="535"/>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6"/>
    </row>
    <row r="127" spans="1:64" ht="66.75" customHeight="1" thickBot="1" x14ac:dyDescent="0.2">
      <c r="A127" s="542"/>
      <c r="B127" s="543"/>
      <c r="C127" s="351" t="s">
        <v>68</v>
      </c>
      <c r="D127" s="352"/>
      <c r="E127" s="352"/>
      <c r="F127" s="353"/>
      <c r="G127" s="354" t="s">
        <v>414</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59.25" customHeight="1" thickBot="1" x14ac:dyDescent="0.2">
      <c r="A129" s="559" t="s">
        <v>418</v>
      </c>
      <c r="B129" s="557"/>
      <c r="C129" s="557"/>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c r="AJ129" s="557"/>
      <c r="AK129" s="557"/>
      <c r="AL129" s="557"/>
      <c r="AM129" s="557"/>
      <c r="AN129" s="557"/>
      <c r="AO129" s="557"/>
      <c r="AP129" s="557"/>
      <c r="AQ129" s="557"/>
      <c r="AR129" s="557"/>
      <c r="AS129" s="557"/>
      <c r="AT129" s="557"/>
      <c r="AU129" s="557"/>
      <c r="AV129" s="557"/>
      <c r="AW129" s="557"/>
      <c r="AX129" s="558"/>
    </row>
    <row r="130" spans="1:50" ht="21" customHeight="1" x14ac:dyDescent="0.15">
      <c r="A130" s="553" t="s">
        <v>41</v>
      </c>
      <c r="B130" s="554"/>
      <c r="C130" s="554"/>
      <c r="D130" s="554"/>
      <c r="E130" s="554"/>
      <c r="F130" s="554"/>
      <c r="G130" s="554"/>
      <c r="H130" s="554"/>
      <c r="I130" s="554"/>
      <c r="J130" s="554"/>
      <c r="K130" s="554"/>
      <c r="L130" s="554"/>
      <c r="M130" s="554"/>
      <c r="N130" s="554"/>
      <c r="O130" s="554"/>
      <c r="P130" s="554"/>
      <c r="Q130" s="554"/>
      <c r="R130" s="554"/>
      <c r="S130" s="554"/>
      <c r="T130" s="554"/>
      <c r="U130" s="554"/>
      <c r="V130" s="554"/>
      <c r="W130" s="554"/>
      <c r="X130" s="554"/>
      <c r="Y130" s="554"/>
      <c r="Z130" s="554"/>
      <c r="AA130" s="554"/>
      <c r="AB130" s="554"/>
      <c r="AC130" s="554"/>
      <c r="AD130" s="554"/>
      <c r="AE130" s="554"/>
      <c r="AF130" s="554"/>
      <c r="AG130" s="554"/>
      <c r="AH130" s="554"/>
      <c r="AI130" s="554"/>
      <c r="AJ130" s="554"/>
      <c r="AK130" s="554"/>
      <c r="AL130" s="554"/>
      <c r="AM130" s="554"/>
      <c r="AN130" s="554"/>
      <c r="AO130" s="554"/>
      <c r="AP130" s="554"/>
      <c r="AQ130" s="554"/>
      <c r="AR130" s="554"/>
      <c r="AS130" s="554"/>
      <c r="AT130" s="554"/>
      <c r="AU130" s="554"/>
      <c r="AV130" s="554"/>
      <c r="AW130" s="554"/>
      <c r="AX130" s="555"/>
    </row>
    <row r="131" spans="1:50" ht="69" customHeight="1" thickBot="1" x14ac:dyDescent="0.2">
      <c r="A131" s="537" t="s">
        <v>307</v>
      </c>
      <c r="B131" s="538"/>
      <c r="C131" s="538"/>
      <c r="D131" s="538"/>
      <c r="E131" s="539"/>
      <c r="F131" s="556" t="s">
        <v>417</v>
      </c>
      <c r="G131" s="557"/>
      <c r="H131" s="557"/>
      <c r="I131" s="557"/>
      <c r="J131" s="557"/>
      <c r="K131" s="557"/>
      <c r="L131" s="557"/>
      <c r="M131" s="557"/>
      <c r="N131" s="557"/>
      <c r="O131" s="557"/>
      <c r="P131" s="557"/>
      <c r="Q131" s="557"/>
      <c r="R131" s="557"/>
      <c r="S131" s="557"/>
      <c r="T131" s="557"/>
      <c r="U131" s="557"/>
      <c r="V131" s="557"/>
      <c r="W131" s="557"/>
      <c r="X131" s="557"/>
      <c r="Y131" s="557"/>
      <c r="Z131" s="557"/>
      <c r="AA131" s="557"/>
      <c r="AB131" s="557"/>
      <c r="AC131" s="557"/>
      <c r="AD131" s="557"/>
      <c r="AE131" s="557"/>
      <c r="AF131" s="557"/>
      <c r="AG131" s="557"/>
      <c r="AH131" s="557"/>
      <c r="AI131" s="557"/>
      <c r="AJ131" s="557"/>
      <c r="AK131" s="557"/>
      <c r="AL131" s="557"/>
      <c r="AM131" s="557"/>
      <c r="AN131" s="557"/>
      <c r="AO131" s="557"/>
      <c r="AP131" s="557"/>
      <c r="AQ131" s="557"/>
      <c r="AR131" s="557"/>
      <c r="AS131" s="557"/>
      <c r="AT131" s="557"/>
      <c r="AU131" s="557"/>
      <c r="AV131" s="557"/>
      <c r="AW131" s="557"/>
      <c r="AX131" s="558"/>
    </row>
    <row r="132" spans="1:50" ht="21" customHeight="1" x14ac:dyDescent="0.15">
      <c r="A132" s="553" t="s">
        <v>54</v>
      </c>
      <c r="B132" s="554"/>
      <c r="C132" s="554"/>
      <c r="D132" s="554"/>
      <c r="E132" s="554"/>
      <c r="F132" s="554"/>
      <c r="G132" s="554"/>
      <c r="H132" s="554"/>
      <c r="I132" s="554"/>
      <c r="J132" s="554"/>
      <c r="K132" s="554"/>
      <c r="L132" s="554"/>
      <c r="M132" s="554"/>
      <c r="N132" s="554"/>
      <c r="O132" s="554"/>
      <c r="P132" s="554"/>
      <c r="Q132" s="554"/>
      <c r="R132" s="554"/>
      <c r="S132" s="554"/>
      <c r="T132" s="554"/>
      <c r="U132" s="554"/>
      <c r="V132" s="554"/>
      <c r="W132" s="554"/>
      <c r="X132" s="554"/>
      <c r="Y132" s="554"/>
      <c r="Z132" s="554"/>
      <c r="AA132" s="554"/>
      <c r="AB132" s="554"/>
      <c r="AC132" s="554"/>
      <c r="AD132" s="554"/>
      <c r="AE132" s="554"/>
      <c r="AF132" s="554"/>
      <c r="AG132" s="554"/>
      <c r="AH132" s="554"/>
      <c r="AI132" s="554"/>
      <c r="AJ132" s="554"/>
      <c r="AK132" s="554"/>
      <c r="AL132" s="554"/>
      <c r="AM132" s="554"/>
      <c r="AN132" s="554"/>
      <c r="AO132" s="554"/>
      <c r="AP132" s="554"/>
      <c r="AQ132" s="554"/>
      <c r="AR132" s="554"/>
      <c r="AS132" s="554"/>
      <c r="AT132" s="554"/>
      <c r="AU132" s="554"/>
      <c r="AV132" s="554"/>
      <c r="AW132" s="554"/>
      <c r="AX132" s="555"/>
    </row>
    <row r="133" spans="1:50" ht="69.75" customHeight="1" thickBot="1" x14ac:dyDescent="0.2">
      <c r="A133" s="421" t="s">
        <v>416</v>
      </c>
      <c r="B133" s="422"/>
      <c r="C133" s="422"/>
      <c r="D133" s="422"/>
      <c r="E133" s="423"/>
      <c r="F133" s="556" t="s">
        <v>417</v>
      </c>
      <c r="G133" s="557"/>
      <c r="H133" s="557"/>
      <c r="I133" s="557"/>
      <c r="J133" s="557"/>
      <c r="K133" s="557"/>
      <c r="L133" s="557"/>
      <c r="M133" s="557"/>
      <c r="N133" s="557"/>
      <c r="O133" s="557"/>
      <c r="P133" s="557"/>
      <c r="Q133" s="557"/>
      <c r="R133" s="557"/>
      <c r="S133" s="557"/>
      <c r="T133" s="557"/>
      <c r="U133" s="557"/>
      <c r="V133" s="557"/>
      <c r="W133" s="557"/>
      <c r="X133" s="557"/>
      <c r="Y133" s="557"/>
      <c r="Z133" s="557"/>
      <c r="AA133" s="557"/>
      <c r="AB133" s="557"/>
      <c r="AC133" s="557"/>
      <c r="AD133" s="557"/>
      <c r="AE133" s="557"/>
      <c r="AF133" s="557"/>
      <c r="AG133" s="557"/>
      <c r="AH133" s="557"/>
      <c r="AI133" s="557"/>
      <c r="AJ133" s="557"/>
      <c r="AK133" s="557"/>
      <c r="AL133" s="557"/>
      <c r="AM133" s="557"/>
      <c r="AN133" s="557"/>
      <c r="AO133" s="557"/>
      <c r="AP133" s="557"/>
      <c r="AQ133" s="557"/>
      <c r="AR133" s="557"/>
      <c r="AS133" s="557"/>
      <c r="AT133" s="557"/>
      <c r="AU133" s="557"/>
      <c r="AV133" s="557"/>
      <c r="AW133" s="557"/>
      <c r="AX133" s="558"/>
    </row>
    <row r="134" spans="1:50" ht="21" customHeight="1" x14ac:dyDescent="0.15">
      <c r="A134" s="544" t="s">
        <v>42</v>
      </c>
      <c r="B134" s="545"/>
      <c r="C134" s="545"/>
      <c r="D134" s="545"/>
      <c r="E134" s="545"/>
      <c r="F134" s="545"/>
      <c r="G134" s="545"/>
      <c r="H134" s="545"/>
      <c r="I134" s="545"/>
      <c r="J134" s="545"/>
      <c r="K134" s="545"/>
      <c r="L134" s="545"/>
      <c r="M134" s="545"/>
      <c r="N134" s="545"/>
      <c r="O134" s="545"/>
      <c r="P134" s="545"/>
      <c r="Q134" s="545"/>
      <c r="R134" s="545"/>
      <c r="S134" s="545"/>
      <c r="T134" s="545"/>
      <c r="U134" s="545"/>
      <c r="V134" s="545"/>
      <c r="W134" s="545"/>
      <c r="X134" s="545"/>
      <c r="Y134" s="545"/>
      <c r="Z134" s="545"/>
      <c r="AA134" s="545"/>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6"/>
    </row>
    <row r="135" spans="1:50" ht="45" customHeight="1" thickBot="1" x14ac:dyDescent="0.2">
      <c r="A135" s="595"/>
      <c r="B135" s="596"/>
      <c r="C135" s="596"/>
      <c r="D135" s="596"/>
      <c r="E135" s="596"/>
      <c r="F135" s="596"/>
      <c r="G135" s="596"/>
      <c r="H135" s="596"/>
      <c r="I135" s="596"/>
      <c r="J135" s="596"/>
      <c r="K135" s="596"/>
      <c r="L135" s="596"/>
      <c r="M135" s="596"/>
      <c r="N135" s="596"/>
      <c r="O135" s="596"/>
      <c r="P135" s="596"/>
      <c r="Q135" s="596"/>
      <c r="R135" s="596"/>
      <c r="S135" s="596"/>
      <c r="T135" s="596"/>
      <c r="U135" s="596"/>
      <c r="V135" s="596"/>
      <c r="W135" s="596"/>
      <c r="X135" s="596"/>
      <c r="Y135" s="596"/>
      <c r="Z135" s="596"/>
      <c r="AA135" s="596"/>
      <c r="AB135" s="596"/>
      <c r="AC135" s="596"/>
      <c r="AD135" s="596"/>
      <c r="AE135" s="596"/>
      <c r="AF135" s="596"/>
      <c r="AG135" s="596"/>
      <c r="AH135" s="596"/>
      <c r="AI135" s="596"/>
      <c r="AJ135" s="596"/>
      <c r="AK135" s="596"/>
      <c r="AL135" s="596"/>
      <c r="AM135" s="596"/>
      <c r="AN135" s="596"/>
      <c r="AO135" s="596"/>
      <c r="AP135" s="596"/>
      <c r="AQ135" s="596"/>
      <c r="AR135" s="596"/>
      <c r="AS135" s="596"/>
      <c r="AT135" s="596"/>
      <c r="AU135" s="596"/>
      <c r="AV135" s="596"/>
      <c r="AW135" s="596"/>
      <c r="AX135" s="597"/>
    </row>
    <row r="136" spans="1:50" ht="19.7" customHeight="1" x14ac:dyDescent="0.15">
      <c r="A136" s="531" t="s">
        <v>37</v>
      </c>
      <c r="B136" s="532"/>
      <c r="C136" s="532"/>
      <c r="D136" s="532"/>
      <c r="E136" s="532"/>
      <c r="F136" s="532"/>
      <c r="G136" s="532"/>
      <c r="H136" s="532"/>
      <c r="I136" s="532"/>
      <c r="J136" s="532"/>
      <c r="K136" s="532"/>
      <c r="L136" s="532"/>
      <c r="M136" s="532"/>
      <c r="N136" s="532"/>
      <c r="O136" s="532"/>
      <c r="P136" s="532"/>
      <c r="Q136" s="532"/>
      <c r="R136" s="532"/>
      <c r="S136" s="532"/>
      <c r="T136" s="532"/>
      <c r="U136" s="532"/>
      <c r="V136" s="532"/>
      <c r="W136" s="532"/>
      <c r="X136" s="532"/>
      <c r="Y136" s="532"/>
      <c r="Z136" s="532"/>
      <c r="AA136" s="532"/>
      <c r="AB136" s="532"/>
      <c r="AC136" s="532"/>
      <c r="AD136" s="532"/>
      <c r="AE136" s="532"/>
      <c r="AF136" s="532"/>
      <c r="AG136" s="532"/>
      <c r="AH136" s="532"/>
      <c r="AI136" s="532"/>
      <c r="AJ136" s="532"/>
      <c r="AK136" s="532"/>
      <c r="AL136" s="532"/>
      <c r="AM136" s="532"/>
      <c r="AN136" s="532"/>
      <c r="AO136" s="532"/>
      <c r="AP136" s="532"/>
      <c r="AQ136" s="532"/>
      <c r="AR136" s="532"/>
      <c r="AS136" s="532"/>
      <c r="AT136" s="532"/>
      <c r="AU136" s="532"/>
      <c r="AV136" s="532"/>
      <c r="AW136" s="532"/>
      <c r="AX136" s="533"/>
    </row>
    <row r="137" spans="1:50" ht="19.899999999999999" customHeight="1" x14ac:dyDescent="0.15">
      <c r="A137" s="394" t="s">
        <v>224</v>
      </c>
      <c r="B137" s="395"/>
      <c r="C137" s="395"/>
      <c r="D137" s="395"/>
      <c r="E137" s="395"/>
      <c r="F137" s="395"/>
      <c r="G137" s="408">
        <v>528</v>
      </c>
      <c r="H137" s="409"/>
      <c r="I137" s="409"/>
      <c r="J137" s="409"/>
      <c r="K137" s="409"/>
      <c r="L137" s="409"/>
      <c r="M137" s="409"/>
      <c r="N137" s="409"/>
      <c r="O137" s="409"/>
      <c r="P137" s="410"/>
      <c r="Q137" s="395" t="s">
        <v>225</v>
      </c>
      <c r="R137" s="395"/>
      <c r="S137" s="395"/>
      <c r="T137" s="395"/>
      <c r="U137" s="395"/>
      <c r="V137" s="395"/>
      <c r="W137" s="408">
        <v>511</v>
      </c>
      <c r="X137" s="409"/>
      <c r="Y137" s="409"/>
      <c r="Z137" s="409"/>
      <c r="AA137" s="409"/>
      <c r="AB137" s="409"/>
      <c r="AC137" s="409"/>
      <c r="AD137" s="409"/>
      <c r="AE137" s="409"/>
      <c r="AF137" s="410"/>
      <c r="AG137" s="395" t="s">
        <v>226</v>
      </c>
      <c r="AH137" s="395"/>
      <c r="AI137" s="395"/>
      <c r="AJ137" s="395"/>
      <c r="AK137" s="395"/>
      <c r="AL137" s="395"/>
      <c r="AM137" s="391">
        <v>259</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v>58</v>
      </c>
      <c r="H138" s="412"/>
      <c r="I138" s="412"/>
      <c r="J138" s="412"/>
      <c r="K138" s="412"/>
      <c r="L138" s="412"/>
      <c r="M138" s="412"/>
      <c r="N138" s="412"/>
      <c r="O138" s="412"/>
      <c r="P138" s="413"/>
      <c r="Q138" s="397" t="s">
        <v>228</v>
      </c>
      <c r="R138" s="397"/>
      <c r="S138" s="397"/>
      <c r="T138" s="397"/>
      <c r="U138" s="397"/>
      <c r="V138" s="397"/>
      <c r="W138" s="411">
        <v>58</v>
      </c>
      <c r="X138" s="412"/>
      <c r="Y138" s="412"/>
      <c r="Z138" s="412"/>
      <c r="AA138" s="412"/>
      <c r="AB138" s="412"/>
      <c r="AC138" s="412"/>
      <c r="AD138" s="412"/>
      <c r="AE138" s="412"/>
      <c r="AF138" s="413"/>
      <c r="AG138" s="562"/>
      <c r="AH138" s="563"/>
      <c r="AI138" s="563"/>
      <c r="AJ138" s="563"/>
      <c r="AK138" s="563"/>
      <c r="AL138" s="563"/>
      <c r="AM138" s="598"/>
      <c r="AN138" s="599"/>
      <c r="AO138" s="599"/>
      <c r="AP138" s="599"/>
      <c r="AQ138" s="599"/>
      <c r="AR138" s="599"/>
      <c r="AS138" s="599"/>
      <c r="AT138" s="599"/>
      <c r="AU138" s="599"/>
      <c r="AV138" s="600"/>
      <c r="AW138" s="28"/>
      <c r="AX138" s="29"/>
    </row>
    <row r="139" spans="1:50" ht="23.65" customHeight="1" x14ac:dyDescent="0.15">
      <c r="A139" s="547" t="s">
        <v>28</v>
      </c>
      <c r="B139" s="548"/>
      <c r="C139" s="548"/>
      <c r="D139" s="548"/>
      <c r="E139" s="548"/>
      <c r="F139" s="54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3"/>
      <c r="B140" s="454"/>
      <c r="C140" s="454"/>
      <c r="D140" s="454"/>
      <c r="E140" s="454"/>
      <c r="F140" s="45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3"/>
      <c r="B141" s="454"/>
      <c r="C141" s="454"/>
      <c r="D141" s="454"/>
      <c r="E141" s="454"/>
      <c r="F141" s="45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3"/>
      <c r="B142" s="454"/>
      <c r="C142" s="454"/>
      <c r="D142" s="454"/>
      <c r="E142" s="454"/>
      <c r="F142" s="45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3"/>
      <c r="B143" s="454"/>
      <c r="C143" s="454"/>
      <c r="D143" s="454"/>
      <c r="E143" s="454"/>
      <c r="F143" s="45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3"/>
      <c r="B144" s="454"/>
      <c r="C144" s="454"/>
      <c r="D144" s="454"/>
      <c r="E144" s="454"/>
      <c r="F144" s="45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3"/>
      <c r="B145" s="454"/>
      <c r="C145" s="454"/>
      <c r="D145" s="454"/>
      <c r="E145" s="454"/>
      <c r="F145" s="45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3"/>
      <c r="B146" s="454"/>
      <c r="C146" s="454"/>
      <c r="D146" s="454"/>
      <c r="E146" s="454"/>
      <c r="F146" s="45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3"/>
      <c r="B147" s="454"/>
      <c r="C147" s="454"/>
      <c r="D147" s="454"/>
      <c r="E147" s="454"/>
      <c r="F147" s="45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3"/>
      <c r="B148" s="454"/>
      <c r="C148" s="454"/>
      <c r="D148" s="454"/>
      <c r="E148" s="454"/>
      <c r="F148" s="45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3"/>
      <c r="B149" s="454"/>
      <c r="C149" s="454"/>
      <c r="D149" s="454"/>
      <c r="E149" s="454"/>
      <c r="F149" s="45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3"/>
      <c r="B150" s="454"/>
      <c r="C150" s="454"/>
      <c r="D150" s="454"/>
      <c r="E150" s="454"/>
      <c r="F150" s="45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3"/>
      <c r="B151" s="454"/>
      <c r="C151" s="454"/>
      <c r="D151" s="454"/>
      <c r="E151" s="454"/>
      <c r="F151" s="45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3"/>
      <c r="B152" s="454"/>
      <c r="C152" s="454"/>
      <c r="D152" s="454"/>
      <c r="E152" s="454"/>
      <c r="F152" s="45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3"/>
      <c r="B153" s="454"/>
      <c r="C153" s="454"/>
      <c r="D153" s="454"/>
      <c r="E153" s="454"/>
      <c r="F153" s="45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3"/>
      <c r="B154" s="454"/>
      <c r="C154" s="454"/>
      <c r="D154" s="454"/>
      <c r="E154" s="454"/>
      <c r="F154" s="45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3"/>
      <c r="B155" s="454"/>
      <c r="C155" s="454"/>
      <c r="D155" s="454"/>
      <c r="E155" s="454"/>
      <c r="F155" s="45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3"/>
      <c r="B156" s="454"/>
      <c r="C156" s="454"/>
      <c r="D156" s="454"/>
      <c r="E156" s="454"/>
      <c r="F156" s="45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3"/>
      <c r="B157" s="454"/>
      <c r="C157" s="454"/>
      <c r="D157" s="454"/>
      <c r="E157" s="454"/>
      <c r="F157" s="45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3"/>
      <c r="B158" s="454"/>
      <c r="C158" s="454"/>
      <c r="D158" s="454"/>
      <c r="E158" s="454"/>
      <c r="F158" s="45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3"/>
      <c r="B159" s="454"/>
      <c r="C159" s="454"/>
      <c r="D159" s="454"/>
      <c r="E159" s="454"/>
      <c r="F159" s="45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3"/>
      <c r="B160" s="454"/>
      <c r="C160" s="454"/>
      <c r="D160" s="454"/>
      <c r="E160" s="454"/>
      <c r="F160" s="45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3"/>
      <c r="B161" s="454"/>
      <c r="C161" s="454"/>
      <c r="D161" s="454"/>
      <c r="E161" s="454"/>
      <c r="F161" s="45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3"/>
      <c r="B162" s="454"/>
      <c r="C162" s="454"/>
      <c r="D162" s="454"/>
      <c r="E162" s="454"/>
      <c r="F162" s="45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3"/>
      <c r="B163" s="454"/>
      <c r="C163" s="454"/>
      <c r="D163" s="454"/>
      <c r="E163" s="454"/>
      <c r="F163" s="45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3"/>
      <c r="B164" s="454"/>
      <c r="C164" s="454"/>
      <c r="D164" s="454"/>
      <c r="E164" s="454"/>
      <c r="F164" s="45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3"/>
      <c r="B165" s="454"/>
      <c r="C165" s="454"/>
      <c r="D165" s="454"/>
      <c r="E165" s="454"/>
      <c r="F165" s="45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3"/>
      <c r="B166" s="454"/>
      <c r="C166" s="454"/>
      <c r="D166" s="454"/>
      <c r="E166" s="454"/>
      <c r="F166" s="45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3"/>
      <c r="B167" s="454"/>
      <c r="C167" s="454"/>
      <c r="D167" s="454"/>
      <c r="E167" s="454"/>
      <c r="F167" s="45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3"/>
      <c r="B168" s="454"/>
      <c r="C168" s="454"/>
      <c r="D168" s="454"/>
      <c r="E168" s="454"/>
      <c r="F168" s="45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3"/>
      <c r="B169" s="454"/>
      <c r="C169" s="454"/>
      <c r="D169" s="454"/>
      <c r="E169" s="454"/>
      <c r="F169" s="45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3"/>
      <c r="B170" s="454"/>
      <c r="C170" s="454"/>
      <c r="D170" s="454"/>
      <c r="E170" s="454"/>
      <c r="F170" s="45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3"/>
      <c r="B171" s="454"/>
      <c r="C171" s="454"/>
      <c r="D171" s="454"/>
      <c r="E171" s="454"/>
      <c r="F171" s="45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3"/>
      <c r="B172" s="454"/>
      <c r="C172" s="454"/>
      <c r="D172" s="454"/>
      <c r="E172" s="454"/>
      <c r="F172" s="45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3"/>
      <c r="B173" s="454"/>
      <c r="C173" s="454"/>
      <c r="D173" s="454"/>
      <c r="E173" s="454"/>
      <c r="F173" s="45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3"/>
      <c r="B174" s="454"/>
      <c r="C174" s="454"/>
      <c r="D174" s="454"/>
      <c r="E174" s="454"/>
      <c r="F174" s="45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3"/>
      <c r="B175" s="454"/>
      <c r="C175" s="454"/>
      <c r="D175" s="454"/>
      <c r="E175" s="454"/>
      <c r="F175" s="45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3"/>
      <c r="B176" s="454"/>
      <c r="C176" s="454"/>
      <c r="D176" s="454"/>
      <c r="E176" s="454"/>
      <c r="F176" s="45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0"/>
      <c r="B177" s="551"/>
      <c r="C177" s="551"/>
      <c r="D177" s="551"/>
      <c r="E177" s="551"/>
      <c r="F177" s="55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6" t="s">
        <v>34</v>
      </c>
      <c r="B178" s="527"/>
      <c r="C178" s="527"/>
      <c r="D178" s="527"/>
      <c r="E178" s="527"/>
      <c r="F178" s="528"/>
      <c r="G178" s="378" t="s">
        <v>365</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378</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17"/>
      <c r="B179" s="529"/>
      <c r="C179" s="529"/>
      <c r="D179" s="529"/>
      <c r="E179" s="529"/>
      <c r="F179" s="530"/>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17"/>
      <c r="B180" s="529"/>
      <c r="C180" s="529"/>
      <c r="D180" s="529"/>
      <c r="E180" s="529"/>
      <c r="F180" s="530"/>
      <c r="G180" s="88" t="s">
        <v>405</v>
      </c>
      <c r="H180" s="89"/>
      <c r="I180" s="89"/>
      <c r="J180" s="89"/>
      <c r="K180" s="90"/>
      <c r="L180" s="91" t="s">
        <v>406</v>
      </c>
      <c r="M180" s="92"/>
      <c r="N180" s="92"/>
      <c r="O180" s="92"/>
      <c r="P180" s="92"/>
      <c r="Q180" s="92"/>
      <c r="R180" s="92"/>
      <c r="S180" s="92"/>
      <c r="T180" s="92"/>
      <c r="U180" s="92"/>
      <c r="V180" s="92"/>
      <c r="W180" s="92"/>
      <c r="X180" s="93"/>
      <c r="Y180" s="94">
        <v>1.82</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0"/>
    </row>
    <row r="181" spans="1:50" ht="24.75" customHeight="1" x14ac:dyDescent="0.15">
      <c r="A181" s="117"/>
      <c r="B181" s="529"/>
      <c r="C181" s="529"/>
      <c r="D181" s="529"/>
      <c r="E181" s="529"/>
      <c r="F181" s="530"/>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7"/>
      <c r="B182" s="529"/>
      <c r="C182" s="529"/>
      <c r="D182" s="529"/>
      <c r="E182" s="529"/>
      <c r="F182" s="530"/>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29"/>
      <c r="C183" s="529"/>
      <c r="D183" s="529"/>
      <c r="E183" s="529"/>
      <c r="F183" s="530"/>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29"/>
      <c r="C184" s="529"/>
      <c r="D184" s="529"/>
      <c r="E184" s="529"/>
      <c r="F184" s="530"/>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29"/>
      <c r="C185" s="529"/>
      <c r="D185" s="529"/>
      <c r="E185" s="529"/>
      <c r="F185" s="530"/>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7"/>
      <c r="B186" s="529"/>
      <c r="C186" s="529"/>
      <c r="D186" s="529"/>
      <c r="E186" s="529"/>
      <c r="F186" s="530"/>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29"/>
      <c r="C187" s="529"/>
      <c r="D187" s="529"/>
      <c r="E187" s="529"/>
      <c r="F187" s="530"/>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7"/>
      <c r="B188" s="529"/>
      <c r="C188" s="529"/>
      <c r="D188" s="529"/>
      <c r="E188" s="529"/>
      <c r="F188" s="530"/>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7"/>
      <c r="B189" s="529"/>
      <c r="C189" s="529"/>
      <c r="D189" s="529"/>
      <c r="E189" s="529"/>
      <c r="F189" s="530"/>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29"/>
      <c r="C190" s="529"/>
      <c r="D190" s="529"/>
      <c r="E190" s="529"/>
      <c r="F190" s="530"/>
      <c r="G190" s="74" t="s">
        <v>22</v>
      </c>
      <c r="H190" s="75"/>
      <c r="I190" s="75"/>
      <c r="J190" s="75"/>
      <c r="K190" s="75"/>
      <c r="L190" s="76"/>
      <c r="M190" s="77"/>
      <c r="N190" s="77"/>
      <c r="O190" s="77"/>
      <c r="P190" s="77"/>
      <c r="Q190" s="77"/>
      <c r="R190" s="77"/>
      <c r="S190" s="77"/>
      <c r="T190" s="77"/>
      <c r="U190" s="77"/>
      <c r="V190" s="77"/>
      <c r="W190" s="77"/>
      <c r="X190" s="78"/>
      <c r="Y190" s="79">
        <f>SUM(Y180:AB189)</f>
        <v>1.82</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7"/>
      <c r="B191" s="529"/>
      <c r="C191" s="529"/>
      <c r="D191" s="529"/>
      <c r="E191" s="529"/>
      <c r="F191" s="530"/>
      <c r="G191" s="378" t="s">
        <v>366</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17"/>
      <c r="B192" s="529"/>
      <c r="C192" s="529"/>
      <c r="D192" s="529"/>
      <c r="E192" s="529"/>
      <c r="F192" s="530"/>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17"/>
      <c r="B193" s="529"/>
      <c r="C193" s="529"/>
      <c r="D193" s="529"/>
      <c r="E193" s="529"/>
      <c r="F193" s="530"/>
      <c r="G193" s="88" t="s">
        <v>407</v>
      </c>
      <c r="H193" s="89"/>
      <c r="I193" s="89"/>
      <c r="J193" s="89"/>
      <c r="K193" s="90"/>
      <c r="L193" s="91" t="s">
        <v>408</v>
      </c>
      <c r="M193" s="92"/>
      <c r="N193" s="92"/>
      <c r="O193" s="92"/>
      <c r="P193" s="92"/>
      <c r="Q193" s="92"/>
      <c r="R193" s="92"/>
      <c r="S193" s="92"/>
      <c r="T193" s="92"/>
      <c r="U193" s="92"/>
      <c r="V193" s="92"/>
      <c r="W193" s="92"/>
      <c r="X193" s="93"/>
      <c r="Y193" s="94">
        <v>1.1000000000000001</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0"/>
    </row>
    <row r="194" spans="1:50" ht="24.75" customHeight="1" x14ac:dyDescent="0.15">
      <c r="A194" s="117"/>
      <c r="B194" s="529"/>
      <c r="C194" s="529"/>
      <c r="D194" s="529"/>
      <c r="E194" s="529"/>
      <c r="F194" s="530"/>
      <c r="G194" s="65" t="s">
        <v>407</v>
      </c>
      <c r="H194" s="66"/>
      <c r="I194" s="66"/>
      <c r="J194" s="66"/>
      <c r="K194" s="67"/>
      <c r="L194" s="68" t="s">
        <v>409</v>
      </c>
      <c r="M194" s="69"/>
      <c r="N194" s="69"/>
      <c r="O194" s="69"/>
      <c r="P194" s="69"/>
      <c r="Q194" s="69"/>
      <c r="R194" s="69"/>
      <c r="S194" s="69"/>
      <c r="T194" s="69"/>
      <c r="U194" s="69"/>
      <c r="V194" s="69"/>
      <c r="W194" s="69"/>
      <c r="X194" s="70"/>
      <c r="Y194" s="71">
        <v>0.2</v>
      </c>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7"/>
      <c r="B195" s="529"/>
      <c r="C195" s="529"/>
      <c r="D195" s="529"/>
      <c r="E195" s="529"/>
      <c r="F195" s="530"/>
      <c r="G195" s="65" t="s">
        <v>407</v>
      </c>
      <c r="H195" s="66"/>
      <c r="I195" s="66"/>
      <c r="J195" s="66"/>
      <c r="K195" s="67"/>
      <c r="L195" s="68" t="s">
        <v>410</v>
      </c>
      <c r="M195" s="69"/>
      <c r="N195" s="69"/>
      <c r="O195" s="69"/>
      <c r="P195" s="69"/>
      <c r="Q195" s="69"/>
      <c r="R195" s="69"/>
      <c r="S195" s="69"/>
      <c r="T195" s="69"/>
      <c r="U195" s="69"/>
      <c r="V195" s="69"/>
      <c r="W195" s="69"/>
      <c r="X195" s="70"/>
      <c r="Y195" s="71">
        <v>0.2</v>
      </c>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7"/>
      <c r="B196" s="529"/>
      <c r="C196" s="529"/>
      <c r="D196" s="529"/>
      <c r="E196" s="529"/>
      <c r="F196" s="530"/>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7"/>
      <c r="B197" s="529"/>
      <c r="C197" s="529"/>
      <c r="D197" s="529"/>
      <c r="E197" s="529"/>
      <c r="F197" s="530"/>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7"/>
      <c r="B198" s="529"/>
      <c r="C198" s="529"/>
      <c r="D198" s="529"/>
      <c r="E198" s="529"/>
      <c r="F198" s="530"/>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7"/>
      <c r="B199" s="529"/>
      <c r="C199" s="529"/>
      <c r="D199" s="529"/>
      <c r="E199" s="529"/>
      <c r="F199" s="530"/>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7"/>
      <c r="B200" s="529"/>
      <c r="C200" s="529"/>
      <c r="D200" s="529"/>
      <c r="E200" s="529"/>
      <c r="F200" s="530"/>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7"/>
      <c r="B201" s="529"/>
      <c r="C201" s="529"/>
      <c r="D201" s="529"/>
      <c r="E201" s="529"/>
      <c r="F201" s="530"/>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7"/>
      <c r="B202" s="529"/>
      <c r="C202" s="529"/>
      <c r="D202" s="529"/>
      <c r="E202" s="529"/>
      <c r="F202" s="530"/>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29"/>
      <c r="C203" s="529"/>
      <c r="D203" s="529"/>
      <c r="E203" s="529"/>
      <c r="F203" s="530"/>
      <c r="G203" s="74" t="s">
        <v>22</v>
      </c>
      <c r="H203" s="75"/>
      <c r="I203" s="75"/>
      <c r="J203" s="75"/>
      <c r="K203" s="75"/>
      <c r="L203" s="76"/>
      <c r="M203" s="77"/>
      <c r="N203" s="77"/>
      <c r="O203" s="77"/>
      <c r="P203" s="77"/>
      <c r="Q203" s="77"/>
      <c r="R203" s="77"/>
      <c r="S203" s="77"/>
      <c r="T203" s="77"/>
      <c r="U203" s="77"/>
      <c r="V203" s="77"/>
      <c r="W203" s="77"/>
      <c r="X203" s="78"/>
      <c r="Y203" s="79">
        <f>SUM(Y193:AB202)</f>
        <v>1.5</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29"/>
      <c r="C204" s="529"/>
      <c r="D204" s="529"/>
      <c r="E204" s="529"/>
      <c r="F204" s="530"/>
      <c r="G204" s="378" t="s">
        <v>361</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362</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17"/>
      <c r="B205" s="529"/>
      <c r="C205" s="529"/>
      <c r="D205" s="529"/>
      <c r="E205" s="529"/>
      <c r="F205" s="530"/>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17"/>
      <c r="B206" s="529"/>
      <c r="C206" s="529"/>
      <c r="D206" s="529"/>
      <c r="E206" s="529"/>
      <c r="F206" s="530"/>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0"/>
    </row>
    <row r="207" spans="1:50" ht="24.75" customHeight="1" x14ac:dyDescent="0.15">
      <c r="A207" s="117"/>
      <c r="B207" s="529"/>
      <c r="C207" s="529"/>
      <c r="D207" s="529"/>
      <c r="E207" s="529"/>
      <c r="F207" s="530"/>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7"/>
      <c r="B208" s="529"/>
      <c r="C208" s="529"/>
      <c r="D208" s="529"/>
      <c r="E208" s="529"/>
      <c r="F208" s="530"/>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17"/>
      <c r="B209" s="529"/>
      <c r="C209" s="529"/>
      <c r="D209" s="529"/>
      <c r="E209" s="529"/>
      <c r="F209" s="530"/>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hidden="1" customHeight="1" x14ac:dyDescent="0.15">
      <c r="A210" s="117"/>
      <c r="B210" s="529"/>
      <c r="C210" s="529"/>
      <c r="D210" s="529"/>
      <c r="E210" s="529"/>
      <c r="F210" s="530"/>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7"/>
      <c r="B211" s="529"/>
      <c r="C211" s="529"/>
      <c r="D211" s="529"/>
      <c r="E211" s="529"/>
      <c r="F211" s="530"/>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7"/>
      <c r="B212" s="529"/>
      <c r="C212" s="529"/>
      <c r="D212" s="529"/>
      <c r="E212" s="529"/>
      <c r="F212" s="530"/>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7"/>
      <c r="B213" s="529"/>
      <c r="C213" s="529"/>
      <c r="D213" s="529"/>
      <c r="E213" s="529"/>
      <c r="F213" s="530"/>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7"/>
      <c r="B214" s="529"/>
      <c r="C214" s="529"/>
      <c r="D214" s="529"/>
      <c r="E214" s="529"/>
      <c r="F214" s="530"/>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7"/>
      <c r="B215" s="529"/>
      <c r="C215" s="529"/>
      <c r="D215" s="529"/>
      <c r="E215" s="529"/>
      <c r="F215" s="530"/>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29"/>
      <c r="C216" s="529"/>
      <c r="D216" s="529"/>
      <c r="E216" s="529"/>
      <c r="F216" s="530"/>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29"/>
      <c r="C217" s="529"/>
      <c r="D217" s="529"/>
      <c r="E217" s="529"/>
      <c r="F217" s="530"/>
      <c r="G217" s="378" t="s">
        <v>363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364</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17"/>
      <c r="B218" s="529"/>
      <c r="C218" s="529"/>
      <c r="D218" s="529"/>
      <c r="E218" s="529"/>
      <c r="F218" s="530"/>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17"/>
      <c r="B219" s="529"/>
      <c r="C219" s="529"/>
      <c r="D219" s="529"/>
      <c r="E219" s="529"/>
      <c r="F219" s="530"/>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0"/>
    </row>
    <row r="220" spans="1:50" ht="24.75" customHeight="1" x14ac:dyDescent="0.15">
      <c r="A220" s="117"/>
      <c r="B220" s="529"/>
      <c r="C220" s="529"/>
      <c r="D220" s="529"/>
      <c r="E220" s="529"/>
      <c r="F220" s="530"/>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7"/>
      <c r="B221" s="529"/>
      <c r="C221" s="529"/>
      <c r="D221" s="529"/>
      <c r="E221" s="529"/>
      <c r="F221" s="530"/>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hidden="1" customHeight="1" x14ac:dyDescent="0.15">
      <c r="A222" s="117"/>
      <c r="B222" s="529"/>
      <c r="C222" s="529"/>
      <c r="D222" s="529"/>
      <c r="E222" s="529"/>
      <c r="F222" s="530"/>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29"/>
      <c r="C223" s="529"/>
      <c r="D223" s="529"/>
      <c r="E223" s="529"/>
      <c r="F223" s="530"/>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7"/>
      <c r="B224" s="529"/>
      <c r="C224" s="529"/>
      <c r="D224" s="529"/>
      <c r="E224" s="529"/>
      <c r="F224" s="530"/>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7"/>
      <c r="B225" s="529"/>
      <c r="C225" s="529"/>
      <c r="D225" s="529"/>
      <c r="E225" s="529"/>
      <c r="F225" s="530"/>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7"/>
      <c r="B226" s="529"/>
      <c r="C226" s="529"/>
      <c r="D226" s="529"/>
      <c r="E226" s="529"/>
      <c r="F226" s="530"/>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7"/>
      <c r="B227" s="529"/>
      <c r="C227" s="529"/>
      <c r="D227" s="529"/>
      <c r="E227" s="529"/>
      <c r="F227" s="530"/>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7"/>
      <c r="B228" s="529"/>
      <c r="C228" s="529"/>
      <c r="D228" s="529"/>
      <c r="E228" s="529"/>
      <c r="F228" s="530"/>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29"/>
      <c r="C229" s="529"/>
      <c r="D229" s="529"/>
      <c r="E229" s="529"/>
      <c r="F229" s="530"/>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422</v>
      </c>
      <c r="D236" s="104"/>
      <c r="E236" s="104"/>
      <c r="F236" s="104"/>
      <c r="G236" s="104"/>
      <c r="H236" s="104"/>
      <c r="I236" s="104"/>
      <c r="J236" s="104"/>
      <c r="K236" s="104"/>
      <c r="L236" s="104"/>
      <c r="M236" s="108" t="s">
        <v>419</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1.8</v>
      </c>
      <c r="AL236" s="106"/>
      <c r="AM236" s="106"/>
      <c r="AN236" s="106"/>
      <c r="AO236" s="106"/>
      <c r="AP236" s="107"/>
      <c r="AQ236" s="108">
        <v>5</v>
      </c>
      <c r="AR236" s="104"/>
      <c r="AS236" s="104"/>
      <c r="AT236" s="104"/>
      <c r="AU236" s="105"/>
      <c r="AV236" s="106"/>
      <c r="AW236" s="106"/>
      <c r="AX236" s="107"/>
    </row>
    <row r="237" spans="1:50" ht="24" customHeight="1" x14ac:dyDescent="0.15">
      <c r="A237" s="103">
        <v>2</v>
      </c>
      <c r="B237" s="103">
        <v>1</v>
      </c>
      <c r="C237" s="108" t="s">
        <v>420</v>
      </c>
      <c r="D237" s="104"/>
      <c r="E237" s="104"/>
      <c r="F237" s="104"/>
      <c r="G237" s="104"/>
      <c r="H237" s="104"/>
      <c r="I237" s="104"/>
      <c r="J237" s="104"/>
      <c r="K237" s="104"/>
      <c r="L237" s="104"/>
      <c r="M237" s="108" t="s">
        <v>421</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1.52</v>
      </c>
      <c r="AL237" s="106"/>
      <c r="AM237" s="106"/>
      <c r="AN237" s="106"/>
      <c r="AO237" s="106"/>
      <c r="AP237" s="107"/>
      <c r="AQ237" s="108"/>
      <c r="AR237" s="104"/>
      <c r="AS237" s="104"/>
      <c r="AT237" s="104"/>
      <c r="AU237" s="105"/>
      <c r="AV237" s="106"/>
      <c r="AW237" s="106"/>
      <c r="AX237" s="107"/>
    </row>
    <row r="238" spans="1:50" ht="24"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hidden="1" customHeight="1" x14ac:dyDescent="0.15">
      <c r="A497" s="673" t="s">
        <v>323</v>
      </c>
      <c r="B497" s="674"/>
      <c r="C497" s="674"/>
      <c r="D497" s="674"/>
      <c r="E497" s="674"/>
      <c r="F497" s="674"/>
      <c r="G497" s="674"/>
      <c r="H497" s="674"/>
      <c r="I497" s="674"/>
      <c r="J497" s="674"/>
      <c r="K497" s="674"/>
      <c r="L497" s="674"/>
      <c r="M497" s="674"/>
      <c r="N497" s="674"/>
      <c r="O497" s="674"/>
      <c r="P497" s="674"/>
      <c r="Q497" s="674"/>
      <c r="R497" s="674"/>
      <c r="S497" s="674"/>
      <c r="T497" s="674"/>
      <c r="U497" s="674"/>
      <c r="V497" s="674"/>
      <c r="W497" s="674"/>
      <c r="X497" s="674"/>
      <c r="Y497" s="674"/>
      <c r="Z497" s="674"/>
      <c r="AA497" s="674"/>
      <c r="AB497" s="674"/>
      <c r="AC497" s="674"/>
      <c r="AD497" s="674"/>
      <c r="AE497" s="674"/>
      <c r="AF497" s="674"/>
      <c r="AG497" s="674"/>
      <c r="AH497" s="674"/>
      <c r="AI497" s="674"/>
      <c r="AJ497" s="674"/>
      <c r="AK497" s="67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266</xdr:row>
                    <xdr:rowOff>0</xdr:rowOff>
                  </from>
                  <to>
                    <xdr:col>44</xdr:col>
                    <xdr:colOff>38100</xdr:colOff>
                    <xdr:row>498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3" sqref="Q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386</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386</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2015-08-31T00:37:17Z</cp:lastPrinted>
  <dcterms:created xsi:type="dcterms:W3CDTF">2012-03-13T00:50:25Z</dcterms:created>
  <dcterms:modified xsi:type="dcterms:W3CDTF">2015-08-31T11:46:32Z</dcterms:modified>
</cp:coreProperties>
</file>