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T83" i="3"/>
  <c r="AO83" i="3"/>
  <c r="AO25" i="3" l="1"/>
  <c r="AJ25" i="3"/>
  <c r="AE25"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<sst xmlns="http://schemas.openxmlformats.org/spreadsheetml/2006/main" count="1330" uniqueCount="561">
  <si>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</si>
  <si>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</si>
  <si>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</si>
  <si>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</si>
  <si>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</si>
  <si>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</si>
  <si>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</si>
  <si>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</si>
  <si>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</si>
  <si>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</si>
  <si>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</si>
  <si>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</si>
  <si>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</si>
  <si>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</si>
  <si>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</si>
  <si>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</si>
  <si>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</si>
  <si>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</si>
  <si>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</si>
  <si>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</si>
  <si>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</si>
  <si>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</si>
  <si>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</si>
  <si>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</si>
  <si>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</si>
  <si>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</si>
  <si>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</si>
  <si>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</si>
  <si>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</si>
  <si>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</si>
  <si>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</si>
  <si>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</si>
  <si>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</si>
  <si>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</si>
  <si>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</si>
  <si>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</si>
  <si>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</si>
  <si>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</si>
  <si>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</si>
  <si>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</si>
  <si>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</si>
  <si>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</si>
  <si>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</si>
  <si>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</si>
  <si>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</si>
  <si>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</si>
  <si>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</si>
  <si>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</si>
  <si>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</si>
  <si>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</si>
  <si>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</si>
  <si>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</si>
  <si>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</si>
  <si>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</si>
  <si>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</si>
  <si>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</si>
  <si>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</si>
  <si>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</si>
  <si>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</si>
  <si>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</si>
  <si>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</si>
  <si>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</si>
  <si>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</si>
  <si>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</si>
  <si>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</si>
  <si>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</si>
  <si>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</si>
  <si>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</si>
  <si>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</si>
  <si>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</si>
  <si>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</si>
  <si>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</si>
  <si>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</si>
  <si>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</si>
  <si>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</si>
  <si>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</si>
  <si>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</si>
  <si>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</si>
  <si>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</si>
  <si>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</si>
  <si>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</si>
  <si>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</si>
  <si>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</si>
  <si>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</si>
  <si>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</si>
  <si>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</si>
  <si>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</si>
  <si>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</si>
  <si>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</si>
  <si>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</si>
  <si>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</si>
  <si>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</si>
  <si>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</si>
  <si>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</si>
  <si>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</si>
  <si>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</si>
  <si>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</si>
  <si>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</si>
  <si>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</si>
  <si>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</si>
  <si>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</si>
  <si>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</si>
  <si>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</si>
  <si>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</si>
  <si>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</si>
  <si>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</si>
  <si>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</si>
  <si>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</si>
  <si>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</si>
  <si>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</si>
  <si>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</si>
  <si>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</si>
  <si>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</si>
  <si>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</si>
  <si>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</si>
  <si>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</si>
  <si>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</si>
  <si>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</si>
  <si>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</si>
  <si>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</si>
  <si>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</si>
  <si>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</si>
  <si>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</si>
  <si>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</si>
  <si>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</si>
  <si>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</si>
  <si>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</si>
  <si>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</si>
  <si>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</si>
  <si>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</si>
  <si>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</si>
  <si>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</si>
  <si>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</si>
  <si>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</si>
  <si>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</si>
  <si>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</si>
  <si>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</si>
  <si>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</si>
  <si>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</si>
  <si>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</si>
  <si>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</si>
  <si>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</si>
  <si>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</si>
  <si>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</si>
  <si>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</si>
  <si>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</si>
  <si>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</si>
  <si>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</si>
  <si>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</si>
  <si>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</si>
  <si>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</si>
  <si>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</si>
  <si>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</si>
  <si>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</si>
  <si>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</si>
  <si>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</si>
  <si>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</si>
  <si>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</si>
  <si>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</si>
  <si>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</si>
  <si>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</si>
  <si>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</si>
  <si>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</si>
  <si>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</si>
  <si>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</si>
  <si>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</si>
  <si>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</si>
  <si>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</si>
  <si>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</si>
  <si>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</si>
  <si>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</si>
  <si>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</si>
  <si>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</si>
  <si>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</si>
  <si>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</si>
  <si>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</si>
  <si>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</si>
  <si>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</si>
  <si>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</si>
  <si>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</si>
  <si>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</si>
  <si>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</si>
  <si>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</si>
  <si>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</si>
  <si>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</si>
  <si>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</si>
  <si>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</si>
  <si>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</si>
  <si>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</si>
  <si>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</si>
  <si>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</si>
  <si>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</si>
  <si>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</si>
  <si>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</si>
  <si>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</si>
  <si>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</si>
  <si>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</si>
  <si>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</si>
  <si>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</si>
  <si>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</si>
  <si>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</si>
  <si>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</si>
  <si>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</si>
  <si>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</si>
  <si>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</si>
  <si>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</si>
  <si>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</si>
  <si>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</si>
  <si>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</si>
  <si>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</si>
  <si>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</si>
  <si>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</si>
  <si>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</si>
  <si>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</si>
  <si>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</si>
  <si>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</si>
  <si>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</si>
  <si>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</si>
  <si>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</si>
  <si>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</si>
  <si>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</si>
  <si>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</si>
  <si>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</si>
  <si>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</si>
  <si>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</si>
  <si>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</si>
  <si>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</si>
  <si>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</si>
  <si>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</si>
  <si>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</si>
  <si>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</si>
  <si>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</si>
  <si>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</si>
  <si>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</si>
  <si>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</si>
  <si>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</si>
  <si>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</si>
  <si>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</si>
  <si>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</si>
  <si>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</si>
  <si>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</si>
  <si>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</si>
  <si>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</si>
  <si>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</si>
  <si>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</si>
  <si>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</si>
  <si>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</si>
  <si>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</si>
  <si>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</si>
  <si>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</si>
  <si>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</si>
  <si>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</si>
  <si>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</si>
  <si>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</si>
  <si>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</si>
  <si>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</si>
  <si>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</si>
  <si>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</si>
  <si>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</si>
  <si>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</si>
  <si>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</si>
  <si>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</si>
  <si>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</si>
  <si>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</si>
  <si>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</si>
  <si>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</si>
  <si>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</si>
  <si>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</si>
  <si>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</si>
  <si>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</si>
  <si>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</si>
  <si>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</si>
  <si>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</si>
  <si>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</si>
  <si>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</si>
  <si>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</si>
  <si>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</si>
  <si>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</si>
  <si>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</si>
  <si>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</si>
  <si>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</si>
  <si>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</si>
  <si>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</si>
  <si>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</si>
  <si>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</si>
  <si>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</si>
  <si>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</si>
  <si>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</si>
  <si>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</si>
  <si>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</si>
  <si>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</si>
  <si>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</si>
  <si>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</si>
  <si>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</si>
  <si>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</si>
  <si>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</si>
  <si>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</si>
  <si>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</si>
  <si>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</si>
  <si>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</si>
  <si>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</si>
  <si>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</si>
  <si>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</si>
  <si>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</si>
  <si>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</si>
  <si>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</si>
  <si>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</si>
  <si>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</si>
  <si>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</si>
  <si>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</si>
  <si>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</si>
  <si>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</si>
  <si>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</si>
  <si>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</si>
  <si>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</si>
  <si>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</si>
  <si>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</si>
  <si>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</si>
  <si>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</si>
  <si>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</si>
  <si>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</si>
  <si>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</si>
  <si>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</si>
  <si>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</si>
  <si>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</si>
  <si>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</si>
  <si>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</si>
  <si>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</si>
  <si>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</si>
  <si>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</si>
  <si>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</si>
  <si>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</si>
  <si>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</si>
  <si>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</si>
  <si>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</si>
  <si>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</si>
  <si>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</si>
  <si>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</si>
  <si>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</si>
  <si>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</si>
  <si>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</si>
  <si>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</si>
  <si>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</si>
  <si>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</si>
  <si>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</si>
  <si>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</si>
  <si>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</si>
  <si>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</si>
  <si>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</si>
  <si>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</si>
  <si>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</si>
  <si>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</si>
  <si>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</si>
  <si>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</si>
  <si>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</si>
  <si>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</si>
  <si>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</si>
  <si>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</si>
  <si>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</si>
  <si>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</si>
  <si>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</si>
  <si>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</si>
  <si>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</si>
  <si>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</si>
  <si>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</si>
  <si>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</si>
  <si>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</si>
  <si>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</si>
  <si>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</si>
  <si>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</si>
  <si>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</si>
  <si>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</si>
  <si>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</si>
  <si>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</si>
  <si>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</si>
  <si>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</si>
  <si>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</si>
  <si>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</si>
  <si>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</si>
  <si>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</si>
  <si>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</si>
  <si>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</si>
  <si>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</si>
  <si>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</si>
  <si>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</si>
  <si>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</si>
  <si>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</si>
  <si>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</si>
  <si>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</si>
  <si>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</si>
  <si>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</si>
  <si>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</si>
  <si>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</si>
  <si>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</si>
  <si>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</si>
  <si>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</si>
  <si>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</si>
  <si>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</si>
  <si>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</si>
  <si>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</si>
  <si>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</si>
  <si>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</si>
  <si>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</si>
  <si>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</si>
  <si>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</si>
  <si>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</si>
  <si>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</si>
  <si>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</si>
  <si>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</si>
  <si>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</si>
  <si>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</si>
  <si>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</si>
  <si>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</si>
  <si>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</si>
  <si>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</si>
  <si>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</si>
  <si>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</si>
  <si>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</si>
  <si>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</si>
  <si>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</si>
  <si>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</si>
  <si>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</si>
  <si>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</si>
  <si>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</si>
  <si>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</si>
  <si>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</si>
  <si>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</si>
  <si>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</si>
  <si>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</si>
  <si>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</si>
  <si>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</si>
  <si>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</si>
  <si>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</si>
  <si>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</si>
  <si>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</si>
  <si>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</si>
  <si>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</si>
  <si>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</si>
  <si>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</si>
  <si>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</si>
  <si>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</si>
  <si>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</si>
  <si>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</si>
  <si>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</si>
  <si>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</si>
  <si>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</si>
  <si>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</si>
  <si>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</si>
  <si>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</si>
  <si>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</si>
  <si>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</si>
  <si>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</si>
  <si>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</si>
  <si>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</si>
  <si>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</si>
  <si>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</si>
  <si>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</si>
  <si>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</si>
  <si>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</si>
  <si>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</si>
  <si>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</si>
  <si>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</si>
  <si>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</si>
  <si>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</si>
  <si>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</si>
  <si>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</si>
  <si>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</si>
  <si>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</si>
  <si>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</si>
  <si>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</si>
  <si>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第三国定住による難民の受入れ</t>
    <phoneticPr fontId="6"/>
  </si>
  <si>
    <t>総合外交政策局</t>
    <rPh sb="0" eb="2">
      <t>ソウゴウ</t>
    </rPh>
    <rPh sb="2" eb="4">
      <t>ガイコウ</t>
    </rPh>
    <rPh sb="4" eb="7">
      <t>セイサクキョク</t>
    </rPh>
    <phoneticPr fontId="6"/>
  </si>
  <si>
    <t>人権人道課</t>
    <rPh sb="0" eb="2">
      <t>ジンケン</t>
    </rPh>
    <rPh sb="2" eb="5">
      <t>ジンドウカ</t>
    </rPh>
    <phoneticPr fontId="6"/>
  </si>
  <si>
    <t>課長　山中　修</t>
    <rPh sb="0" eb="2">
      <t>カチョウ</t>
    </rPh>
    <rPh sb="3" eb="5">
      <t>ヤマナカ</t>
    </rPh>
    <rPh sb="6" eb="7">
      <t>オサム</t>
    </rPh>
    <phoneticPr fontId="6"/>
  </si>
  <si>
    <t>基本目標Ⅱ:分野別外交　具体的施策Ⅱ-1-7:国際社会における人権・民主主義の保護・促進のための国際協力の推進</t>
    <phoneticPr fontId="6"/>
  </si>
  <si>
    <t>外務省設置法第4条第3項
外務省組織令第35条</t>
    <phoneticPr fontId="6"/>
  </si>
  <si>
    <t>○</t>
  </si>
  <si>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6"/>
  </si>
  <si>
    <t>人</t>
    <rPh sb="0" eb="1">
      <t>ニン</t>
    </rPh>
    <phoneticPr fontId="6"/>
  </si>
  <si>
    <t>第三国定住難民に対する定住支援プログラムの受入数</t>
    <phoneticPr fontId="6"/>
  </si>
  <si>
    <t>本事業経費総額（千円）／該当年度までに受け入れた難民数　</t>
    <phoneticPr fontId="6"/>
  </si>
  <si>
    <t>千円</t>
    <rPh sb="0" eb="2">
      <t>センエン</t>
    </rPh>
    <phoneticPr fontId="6"/>
  </si>
  <si>
    <t>45,967/46</t>
    <phoneticPr fontId="6"/>
  </si>
  <si>
    <t>人件費（管理費分）</t>
    <rPh sb="0" eb="3">
      <t>ジンケンヒ</t>
    </rPh>
    <rPh sb="4" eb="7">
      <t>カンリヒ</t>
    </rPh>
    <rPh sb="7" eb="8">
      <t>ブン</t>
    </rPh>
    <phoneticPr fontId="6"/>
  </si>
  <si>
    <t>人件費（事業費分）</t>
    <rPh sb="0" eb="3">
      <t>ジンケンヒ</t>
    </rPh>
    <rPh sb="4" eb="7">
      <t>ジギョウヒ</t>
    </rPh>
    <rPh sb="7" eb="8">
      <t>ブン</t>
    </rPh>
    <phoneticPr fontId="6"/>
  </si>
  <si>
    <t>生活援助費</t>
    <rPh sb="0" eb="2">
      <t>セイカツ</t>
    </rPh>
    <rPh sb="2" eb="5">
      <t>エンジョヒ</t>
    </rPh>
    <phoneticPr fontId="6"/>
  </si>
  <si>
    <t>難民宿泊施設借料等</t>
    <rPh sb="0" eb="2">
      <t>ナンミン</t>
    </rPh>
    <rPh sb="2" eb="4">
      <t>シュクハク</t>
    </rPh>
    <rPh sb="4" eb="6">
      <t>シセツ</t>
    </rPh>
    <rPh sb="6" eb="8">
      <t>シャクリョウ</t>
    </rPh>
    <rPh sb="8" eb="9">
      <t>トウ</t>
    </rPh>
    <phoneticPr fontId="6"/>
  </si>
  <si>
    <t>外務省総合外交政策局人権人道課</t>
    <rPh sb="0" eb="3">
      <t>ガイムショウ</t>
    </rPh>
    <rPh sb="3" eb="5">
      <t>ソウゴウ</t>
    </rPh>
    <rPh sb="5" eb="7">
      <t>ガイコウ</t>
    </rPh>
    <rPh sb="7" eb="10">
      <t>セイサクキョク</t>
    </rPh>
    <rPh sb="10" eb="12">
      <t>ジンケン</t>
    </rPh>
    <rPh sb="12" eb="15">
      <t>ジンドウカ</t>
    </rPh>
    <phoneticPr fontId="6"/>
  </si>
  <si>
    <t>難民就職促進費</t>
    <rPh sb="0" eb="2">
      <t>ナンミン</t>
    </rPh>
    <rPh sb="2" eb="4">
      <t>シュウショク</t>
    </rPh>
    <rPh sb="4" eb="6">
      <t>ソクシン</t>
    </rPh>
    <rPh sb="6" eb="7">
      <t>ヒ</t>
    </rPh>
    <phoneticPr fontId="6"/>
  </si>
  <si>
    <t>国際移住機関（IOM）拠出金（第三国定住難民支援関係）（任意拠出金）</t>
    <phoneticPr fontId="6"/>
  </si>
  <si>
    <t>厚生労働省</t>
    <rPh sb="0" eb="2">
      <t>コウセイ</t>
    </rPh>
    <rPh sb="2" eb="5">
      <t>ロウドウショウ</t>
    </rPh>
    <phoneticPr fontId="6"/>
  </si>
  <si>
    <t>　同業務の平成２７年度実施分の委託先の選定に当たっては，特に企画書作成期間の拡大など，更なる競争性の向上を図る予定。</t>
    <phoneticPr fontId="6"/>
  </si>
  <si>
    <t>‐</t>
  </si>
  <si>
    <t>－</t>
    <phoneticPr fontId="6"/>
  </si>
  <si>
    <t>　</t>
    <phoneticPr fontId="6"/>
  </si>
  <si>
    <t>受け入れた難民（累計）のうち，生活保護を受けることなく生活を営むことができている者の割合を成果指標とする。なお，平成２７年度は約３０人を目標に受け入れる予定</t>
    <rPh sb="8" eb="10">
      <t>ルイケイ</t>
    </rPh>
    <rPh sb="45" eb="47">
      <t>セイカ</t>
    </rPh>
    <rPh sb="47" eb="49">
      <t>シヒョウ</t>
    </rPh>
    <rPh sb="56" eb="58">
      <t>ヘイセイ</t>
    </rPh>
    <rPh sb="60" eb="62">
      <t>ネンド</t>
    </rPh>
    <rPh sb="63" eb="64">
      <t>ヤク</t>
    </rPh>
    <rPh sb="66" eb="67">
      <t>ニン</t>
    </rPh>
    <rPh sb="68" eb="70">
      <t>モクヒョウ</t>
    </rPh>
    <rPh sb="71" eb="72">
      <t>ウ</t>
    </rPh>
    <rPh sb="73" eb="74">
      <t>イ</t>
    </rPh>
    <rPh sb="76" eb="78">
      <t>ヨテイ</t>
    </rPh>
    <phoneticPr fontId="6"/>
  </si>
  <si>
    <t>平成26年1月24日付け閣議了解「第三国定住による難民の受入れの実施について」</t>
    <rPh sb="17" eb="18">
      <t>ダイ</t>
    </rPh>
    <rPh sb="18" eb="20">
      <t>サンゴク</t>
    </rPh>
    <rPh sb="20" eb="22">
      <t>テイジュウ</t>
    </rPh>
    <rPh sb="25" eb="27">
      <t>ナンミン</t>
    </rPh>
    <rPh sb="28" eb="30">
      <t>ウケイ</t>
    </rPh>
    <rPh sb="32" eb="34">
      <t>ジッシ</t>
    </rPh>
    <phoneticPr fontId="6"/>
  </si>
  <si>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</si>
  <si>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0">
      <t>シュウ</t>
    </rPh>
    <rPh sb="10" eb="11">
      <t>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6"/>
  </si>
  <si>
    <t>平成26年１月24日付け閣議了解及び難民対策連絡調整会議決定に基づき事業を実施</t>
    <rPh sb="0" eb="2">
      <t>ヘイセイ</t>
    </rPh>
    <rPh sb="4" eb="5">
      <t>ネン</t>
    </rPh>
    <rPh sb="6" eb="7">
      <t>ガツ</t>
    </rPh>
    <rPh sb="9" eb="10">
      <t>ニチ</t>
    </rPh>
    <rPh sb="10" eb="11">
      <t>ツ</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6"/>
  </si>
  <si>
    <t>平成26年１月24日付け閣議了解及び難民対策連絡調整会議決定に基づき事業を実施</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</si>
  <si>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</si>
  <si>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</si>
  <si>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</si>
  <si>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</si>
  <si>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平成26年度は，受け入れた難民（累積）86人中79人の難民が生活保護を受けることなく自立定住している。</t>
    <rPh sb="0" eb="2">
      <t>ヘイセイ</t>
    </rPh>
    <rPh sb="4" eb="6">
      <t>ネンド</t>
    </rPh>
    <rPh sb="8" eb="9">
      <t>ウ</t>
    </rPh>
    <rPh sb="10" eb="11">
      <t>イ</t>
    </rPh>
    <rPh sb="13" eb="15">
      <t>ナンミン</t>
    </rPh>
    <rPh sb="16" eb="18">
      <t>ルイセキ</t>
    </rPh>
    <rPh sb="21" eb="22">
      <t>ニン</t>
    </rPh>
    <rPh sb="22" eb="23">
      <t>ナカ</t>
    </rPh>
    <rPh sb="25" eb="26">
      <t>ニン</t>
    </rPh>
    <rPh sb="27" eb="29">
      <t>ナンミン</t>
    </rPh>
    <rPh sb="30" eb="32">
      <t>セイカツ</t>
    </rPh>
    <rPh sb="32" eb="34">
      <t>ホゴ</t>
    </rPh>
    <rPh sb="35" eb="36">
      <t>ウ</t>
    </rPh>
    <rPh sb="42" eb="44">
      <t>ジリツ</t>
    </rPh>
    <rPh sb="44" eb="46">
      <t>テイジュウ</t>
    </rPh>
    <phoneticPr fontId="6"/>
  </si>
  <si>
    <t>平成26年度は，受け入れた難民（累積）86人中79人の難民が生活保護を受けることなく自立定住している。</t>
    <phoneticPr fontId="6"/>
  </si>
  <si>
    <t>平成26年度に来日した難民は23人であり，見込数（約30人）に満たなかったが，我が国への第三国定住を希望し，選考過程で健康診断を受診したのは28名であった。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コク</t>
    </rPh>
    <rPh sb="44" eb="45">
      <t>ダイ</t>
    </rPh>
    <rPh sb="45" eb="47">
      <t>サンゴク</t>
    </rPh>
    <rPh sb="47" eb="49">
      <t>テイジュウ</t>
    </rPh>
    <rPh sb="50" eb="52">
      <t>キボウ</t>
    </rPh>
    <rPh sb="54" eb="56">
      <t>センコウ</t>
    </rPh>
    <rPh sb="56" eb="58">
      <t>カテイ</t>
    </rPh>
    <rPh sb="59" eb="61">
      <t>ケンコウ</t>
    </rPh>
    <rPh sb="61" eb="63">
      <t>シンダン</t>
    </rPh>
    <rPh sb="64" eb="66">
      <t>ジュシン</t>
    </rPh>
    <rPh sb="72" eb="73">
      <t>メイ</t>
    </rPh>
    <phoneticPr fontId="6"/>
  </si>
  <si>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phoneticPr fontId="6"/>
  </si>
  <si>
    <t>人件費</t>
    <rPh sb="0" eb="3">
      <t>ジンケンヒ</t>
    </rPh>
    <phoneticPr fontId="6"/>
  </si>
  <si>
    <t>施設借料等</t>
    <rPh sb="0" eb="2">
      <t>シセツ</t>
    </rPh>
    <rPh sb="2" eb="4">
      <t>シャクリョウ</t>
    </rPh>
    <rPh sb="4" eb="5">
      <t>トウ</t>
    </rPh>
    <phoneticPr fontId="6"/>
  </si>
  <si>
    <t>難民への給付</t>
    <rPh sb="0" eb="2">
      <t>ナンミン</t>
    </rPh>
    <rPh sb="4" eb="6">
      <t>キュウフ</t>
    </rPh>
    <phoneticPr fontId="6"/>
  </si>
  <si>
    <t>職員旅費</t>
    <rPh sb="0" eb="2">
      <t>ショクイン</t>
    </rPh>
    <rPh sb="2" eb="4">
      <t>リョヒ</t>
    </rPh>
    <phoneticPr fontId="6"/>
  </si>
  <si>
    <t>事務費等</t>
    <rPh sb="0" eb="3">
      <t>ジムヒ</t>
    </rPh>
    <rPh sb="3" eb="4">
      <t>トウ</t>
    </rPh>
    <phoneticPr fontId="6"/>
  </si>
  <si>
    <t>A.（公財）アジア福祉教育財団</t>
    <rPh sb="3" eb="5">
      <t>コウザイ</t>
    </rPh>
    <rPh sb="9" eb="11">
      <t>フクシ</t>
    </rPh>
    <rPh sb="11" eb="13">
      <t>キョウイク</t>
    </rPh>
    <rPh sb="13" eb="15">
      <t>ザイダン</t>
    </rPh>
    <phoneticPr fontId="6"/>
  </si>
  <si>
    <t>（公財）アジア福祉教育財団</t>
    <rPh sb="1" eb="3">
      <t>コウザイ</t>
    </rPh>
    <rPh sb="7" eb="9">
      <t>フクシ</t>
    </rPh>
    <rPh sb="9" eb="11">
      <t>キョウイク</t>
    </rPh>
    <rPh sb="11" eb="13">
      <t>ザイダン</t>
    </rPh>
    <phoneticPr fontId="6"/>
  </si>
  <si>
    <t>第三国定住難民の定住支援事業に係る委託費</t>
    <rPh sb="0" eb="1">
      <t>ダイ</t>
    </rPh>
    <rPh sb="1" eb="3">
      <t>サンゴク</t>
    </rPh>
    <rPh sb="3" eb="5">
      <t>テイジュウ</t>
    </rPh>
    <rPh sb="5" eb="7">
      <t>ナンミン</t>
    </rPh>
    <rPh sb="8" eb="10">
      <t>テイジュウ</t>
    </rPh>
    <rPh sb="10" eb="12">
      <t>シエン</t>
    </rPh>
    <rPh sb="12" eb="14">
      <t>ジギョウ</t>
    </rPh>
    <rPh sb="15" eb="16">
      <t>カカ</t>
    </rPh>
    <rPh sb="17" eb="20">
      <t>イタクヒ</t>
    </rPh>
    <phoneticPr fontId="6"/>
  </si>
  <si>
    <t>２者</t>
    <rPh sb="1" eb="2">
      <t>シャ</t>
    </rPh>
    <phoneticPr fontId="6"/>
  </si>
  <si>
    <t>-</t>
    <phoneticPr fontId="6"/>
  </si>
  <si>
    <t>第三国定住難民</t>
    <rPh sb="0" eb="1">
      <t>ダイ</t>
    </rPh>
    <rPh sb="1" eb="3">
      <t>サンゴク</t>
    </rPh>
    <rPh sb="3" eb="5">
      <t>テイジュウ</t>
    </rPh>
    <rPh sb="5" eb="7">
      <t>ナンミン</t>
    </rPh>
    <phoneticPr fontId="6"/>
  </si>
  <si>
    <t>生活援助費（生活費，定住手当等）</t>
    <rPh sb="0" eb="2">
      <t>セイカツ</t>
    </rPh>
    <rPh sb="2" eb="5">
      <t>エンジョヒ</t>
    </rPh>
    <rPh sb="6" eb="9">
      <t>セイカツヒ</t>
    </rPh>
    <rPh sb="10" eb="12">
      <t>テイジュウ</t>
    </rPh>
    <rPh sb="12" eb="14">
      <t>テアテ</t>
    </rPh>
    <rPh sb="14" eb="15">
      <t>トウ</t>
    </rPh>
    <phoneticPr fontId="6"/>
  </si>
  <si>
    <t>（株）不動産業者A</t>
    <rPh sb="1" eb="2">
      <t>カブ</t>
    </rPh>
    <rPh sb="3" eb="6">
      <t>フドウサン</t>
    </rPh>
    <rPh sb="6" eb="8">
      <t>ギョウシャ</t>
    </rPh>
    <phoneticPr fontId="6"/>
  </si>
  <si>
    <t>第三国定住難民向け研修施設・宿泊施設借料等</t>
    <phoneticPr fontId="6"/>
  </si>
  <si>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6"/>
  </si>
  <si>
    <t>67,214/65</t>
    <phoneticPr fontId="6"/>
  </si>
  <si>
    <t>86,243/89</t>
    <phoneticPr fontId="6"/>
  </si>
  <si>
    <t>87,225/119</t>
    <phoneticPr fontId="6"/>
  </si>
  <si>
    <t>通訳人，保育士等への謝金</t>
    <rPh sb="0" eb="3">
      <t>ツウヤクニン</t>
    </rPh>
    <rPh sb="4" eb="7">
      <t>ホイクシ</t>
    </rPh>
    <rPh sb="7" eb="8">
      <t>トウ</t>
    </rPh>
    <rPh sb="10" eb="12">
      <t>シャキン</t>
    </rPh>
    <phoneticPr fontId="6"/>
  </si>
  <si>
    <t>職員給与</t>
    <rPh sb="0" eb="2">
      <t>ショクイン</t>
    </rPh>
    <rPh sb="2" eb="4">
      <t>キュウヨ</t>
    </rPh>
    <phoneticPr fontId="6"/>
  </si>
  <si>
    <t>定住支援プログラム受講中の第三国定住難民に対する生活援助費等</t>
    <rPh sb="0" eb="2">
      <t>テイジュウ</t>
    </rPh>
    <rPh sb="2" eb="4">
      <t>シエン</t>
    </rPh>
    <rPh sb="9" eb="12">
      <t>ジュコウチュウ</t>
    </rPh>
    <rPh sb="13" eb="14">
      <t>ダイ</t>
    </rPh>
    <rPh sb="14" eb="16">
      <t>サンゴク</t>
    </rPh>
    <rPh sb="16" eb="18">
      <t>テイジュウ</t>
    </rPh>
    <rPh sb="18" eb="20">
      <t>ナンミン</t>
    </rPh>
    <rPh sb="21" eb="22">
      <t>タイ</t>
    </rPh>
    <rPh sb="24" eb="26">
      <t>セイカツ</t>
    </rPh>
    <rPh sb="26" eb="29">
      <t>エンジョヒ</t>
    </rPh>
    <rPh sb="29" eb="30">
      <t>トウ</t>
    </rPh>
    <phoneticPr fontId="6"/>
  </si>
  <si>
    <t>第三国定住難民向け研修施設・宿泊施設借料等</t>
    <rPh sb="0" eb="1">
      <t>ダイ</t>
    </rPh>
    <rPh sb="1" eb="3">
      <t>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</si>
  <si>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</si>
  <si>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家具・物品購入・レンタル，教材作成，バス借上げ，電話料金，振込手数料等</t>
    <rPh sb="0" eb="2">
      <t>カグ</t>
    </rPh>
    <rPh sb="3" eb="5">
      <t>ブッピン</t>
    </rPh>
    <rPh sb="5" eb="7">
      <t>コウニュウ</t>
    </rPh>
    <rPh sb="13" eb="15">
      <t>キョウザイ</t>
    </rPh>
    <rPh sb="15" eb="17">
      <t>サクセイ</t>
    </rPh>
    <rPh sb="20" eb="21">
      <t>カ</t>
    </rPh>
    <rPh sb="21" eb="22">
      <t>ア</t>
    </rPh>
    <rPh sb="24" eb="26">
      <t>デンワ</t>
    </rPh>
    <rPh sb="26" eb="28">
      <t>リョウキン</t>
    </rPh>
    <rPh sb="29" eb="31">
      <t>フリコミ</t>
    </rPh>
    <rPh sb="31" eb="34">
      <t>テスウリョウ</t>
    </rPh>
    <rPh sb="34" eb="35">
      <t>トウ</t>
    </rPh>
    <phoneticPr fontId="6"/>
  </si>
  <si>
    <t>（株）不動産業者B</t>
    <rPh sb="1" eb="2">
      <t>カブ</t>
    </rPh>
    <rPh sb="3" eb="6">
      <t>フドウサン</t>
    </rPh>
    <rPh sb="6" eb="8">
      <t>ギョウシャ</t>
    </rPh>
    <phoneticPr fontId="6"/>
  </si>
  <si>
    <t>－</t>
    <phoneticPr fontId="6"/>
  </si>
  <si>
    <t>家具レンタル</t>
    <rPh sb="0" eb="2">
      <t>カグ</t>
    </rPh>
    <phoneticPr fontId="6"/>
  </si>
  <si>
    <t>㈱家具レンタル会社Ａ</t>
    <rPh sb="1" eb="3">
      <t>カグ</t>
    </rPh>
    <rPh sb="7" eb="9">
      <t>カイシャ</t>
    </rPh>
    <phoneticPr fontId="6"/>
  </si>
  <si>
    <t>バス借上げ等</t>
  </si>
  <si>
    <t>日用品購入</t>
  </si>
  <si>
    <t>㈱日用品販売会社C</t>
    <phoneticPr fontId="26"/>
  </si>
  <si>
    <t>㈱日用品販売会社E</t>
    <phoneticPr fontId="26"/>
  </si>
  <si>
    <t>　平成２７年度実施分の委託先の選定に当たっては，競争性の向上を図るため，前年度同様に，公示期間の拡大（６０日間）の措置を行った。</t>
    <phoneticPr fontId="6"/>
  </si>
  <si>
    <t>※平成26年度は未精算（平成27年６月10日時点）</t>
    <rPh sb="1" eb="3">
      <t>ヘイセイ</t>
    </rPh>
    <rPh sb="5" eb="7">
      <t>ネンド</t>
    </rPh>
    <rPh sb="8" eb="11">
      <t>ミセイサン</t>
    </rPh>
    <rPh sb="12" eb="14">
      <t>ヘイセイ</t>
    </rPh>
    <rPh sb="16" eb="17">
      <t>ネン</t>
    </rPh>
    <rPh sb="18" eb="19">
      <t>ガツ</t>
    </rPh>
    <rPh sb="21" eb="22">
      <t>ニチ</t>
    </rPh>
    <rPh sb="22" eb="24">
      <t>ジテン</t>
    </rPh>
    <phoneticPr fontId="6"/>
  </si>
  <si>
    <t>㈱車両レンタル業者A</t>
    <phoneticPr fontId="26"/>
  </si>
  <si>
    <t>日用品購入</t>
    <phoneticPr fontId="6"/>
  </si>
  <si>
    <t>㈱日用品販売会社B</t>
    <phoneticPr fontId="6"/>
  </si>
  <si>
    <t>㈱電気通信事業者A</t>
    <rPh sb="1" eb="3">
      <t>デンキ</t>
    </rPh>
    <rPh sb="3" eb="5">
      <t>ツウシン</t>
    </rPh>
    <rPh sb="5" eb="8">
      <t>ジギョウシャ</t>
    </rPh>
    <phoneticPr fontId="6"/>
  </si>
  <si>
    <t>電話料・通信料</t>
    <rPh sb="0" eb="2">
      <t>デンワ</t>
    </rPh>
    <rPh sb="2" eb="3">
      <t>リョウ</t>
    </rPh>
    <rPh sb="4" eb="7">
      <t>ツウシンリョウ</t>
    </rPh>
    <phoneticPr fontId="6"/>
  </si>
  <si>
    <t>㈱衣料品販売会社A</t>
    <rPh sb="1" eb="4">
      <t>イリョウヒン</t>
    </rPh>
    <rPh sb="4" eb="6">
      <t>ハンバイ</t>
    </rPh>
    <rPh sb="6" eb="8">
      <t>カイシャ</t>
    </rPh>
    <phoneticPr fontId="6"/>
  </si>
  <si>
    <t>衣料品購入</t>
    <rPh sb="0" eb="3">
      <t>イリョウヒン</t>
    </rPh>
    <rPh sb="3" eb="5">
      <t>コウニュウ</t>
    </rPh>
    <phoneticPr fontId="6"/>
  </si>
  <si>
    <t>銀行A</t>
    <rPh sb="0" eb="2">
      <t>ギンコウ</t>
    </rPh>
    <phoneticPr fontId="6"/>
  </si>
  <si>
    <t>振込手数料等</t>
    <rPh sb="0" eb="2">
      <t>フリコミ</t>
    </rPh>
    <rPh sb="2" eb="5">
      <t>テスウリョウ</t>
    </rPh>
    <rPh sb="5" eb="6">
      <t>トウ</t>
    </rPh>
    <phoneticPr fontId="6"/>
  </si>
  <si>
    <t>㈱日用品販売会社A</t>
    <rPh sb="1" eb="4">
      <t>ニチヨウヒン</t>
    </rPh>
    <phoneticPr fontId="6"/>
  </si>
  <si>
    <t>日用品購入</t>
    <rPh sb="0" eb="3">
      <t>ニチヨウヒン</t>
    </rPh>
    <rPh sb="3" eb="5">
      <t>コウニュウ</t>
    </rPh>
    <phoneticPr fontId="6"/>
  </si>
  <si>
    <t>㈱通信機レンタル会社A</t>
    <rPh sb="1" eb="4">
      <t>ツウシンキ</t>
    </rPh>
    <rPh sb="8" eb="10">
      <t>カイシャ</t>
    </rPh>
    <phoneticPr fontId="6"/>
  </si>
  <si>
    <t>通信機レンタル</t>
    <rPh sb="0" eb="3">
      <t>ツウシンキ</t>
    </rPh>
    <phoneticPr fontId="6"/>
  </si>
  <si>
    <t>事務所経費等</t>
    <rPh sb="0" eb="3">
      <t>ジムショ</t>
    </rPh>
    <rPh sb="3" eb="5">
      <t>ケイヒ</t>
    </rPh>
    <rPh sb="5" eb="6">
      <t>トウ</t>
    </rPh>
    <phoneticPr fontId="6"/>
  </si>
  <si>
    <t>過去実績等からの見直しによる増</t>
    <rPh sb="0" eb="2">
      <t>カコ</t>
    </rPh>
    <rPh sb="2" eb="4">
      <t>ジッセキ</t>
    </rPh>
    <rPh sb="4" eb="5">
      <t>トウ</t>
    </rPh>
    <rPh sb="8" eb="10">
      <t>ミナオ</t>
    </rPh>
    <rPh sb="14" eb="15">
      <t>ゾウ</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</si>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</sst>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25" xfId="7" applyFont="1" applyFill="1" applyBorder="1" applyAlignment="1" applyProtection="1">
      <alignment vertical="center"/>
      <protection locked="0"/>
    </xf>
    <xf numFmtId="0" fontId="31" fillId="0" borderId="26" xfId="7" applyFont="1" applyFill="1" applyBorder="1" applyAlignment="1" applyProtection="1">
      <alignment vertical="center"/>
      <protection locked="0"/>
    </xf>
    <xf numFmtId="0" fontId="31" fillId="0" borderId="27" xfId="7" applyFont="1" applyFill="1" applyBorder="1" applyAlignment="1" applyProtection="1">
      <alignment vertical="center"/>
      <protection locked="0"/>
    </xf>
    <xf numFmtId="0" fontId="31" fillId="0" borderId="25" xfId="7" applyFont="1" applyFill="1" applyBorder="1" applyAlignment="1" applyProtection="1">
      <alignment vertical="center" wrapText="1"/>
      <protection locked="0"/>
    </xf>
    <xf numFmtId="0" fontId="31" fillId="0" borderId="26" xfId="7" applyFont="1" applyFill="1" applyBorder="1" applyAlignment="1" applyProtection="1">
      <alignment vertical="center" wrapText="1"/>
      <protection locked="0"/>
    </xf>
    <xf numFmtId="0" fontId="31" fillId="0" borderId="27" xfId="7" applyFont="1" applyFill="1" applyBorder="1" applyAlignment="1" applyProtection="1">
      <alignment vertical="center" wrapText="1"/>
      <protection locked="0"/>
    </xf>
    <xf numFmtId="0" fontId="31" fillId="0" borderId="25" xfId="7" applyFont="1" applyFill="1" applyBorder="1" applyAlignment="1" applyProtection="1">
      <alignment horizontal="right" vertical="center" wrapText="1"/>
      <protection locked="0"/>
    </xf>
    <xf numFmtId="0" fontId="31" fillId="0" borderId="26" xfId="7" applyFont="1" applyFill="1" applyBorder="1" applyAlignment="1" applyProtection="1">
      <alignment horizontal="right" vertical="center" wrapText="1"/>
      <protection locked="0"/>
    </xf>
    <xf numFmtId="0" fontId="31" fillId="0" borderId="27" xfId="7"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0</xdr:rowOff>
    </xdr:from>
    <xdr:to>
      <xdr:col>47</xdr:col>
      <xdr:colOff>43142</xdr:colOff>
      <xdr:row>171</xdr:row>
      <xdr:rowOff>222997</xdr:rowOff>
    </xdr:to>
    <xdr:grpSp>
      <xdr:nvGrpSpPr>
        <xdr:cNvPr id="5" name="グループ化 2"/>
        <xdr:cNvGrpSpPr>
          <a:grpSpLocks/>
        </xdr:cNvGrpSpPr>
      </xdr:nvGrpSpPr>
      <xdr:grpSpPr bwMode="auto">
        <a:xfrm>
          <a:off x="1792941" y="33796941"/>
          <a:ext cx="6677025" cy="10991850"/>
          <a:chOff x="1948696" y="29210608"/>
          <a:chExt cx="6672699" cy="10993004"/>
        </a:xfrm>
      </xdr:grpSpPr>
      <xdr:grpSp>
        <xdr:nvGrpSpPr>
          <xdr:cNvPr id="6" name="グループ化 18"/>
          <xdr:cNvGrpSpPr>
            <a:grpSpLocks/>
          </xdr:cNvGrpSpPr>
        </xdr:nvGrpSpPr>
        <xdr:grpSpPr bwMode="auto">
          <a:xfrm>
            <a:off x="1948696" y="29210608"/>
            <a:ext cx="3226588" cy="7338369"/>
            <a:chOff x="1948697" y="29211307"/>
            <a:chExt cx="3226590" cy="7338545"/>
          </a:xfrm>
        </xdr:grpSpPr>
        <xdr:sp macro="" textlink="">
          <xdr:nvSpPr>
            <xdr:cNvPr id="18" name="正方形/長方形 17"/>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sp macro="" textlink="">
          <xdr:nvSpPr>
            <xdr:cNvPr id="19"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20"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sp macro="" textlink="">
          <xdr:nvSpPr>
            <xdr:cNvPr id="22"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3"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7" name="正方形/長方形 6"/>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8" name="大かっこ 7"/>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翻訳，健康診断，物品購入・レンタル，電話料金等</a:t>
            </a:r>
            <a:endParaRPr kumimoji="1" lang="en-US" altLang="ja-JP" sz="1100">
              <a:solidFill>
                <a:sysClr val="windowText" lastClr="000000"/>
              </a:solidFill>
            </a:endParaRPr>
          </a:p>
        </xdr:txBody>
      </xdr:sp>
      <xdr:cxnSp macro="">
        <xdr:nvCxnSpPr>
          <xdr:cNvPr id="9" name="直線矢印コネクタ 8"/>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第三国定住難民（２３人）</a:t>
            </a:r>
            <a:endParaRPr kumimoji="1" lang="en-US" altLang="ja-JP" sz="1100">
              <a:solidFill>
                <a:schemeClr val="tx1"/>
              </a:solidFill>
            </a:endParaRPr>
          </a:p>
          <a:p>
            <a:pPr algn="ctr"/>
            <a:r>
              <a:rPr kumimoji="1" lang="ja-JP" altLang="en-US" sz="1100">
                <a:solidFill>
                  <a:schemeClr val="tx1"/>
                </a:solidFill>
              </a:rPr>
              <a:t>１０百万円</a:t>
            </a:r>
          </a:p>
        </xdr:txBody>
      </xdr:sp>
      <xdr:sp macro="" textlink="">
        <xdr:nvSpPr>
          <xdr:cNvPr id="12" name="大かっこ 11"/>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3" name="直線矢印コネクタ 12"/>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solidFill>
              </a:rPr>
              <a:t>８百万円</a:t>
            </a:r>
          </a:p>
        </xdr:txBody>
      </xdr:sp>
      <xdr:sp macro="" textlink="">
        <xdr:nvSpPr>
          <xdr:cNvPr id="16" name="大かっこ 15"/>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7" name="直線矢印コネクタ 16"/>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6" t="s">
        <v>494</v>
      </c>
      <c r="AR2" s="106"/>
      <c r="AS2" s="68" t="str">
        <f>IF(OR(AQ2="　", AQ2=""), "", "-")</f>
        <v/>
      </c>
      <c r="AT2" s="107">
        <v>49</v>
      </c>
      <c r="AU2" s="107"/>
      <c r="AV2" s="69" t="str">
        <f>IF(AW2="", "", "-")</f>
        <v/>
      </c>
      <c r="AW2" s="111"/>
      <c r="AX2" s="111"/>
    </row>
    <row r="3" spans="1:50" ht="21" customHeight="1" thickBot="1" x14ac:dyDescent="0.2">
      <c r="A3" s="306" t="s">
        <v>215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89</v>
      </c>
      <c r="AJ3" s="308" t="s">
        <v>469</v>
      </c>
      <c r="AK3" s="308"/>
      <c r="AL3" s="308"/>
      <c r="AM3" s="308"/>
      <c r="AN3" s="308"/>
      <c r="AO3" s="308"/>
      <c r="AP3" s="308"/>
      <c r="AQ3" s="308"/>
      <c r="AR3" s="308"/>
      <c r="AS3" s="308"/>
      <c r="AT3" s="308"/>
      <c r="AU3" s="308"/>
      <c r="AV3" s="308"/>
      <c r="AW3" s="308"/>
      <c r="AX3" s="36" t="s">
        <v>90</v>
      </c>
    </row>
    <row r="4" spans="1:50" ht="24.75" customHeight="1" x14ac:dyDescent="0.15">
      <c r="A4" s="530" t="s">
        <v>30</v>
      </c>
      <c r="B4" s="531"/>
      <c r="C4" s="531"/>
      <c r="D4" s="531"/>
      <c r="E4" s="531"/>
      <c r="F4" s="531"/>
      <c r="G4" s="504" t="s">
        <v>470</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471</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92</v>
      </c>
      <c r="B5" s="515"/>
      <c r="C5" s="515"/>
      <c r="D5" s="515"/>
      <c r="E5" s="515"/>
      <c r="F5" s="516"/>
      <c r="G5" s="336" t="s">
        <v>210</v>
      </c>
      <c r="H5" s="337"/>
      <c r="I5" s="337"/>
      <c r="J5" s="337"/>
      <c r="K5" s="337"/>
      <c r="L5" s="337"/>
      <c r="M5" s="338" t="s">
        <v>91</v>
      </c>
      <c r="N5" s="339"/>
      <c r="O5" s="339"/>
      <c r="P5" s="339"/>
      <c r="Q5" s="339"/>
      <c r="R5" s="340"/>
      <c r="S5" s="341" t="s">
        <v>156</v>
      </c>
      <c r="T5" s="337"/>
      <c r="U5" s="337"/>
      <c r="V5" s="337"/>
      <c r="W5" s="337"/>
      <c r="X5" s="342"/>
      <c r="Y5" s="521" t="s">
        <v>3</v>
      </c>
      <c r="Z5" s="522"/>
      <c r="AA5" s="522"/>
      <c r="AB5" s="522"/>
      <c r="AC5" s="522"/>
      <c r="AD5" s="523"/>
      <c r="AE5" s="524" t="s">
        <v>472</v>
      </c>
      <c r="AF5" s="525"/>
      <c r="AG5" s="525"/>
      <c r="AH5" s="525"/>
      <c r="AI5" s="525"/>
      <c r="AJ5" s="525"/>
      <c r="AK5" s="525"/>
      <c r="AL5" s="525"/>
      <c r="AM5" s="525"/>
      <c r="AN5" s="525"/>
      <c r="AO5" s="525"/>
      <c r="AP5" s="526"/>
      <c r="AQ5" s="527" t="s">
        <v>473</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474</v>
      </c>
      <c r="AF6" s="539"/>
      <c r="AG6" s="539"/>
      <c r="AH6" s="539"/>
      <c r="AI6" s="539"/>
      <c r="AJ6" s="539"/>
      <c r="AK6" s="539"/>
      <c r="AL6" s="539"/>
      <c r="AM6" s="539"/>
      <c r="AN6" s="539"/>
      <c r="AO6" s="539"/>
      <c r="AP6" s="539"/>
      <c r="AQ6" s="133"/>
      <c r="AR6" s="133"/>
      <c r="AS6" s="133"/>
      <c r="AT6" s="133"/>
      <c r="AU6" s="133"/>
      <c r="AV6" s="133"/>
      <c r="AW6" s="133"/>
      <c r="AX6" s="540"/>
    </row>
    <row r="7" spans="1:50" ht="49.5" customHeight="1" x14ac:dyDescent="0.15">
      <c r="A7" s="460" t="s">
        <v>25</v>
      </c>
      <c r="B7" s="461"/>
      <c r="C7" s="461"/>
      <c r="D7" s="461"/>
      <c r="E7" s="461"/>
      <c r="F7" s="461"/>
      <c r="G7" s="462" t="s">
        <v>475</v>
      </c>
      <c r="H7" s="463"/>
      <c r="I7" s="463"/>
      <c r="J7" s="463"/>
      <c r="K7" s="463"/>
      <c r="L7" s="463"/>
      <c r="M7" s="463"/>
      <c r="N7" s="463"/>
      <c r="O7" s="463"/>
      <c r="P7" s="463"/>
      <c r="Q7" s="463"/>
      <c r="R7" s="463"/>
      <c r="S7" s="463"/>
      <c r="T7" s="463"/>
      <c r="U7" s="463"/>
      <c r="V7" s="464"/>
      <c r="W7" s="464"/>
      <c r="X7" s="464"/>
      <c r="Y7" s="465" t="s">
        <v>5</v>
      </c>
      <c r="Z7" s="402"/>
      <c r="AA7" s="402"/>
      <c r="AB7" s="402"/>
      <c r="AC7" s="402"/>
      <c r="AD7" s="404"/>
      <c r="AE7" s="466" t="s">
        <v>496</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4" t="s">
        <v>307</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41" t="s">
        <v>78</v>
      </c>
      <c r="Z8" s="541"/>
      <c r="AA8" s="541"/>
      <c r="AB8" s="541"/>
      <c r="AC8" s="541"/>
      <c r="AD8" s="541"/>
      <c r="AE8" s="495" t="str">
        <f>入力規則等!K13</f>
        <v>その他の事項経費</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477</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71.25" customHeight="1" x14ac:dyDescent="0.15">
      <c r="A10" s="469" t="s">
        <v>36</v>
      </c>
      <c r="B10" s="470"/>
      <c r="C10" s="470"/>
      <c r="D10" s="470"/>
      <c r="E10" s="470"/>
      <c r="F10" s="470"/>
      <c r="G10" s="498" t="s">
        <v>523</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84" t="s">
        <v>69</v>
      </c>
      <c r="Q12" s="121"/>
      <c r="R12" s="121"/>
      <c r="S12" s="121"/>
      <c r="T12" s="121"/>
      <c r="U12" s="121"/>
      <c r="V12" s="180"/>
      <c r="W12" s="184" t="s">
        <v>70</v>
      </c>
      <c r="X12" s="121"/>
      <c r="Y12" s="121"/>
      <c r="Z12" s="121"/>
      <c r="AA12" s="121"/>
      <c r="AB12" s="121"/>
      <c r="AC12" s="180"/>
      <c r="AD12" s="184" t="s">
        <v>71</v>
      </c>
      <c r="AE12" s="121"/>
      <c r="AF12" s="121"/>
      <c r="AG12" s="121"/>
      <c r="AH12" s="121"/>
      <c r="AI12" s="121"/>
      <c r="AJ12" s="180"/>
      <c r="AK12" s="184" t="s">
        <v>72</v>
      </c>
      <c r="AL12" s="121"/>
      <c r="AM12" s="121"/>
      <c r="AN12" s="121"/>
      <c r="AO12" s="121"/>
      <c r="AP12" s="121"/>
      <c r="AQ12" s="180"/>
      <c r="AR12" s="184"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91</v>
      </c>
      <c r="Q13" s="72"/>
      <c r="R13" s="72"/>
      <c r="S13" s="72"/>
      <c r="T13" s="72"/>
      <c r="U13" s="72"/>
      <c r="V13" s="73"/>
      <c r="W13" s="71">
        <v>87</v>
      </c>
      <c r="X13" s="72"/>
      <c r="Y13" s="72"/>
      <c r="Z13" s="72"/>
      <c r="AA13" s="72"/>
      <c r="AB13" s="72"/>
      <c r="AC13" s="73"/>
      <c r="AD13" s="71">
        <v>90</v>
      </c>
      <c r="AE13" s="72"/>
      <c r="AF13" s="72"/>
      <c r="AG13" s="72"/>
      <c r="AH13" s="72"/>
      <c r="AI13" s="72"/>
      <c r="AJ13" s="73"/>
      <c r="AK13" s="71">
        <v>86</v>
      </c>
      <c r="AL13" s="72"/>
      <c r="AM13" s="72"/>
      <c r="AN13" s="72"/>
      <c r="AO13" s="72"/>
      <c r="AP13" s="72"/>
      <c r="AQ13" s="73"/>
      <c r="AR13" s="677">
        <v>87</v>
      </c>
      <c r="AS13" s="678"/>
      <c r="AT13" s="678"/>
      <c r="AU13" s="678"/>
      <c r="AV13" s="678"/>
      <c r="AW13" s="678"/>
      <c r="AX13" s="679"/>
    </row>
    <row r="14" spans="1:50" ht="21" customHeight="1" x14ac:dyDescent="0.15">
      <c r="A14" s="475"/>
      <c r="B14" s="476"/>
      <c r="C14" s="476"/>
      <c r="D14" s="476"/>
      <c r="E14" s="476"/>
      <c r="F14" s="477"/>
      <c r="G14" s="488"/>
      <c r="H14" s="489"/>
      <c r="I14" s="352" t="s">
        <v>9</v>
      </c>
      <c r="J14" s="483"/>
      <c r="K14" s="483"/>
      <c r="L14" s="483"/>
      <c r="M14" s="483"/>
      <c r="N14" s="483"/>
      <c r="O14" s="484"/>
      <c r="P14" s="71">
        <v>-45</v>
      </c>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5"/>
      <c r="AS14" s="675"/>
      <c r="AT14" s="675"/>
      <c r="AU14" s="675"/>
      <c r="AV14" s="675"/>
      <c r="AW14" s="675"/>
      <c r="AX14" s="676"/>
    </row>
    <row r="15" spans="1:50" ht="21" customHeight="1" x14ac:dyDescent="0.15">
      <c r="A15" s="475"/>
      <c r="B15" s="476"/>
      <c r="C15" s="476"/>
      <c r="D15" s="476"/>
      <c r="E15" s="476"/>
      <c r="F15" s="477"/>
      <c r="G15" s="488"/>
      <c r="H15" s="489"/>
      <c r="I15" s="352" t="s">
        <v>62</v>
      </c>
      <c r="J15" s="353"/>
      <c r="K15" s="353"/>
      <c r="L15" s="353"/>
      <c r="M15" s="353"/>
      <c r="N15" s="353"/>
      <c r="O15" s="35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4"/>
    </row>
    <row r="16" spans="1:50" ht="21" customHeight="1" x14ac:dyDescent="0.15">
      <c r="A16" s="475"/>
      <c r="B16" s="476"/>
      <c r="C16" s="476"/>
      <c r="D16" s="476"/>
      <c r="E16" s="476"/>
      <c r="F16" s="477"/>
      <c r="G16" s="488"/>
      <c r="H16" s="489"/>
      <c r="I16" s="352" t="s">
        <v>63</v>
      </c>
      <c r="J16" s="353"/>
      <c r="K16" s="353"/>
      <c r="L16" s="353"/>
      <c r="M16" s="353"/>
      <c r="N16" s="353"/>
      <c r="O16" s="35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52" t="s">
        <v>61</v>
      </c>
      <c r="J17" s="483"/>
      <c r="K17" s="483"/>
      <c r="L17" s="483"/>
      <c r="M17" s="483"/>
      <c r="N17" s="483"/>
      <c r="O17" s="48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5" t="s">
        <v>22</v>
      </c>
      <c r="J18" s="356"/>
      <c r="K18" s="356"/>
      <c r="L18" s="356"/>
      <c r="M18" s="356"/>
      <c r="N18" s="356"/>
      <c r="O18" s="357"/>
      <c r="P18" s="324">
        <f>SUM(P13:V17)</f>
        <v>46</v>
      </c>
      <c r="Q18" s="325"/>
      <c r="R18" s="325"/>
      <c r="S18" s="325"/>
      <c r="T18" s="325"/>
      <c r="U18" s="325"/>
      <c r="V18" s="326"/>
      <c r="W18" s="324">
        <f>SUM(W13:AC17)</f>
        <v>87</v>
      </c>
      <c r="X18" s="325"/>
      <c r="Y18" s="325"/>
      <c r="Z18" s="325"/>
      <c r="AA18" s="325"/>
      <c r="AB18" s="325"/>
      <c r="AC18" s="326"/>
      <c r="AD18" s="324">
        <f t="shared" ref="AD18" si="0">SUM(AD13:AJ17)</f>
        <v>90</v>
      </c>
      <c r="AE18" s="325"/>
      <c r="AF18" s="325"/>
      <c r="AG18" s="325"/>
      <c r="AH18" s="325"/>
      <c r="AI18" s="325"/>
      <c r="AJ18" s="326"/>
      <c r="AK18" s="324">
        <f t="shared" ref="AK18" si="1">SUM(AK13:AQ17)</f>
        <v>86</v>
      </c>
      <c r="AL18" s="325"/>
      <c r="AM18" s="325"/>
      <c r="AN18" s="325"/>
      <c r="AO18" s="325"/>
      <c r="AP18" s="325"/>
      <c r="AQ18" s="326"/>
      <c r="AR18" s="324">
        <f t="shared" ref="AR18" si="2">SUM(AR13:AX17)</f>
        <v>87</v>
      </c>
      <c r="AS18" s="325"/>
      <c r="AT18" s="325"/>
      <c r="AU18" s="325"/>
      <c r="AV18" s="325"/>
      <c r="AW18" s="325"/>
      <c r="AX18" s="327"/>
    </row>
    <row r="19" spans="1:50" ht="24.75" customHeight="1" x14ac:dyDescent="0.15">
      <c r="A19" s="475"/>
      <c r="B19" s="476"/>
      <c r="C19" s="476"/>
      <c r="D19" s="476"/>
      <c r="E19" s="476"/>
      <c r="F19" s="477"/>
      <c r="G19" s="321" t="s">
        <v>10</v>
      </c>
      <c r="H19" s="322"/>
      <c r="I19" s="322"/>
      <c r="J19" s="322"/>
      <c r="K19" s="322"/>
      <c r="L19" s="322"/>
      <c r="M19" s="322"/>
      <c r="N19" s="322"/>
      <c r="O19" s="322"/>
      <c r="P19" s="71">
        <v>46</v>
      </c>
      <c r="Q19" s="72"/>
      <c r="R19" s="72"/>
      <c r="S19" s="72"/>
      <c r="T19" s="72"/>
      <c r="U19" s="72"/>
      <c r="V19" s="73"/>
      <c r="W19" s="71">
        <v>67</v>
      </c>
      <c r="X19" s="72"/>
      <c r="Y19" s="72"/>
      <c r="Z19" s="72"/>
      <c r="AA19" s="72"/>
      <c r="AB19" s="72"/>
      <c r="AC19" s="73"/>
      <c r="AD19" s="71">
        <v>90</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4.75" customHeight="1" x14ac:dyDescent="0.15">
      <c r="A20" s="478"/>
      <c r="B20" s="479"/>
      <c r="C20" s="479"/>
      <c r="D20" s="479"/>
      <c r="E20" s="479"/>
      <c r="F20" s="480"/>
      <c r="G20" s="321" t="s">
        <v>11</v>
      </c>
      <c r="H20" s="322"/>
      <c r="I20" s="322"/>
      <c r="J20" s="322"/>
      <c r="K20" s="322"/>
      <c r="L20" s="322"/>
      <c r="M20" s="322"/>
      <c r="N20" s="322"/>
      <c r="O20" s="322"/>
      <c r="P20" s="329">
        <f>IF(P18=0, "-", P19/P18)</f>
        <v>1</v>
      </c>
      <c r="Q20" s="329"/>
      <c r="R20" s="329"/>
      <c r="S20" s="329"/>
      <c r="T20" s="329"/>
      <c r="U20" s="329"/>
      <c r="V20" s="329"/>
      <c r="W20" s="329">
        <f>IF(W18=0, "-", W19/W18)</f>
        <v>0.77011494252873558</v>
      </c>
      <c r="X20" s="329"/>
      <c r="Y20" s="329"/>
      <c r="Z20" s="329"/>
      <c r="AA20" s="329"/>
      <c r="AB20" s="329"/>
      <c r="AC20" s="329"/>
      <c r="AD20" s="329">
        <f>IF(AD18=0, "-", AD19/AD18)</f>
        <v>1</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2" t="s">
        <v>13</v>
      </c>
      <c r="B21" s="223"/>
      <c r="C21" s="223"/>
      <c r="D21" s="223"/>
      <c r="E21" s="223"/>
      <c r="F21" s="224"/>
      <c r="G21" s="229" t="s">
        <v>318</v>
      </c>
      <c r="H21" s="230"/>
      <c r="I21" s="230"/>
      <c r="J21" s="230"/>
      <c r="K21" s="230"/>
      <c r="L21" s="230"/>
      <c r="M21" s="230"/>
      <c r="N21" s="230"/>
      <c r="O21" s="231"/>
      <c r="P21" s="249" t="s">
        <v>82</v>
      </c>
      <c r="Q21" s="230"/>
      <c r="R21" s="230"/>
      <c r="S21" s="230"/>
      <c r="T21" s="230"/>
      <c r="U21" s="230"/>
      <c r="V21" s="230"/>
      <c r="W21" s="230"/>
      <c r="X21" s="231"/>
      <c r="Y21" s="202"/>
      <c r="Z21" s="86"/>
      <c r="AA21" s="87"/>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302</v>
      </c>
      <c r="AU21" s="281"/>
      <c r="AV21" s="281"/>
      <c r="AW21" s="281"/>
      <c r="AX21" s="282"/>
    </row>
    <row r="22" spans="1:50" ht="18.75" customHeight="1" x14ac:dyDescent="0.15">
      <c r="A22" s="222"/>
      <c r="B22" s="223"/>
      <c r="C22" s="223"/>
      <c r="D22" s="223"/>
      <c r="E22" s="223"/>
      <c r="F22" s="224"/>
      <c r="G22" s="232"/>
      <c r="H22" s="108"/>
      <c r="I22" s="108"/>
      <c r="J22" s="108"/>
      <c r="K22" s="108"/>
      <c r="L22" s="108"/>
      <c r="M22" s="108"/>
      <c r="N22" s="108"/>
      <c r="O22" s="233"/>
      <c r="P22" s="250"/>
      <c r="Q22" s="108"/>
      <c r="R22" s="108"/>
      <c r="S22" s="108"/>
      <c r="T22" s="108"/>
      <c r="U22" s="108"/>
      <c r="V22" s="108"/>
      <c r="W22" s="108"/>
      <c r="X22" s="233"/>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67"/>
      <c r="AU22" s="110"/>
      <c r="AV22" s="110"/>
      <c r="AW22" s="108" t="s">
        <v>359</v>
      </c>
      <c r="AX22" s="109"/>
    </row>
    <row r="23" spans="1:50" ht="42.75" customHeight="1" x14ac:dyDescent="0.15">
      <c r="A23" s="225"/>
      <c r="B23" s="223"/>
      <c r="C23" s="223"/>
      <c r="D23" s="223"/>
      <c r="E23" s="223"/>
      <c r="F23" s="224"/>
      <c r="G23" s="330" t="s">
        <v>497</v>
      </c>
      <c r="H23" s="297"/>
      <c r="I23" s="297"/>
      <c r="J23" s="297"/>
      <c r="K23" s="297"/>
      <c r="L23" s="297"/>
      <c r="M23" s="297"/>
      <c r="N23" s="297"/>
      <c r="O23" s="298"/>
      <c r="P23" s="263" t="s">
        <v>495</v>
      </c>
      <c r="Q23" s="204"/>
      <c r="R23" s="204"/>
      <c r="S23" s="204"/>
      <c r="T23" s="204"/>
      <c r="U23" s="204"/>
      <c r="V23" s="204"/>
      <c r="W23" s="204"/>
      <c r="X23" s="205"/>
      <c r="Y23" s="302" t="s">
        <v>14</v>
      </c>
      <c r="Z23" s="303"/>
      <c r="AA23" s="304"/>
      <c r="AB23" s="334" t="s">
        <v>478</v>
      </c>
      <c r="AC23" s="305"/>
      <c r="AD23" s="305"/>
      <c r="AE23" s="93">
        <v>38</v>
      </c>
      <c r="AF23" s="94"/>
      <c r="AG23" s="94"/>
      <c r="AH23" s="94"/>
      <c r="AI23" s="95"/>
      <c r="AJ23" s="93">
        <v>56</v>
      </c>
      <c r="AK23" s="94"/>
      <c r="AL23" s="94"/>
      <c r="AM23" s="94"/>
      <c r="AN23" s="95"/>
      <c r="AO23" s="93">
        <v>79</v>
      </c>
      <c r="AP23" s="94"/>
      <c r="AQ23" s="94"/>
      <c r="AR23" s="94"/>
      <c r="AS23" s="95"/>
      <c r="AT23" s="235"/>
      <c r="AU23" s="235"/>
      <c r="AV23" s="235"/>
      <c r="AW23" s="235"/>
      <c r="AX23" s="236"/>
    </row>
    <row r="24" spans="1:50" ht="42.75" customHeight="1" x14ac:dyDescent="0.15">
      <c r="A24" s="226"/>
      <c r="B24" s="227"/>
      <c r="C24" s="227"/>
      <c r="D24" s="227"/>
      <c r="E24" s="227"/>
      <c r="F24" s="228"/>
      <c r="G24" s="299"/>
      <c r="H24" s="300"/>
      <c r="I24" s="300"/>
      <c r="J24" s="300"/>
      <c r="K24" s="300"/>
      <c r="L24" s="300"/>
      <c r="M24" s="300"/>
      <c r="N24" s="300"/>
      <c r="O24" s="301"/>
      <c r="P24" s="285"/>
      <c r="Q24" s="285"/>
      <c r="R24" s="285"/>
      <c r="S24" s="285"/>
      <c r="T24" s="285"/>
      <c r="U24" s="285"/>
      <c r="V24" s="285"/>
      <c r="W24" s="285"/>
      <c r="X24" s="286"/>
      <c r="Y24" s="184" t="s">
        <v>65</v>
      </c>
      <c r="Z24" s="121"/>
      <c r="AA24" s="180"/>
      <c r="AB24" s="335" t="s">
        <v>478</v>
      </c>
      <c r="AC24" s="295"/>
      <c r="AD24" s="295"/>
      <c r="AE24" s="93">
        <v>45</v>
      </c>
      <c r="AF24" s="94"/>
      <c r="AG24" s="94"/>
      <c r="AH24" s="94"/>
      <c r="AI24" s="95"/>
      <c r="AJ24" s="93">
        <v>63</v>
      </c>
      <c r="AK24" s="94"/>
      <c r="AL24" s="94"/>
      <c r="AM24" s="94"/>
      <c r="AN24" s="95"/>
      <c r="AO24" s="93">
        <v>86</v>
      </c>
      <c r="AP24" s="94"/>
      <c r="AQ24" s="94"/>
      <c r="AR24" s="94"/>
      <c r="AS24" s="95"/>
      <c r="AT24" s="93">
        <v>116</v>
      </c>
      <c r="AU24" s="94"/>
      <c r="AV24" s="94"/>
      <c r="AW24" s="94"/>
      <c r="AX24" s="96"/>
    </row>
    <row r="25" spans="1:50" ht="42.75" customHeight="1" x14ac:dyDescent="0.15">
      <c r="A25" s="680"/>
      <c r="B25" s="681"/>
      <c r="C25" s="681"/>
      <c r="D25" s="681"/>
      <c r="E25" s="681"/>
      <c r="F25" s="682"/>
      <c r="G25" s="331"/>
      <c r="H25" s="332"/>
      <c r="I25" s="332"/>
      <c r="J25" s="332"/>
      <c r="K25" s="332"/>
      <c r="L25" s="332"/>
      <c r="M25" s="332"/>
      <c r="N25" s="332"/>
      <c r="O25" s="333"/>
      <c r="P25" s="206"/>
      <c r="Q25" s="206"/>
      <c r="R25" s="206"/>
      <c r="S25" s="206"/>
      <c r="T25" s="206"/>
      <c r="U25" s="206"/>
      <c r="V25" s="206"/>
      <c r="W25" s="206"/>
      <c r="X25" s="207"/>
      <c r="Y25" s="120" t="s">
        <v>15</v>
      </c>
      <c r="Z25" s="121"/>
      <c r="AA25" s="180"/>
      <c r="AB25" s="692" t="s">
        <v>363</v>
      </c>
      <c r="AC25" s="273"/>
      <c r="AD25" s="273"/>
      <c r="AE25" s="93">
        <f>AE23/AE24*100</f>
        <v>84.444444444444443</v>
      </c>
      <c r="AF25" s="94"/>
      <c r="AG25" s="94"/>
      <c r="AH25" s="94"/>
      <c r="AI25" s="95"/>
      <c r="AJ25" s="93">
        <f>AJ23/AJ24*100</f>
        <v>88.888888888888886</v>
      </c>
      <c r="AK25" s="94"/>
      <c r="AL25" s="94"/>
      <c r="AM25" s="94"/>
      <c r="AN25" s="95"/>
      <c r="AO25" s="93">
        <f>AO23/AO24*100</f>
        <v>91.860465116279073</v>
      </c>
      <c r="AP25" s="94"/>
      <c r="AQ25" s="94"/>
      <c r="AR25" s="94"/>
      <c r="AS25" s="95"/>
      <c r="AT25" s="277"/>
      <c r="AU25" s="278"/>
      <c r="AV25" s="278"/>
      <c r="AW25" s="278"/>
      <c r="AX25" s="279"/>
    </row>
    <row r="26" spans="1:50" ht="18.75" hidden="1" customHeight="1" x14ac:dyDescent="0.15">
      <c r="A26" s="222" t="s">
        <v>13</v>
      </c>
      <c r="B26" s="223"/>
      <c r="C26" s="223"/>
      <c r="D26" s="223"/>
      <c r="E26" s="223"/>
      <c r="F26" s="224"/>
      <c r="G26" s="229" t="s">
        <v>318</v>
      </c>
      <c r="H26" s="230"/>
      <c r="I26" s="230"/>
      <c r="J26" s="230"/>
      <c r="K26" s="230"/>
      <c r="L26" s="230"/>
      <c r="M26" s="230"/>
      <c r="N26" s="230"/>
      <c r="O26" s="231"/>
      <c r="P26" s="249" t="s">
        <v>82</v>
      </c>
      <c r="Q26" s="230"/>
      <c r="R26" s="230"/>
      <c r="S26" s="230"/>
      <c r="T26" s="230"/>
      <c r="U26" s="230"/>
      <c r="V26" s="230"/>
      <c r="W26" s="230"/>
      <c r="X26" s="231"/>
      <c r="Y26" s="202"/>
      <c r="Z26" s="86"/>
      <c r="AA26" s="87"/>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1" t="s">
        <v>302</v>
      </c>
      <c r="AU26" s="672"/>
      <c r="AV26" s="672"/>
      <c r="AW26" s="672"/>
      <c r="AX26" s="673"/>
    </row>
    <row r="27" spans="1:50" ht="18.75" hidden="1" customHeight="1" x14ac:dyDescent="0.15">
      <c r="A27" s="222"/>
      <c r="B27" s="223"/>
      <c r="C27" s="223"/>
      <c r="D27" s="223"/>
      <c r="E27" s="223"/>
      <c r="F27" s="224"/>
      <c r="G27" s="232"/>
      <c r="H27" s="108"/>
      <c r="I27" s="108"/>
      <c r="J27" s="108"/>
      <c r="K27" s="108"/>
      <c r="L27" s="108"/>
      <c r="M27" s="108"/>
      <c r="N27" s="108"/>
      <c r="O27" s="233"/>
      <c r="P27" s="250"/>
      <c r="Q27" s="108"/>
      <c r="R27" s="108"/>
      <c r="S27" s="108"/>
      <c r="T27" s="108"/>
      <c r="U27" s="108"/>
      <c r="V27" s="108"/>
      <c r="W27" s="108"/>
      <c r="X27" s="233"/>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67"/>
      <c r="AU27" s="110"/>
      <c r="AV27" s="110"/>
      <c r="AW27" s="108" t="s">
        <v>359</v>
      </c>
      <c r="AX27" s="109"/>
    </row>
    <row r="28" spans="1:50" ht="22.5" hidden="1" customHeight="1" x14ac:dyDescent="0.15">
      <c r="A28" s="225"/>
      <c r="B28" s="223"/>
      <c r="C28" s="223"/>
      <c r="D28" s="223"/>
      <c r="E28" s="223"/>
      <c r="F28" s="224"/>
      <c r="G28" s="330"/>
      <c r="H28" s="297"/>
      <c r="I28" s="297"/>
      <c r="J28" s="297"/>
      <c r="K28" s="297"/>
      <c r="L28" s="297"/>
      <c r="M28" s="297"/>
      <c r="N28" s="297"/>
      <c r="O28" s="298"/>
      <c r="P28" s="263"/>
      <c r="Q28" s="204"/>
      <c r="R28" s="204"/>
      <c r="S28" s="204"/>
      <c r="T28" s="204"/>
      <c r="U28" s="204"/>
      <c r="V28" s="204"/>
      <c r="W28" s="204"/>
      <c r="X28" s="205"/>
      <c r="Y28" s="302" t="s">
        <v>14</v>
      </c>
      <c r="Z28" s="303"/>
      <c r="AA28" s="304"/>
      <c r="AB28" s="334"/>
      <c r="AC28" s="305"/>
      <c r="AD28" s="305"/>
      <c r="AE28" s="93"/>
      <c r="AF28" s="94"/>
      <c r="AG28" s="94"/>
      <c r="AH28" s="94"/>
      <c r="AI28" s="95"/>
      <c r="AJ28" s="93"/>
      <c r="AK28" s="94"/>
      <c r="AL28" s="94"/>
      <c r="AM28" s="94"/>
      <c r="AN28" s="95"/>
      <c r="AO28" s="93"/>
      <c r="AP28" s="94"/>
      <c r="AQ28" s="94"/>
      <c r="AR28" s="94"/>
      <c r="AS28" s="95"/>
      <c r="AT28" s="235"/>
      <c r="AU28" s="235"/>
      <c r="AV28" s="235"/>
      <c r="AW28" s="235"/>
      <c r="AX28" s="236"/>
    </row>
    <row r="29" spans="1:50" ht="22.5" hidden="1" customHeight="1" x14ac:dyDescent="0.15">
      <c r="A29" s="226"/>
      <c r="B29" s="227"/>
      <c r="C29" s="227"/>
      <c r="D29" s="227"/>
      <c r="E29" s="227"/>
      <c r="F29" s="228"/>
      <c r="G29" s="299"/>
      <c r="H29" s="300"/>
      <c r="I29" s="300"/>
      <c r="J29" s="300"/>
      <c r="K29" s="300"/>
      <c r="L29" s="300"/>
      <c r="M29" s="300"/>
      <c r="N29" s="300"/>
      <c r="O29" s="301"/>
      <c r="P29" s="285"/>
      <c r="Q29" s="285"/>
      <c r="R29" s="285"/>
      <c r="S29" s="285"/>
      <c r="T29" s="285"/>
      <c r="U29" s="285"/>
      <c r="V29" s="285"/>
      <c r="W29" s="285"/>
      <c r="X29" s="286"/>
      <c r="Y29" s="184" t="s">
        <v>65</v>
      </c>
      <c r="Z29" s="121"/>
      <c r="AA29" s="180"/>
      <c r="AB29" s="335"/>
      <c r="AC29" s="295"/>
      <c r="AD29" s="29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0"/>
      <c r="B30" s="681"/>
      <c r="C30" s="681"/>
      <c r="D30" s="681"/>
      <c r="E30" s="681"/>
      <c r="F30" s="682"/>
      <c r="G30" s="331"/>
      <c r="H30" s="332"/>
      <c r="I30" s="332"/>
      <c r="J30" s="332"/>
      <c r="K30" s="332"/>
      <c r="L30" s="332"/>
      <c r="M30" s="332"/>
      <c r="N30" s="332"/>
      <c r="O30" s="333"/>
      <c r="P30" s="206"/>
      <c r="Q30" s="206"/>
      <c r="R30" s="206"/>
      <c r="S30" s="206"/>
      <c r="T30" s="206"/>
      <c r="U30" s="206"/>
      <c r="V30" s="206"/>
      <c r="W30" s="206"/>
      <c r="X30" s="207"/>
      <c r="Y30" s="120" t="s">
        <v>15</v>
      </c>
      <c r="Z30" s="121"/>
      <c r="AA30" s="180"/>
      <c r="AB30" s="273" t="s">
        <v>16</v>
      </c>
      <c r="AC30" s="273"/>
      <c r="AD30" s="273"/>
      <c r="AE30" s="93"/>
      <c r="AF30" s="94"/>
      <c r="AG30" s="94"/>
      <c r="AH30" s="94"/>
      <c r="AI30" s="95"/>
      <c r="AJ30" s="93"/>
      <c r="AK30" s="94"/>
      <c r="AL30" s="94"/>
      <c r="AM30" s="94"/>
      <c r="AN30" s="95"/>
      <c r="AO30" s="93"/>
      <c r="AP30" s="94"/>
      <c r="AQ30" s="94"/>
      <c r="AR30" s="94"/>
      <c r="AS30" s="95"/>
      <c r="AT30" s="277"/>
      <c r="AU30" s="278"/>
      <c r="AV30" s="278"/>
      <c r="AW30" s="278"/>
      <c r="AX30" s="279"/>
    </row>
    <row r="31" spans="1:50" ht="18.75" hidden="1" customHeight="1" x14ac:dyDescent="0.15">
      <c r="A31" s="222" t="s">
        <v>13</v>
      </c>
      <c r="B31" s="223"/>
      <c r="C31" s="223"/>
      <c r="D31" s="223"/>
      <c r="E31" s="223"/>
      <c r="F31" s="224"/>
      <c r="G31" s="229" t="s">
        <v>318</v>
      </c>
      <c r="H31" s="230"/>
      <c r="I31" s="230"/>
      <c r="J31" s="230"/>
      <c r="K31" s="230"/>
      <c r="L31" s="230"/>
      <c r="M31" s="230"/>
      <c r="N31" s="230"/>
      <c r="O31" s="231"/>
      <c r="P31" s="249" t="s">
        <v>82</v>
      </c>
      <c r="Q31" s="230"/>
      <c r="R31" s="230"/>
      <c r="S31" s="230"/>
      <c r="T31" s="230"/>
      <c r="U31" s="230"/>
      <c r="V31" s="230"/>
      <c r="W31" s="230"/>
      <c r="X31" s="231"/>
      <c r="Y31" s="202"/>
      <c r="Z31" s="86"/>
      <c r="AA31" s="87"/>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302</v>
      </c>
      <c r="AU31" s="281"/>
      <c r="AV31" s="281"/>
      <c r="AW31" s="281"/>
      <c r="AX31" s="282"/>
    </row>
    <row r="32" spans="1:50" ht="18.75" hidden="1" customHeight="1" x14ac:dyDescent="0.15">
      <c r="A32" s="222"/>
      <c r="B32" s="223"/>
      <c r="C32" s="223"/>
      <c r="D32" s="223"/>
      <c r="E32" s="223"/>
      <c r="F32" s="224"/>
      <c r="G32" s="232"/>
      <c r="H32" s="108"/>
      <c r="I32" s="108"/>
      <c r="J32" s="108"/>
      <c r="K32" s="108"/>
      <c r="L32" s="108"/>
      <c r="M32" s="108"/>
      <c r="N32" s="108"/>
      <c r="O32" s="233"/>
      <c r="P32" s="250"/>
      <c r="Q32" s="108"/>
      <c r="R32" s="108"/>
      <c r="S32" s="108"/>
      <c r="T32" s="108"/>
      <c r="U32" s="108"/>
      <c r="V32" s="108"/>
      <c r="W32" s="108"/>
      <c r="X32" s="233"/>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67"/>
      <c r="AU32" s="110"/>
      <c r="AV32" s="110"/>
      <c r="AW32" s="108" t="s">
        <v>359</v>
      </c>
      <c r="AX32" s="109"/>
    </row>
    <row r="33" spans="1:50" ht="22.5" hidden="1" customHeight="1" x14ac:dyDescent="0.15">
      <c r="A33" s="225"/>
      <c r="B33" s="223"/>
      <c r="C33" s="223"/>
      <c r="D33" s="223"/>
      <c r="E33" s="223"/>
      <c r="F33" s="224"/>
      <c r="G33" s="296"/>
      <c r="H33" s="297"/>
      <c r="I33" s="297"/>
      <c r="J33" s="297"/>
      <c r="K33" s="297"/>
      <c r="L33" s="297"/>
      <c r="M33" s="297"/>
      <c r="N33" s="297"/>
      <c r="O33" s="298"/>
      <c r="P33" s="263"/>
      <c r="Q33" s="204"/>
      <c r="R33" s="204"/>
      <c r="S33" s="204"/>
      <c r="T33" s="204"/>
      <c r="U33" s="204"/>
      <c r="V33" s="204"/>
      <c r="W33" s="204"/>
      <c r="X33" s="205"/>
      <c r="Y33" s="302" t="s">
        <v>14</v>
      </c>
      <c r="Z33" s="303"/>
      <c r="AA33" s="304"/>
      <c r="AB33" s="305"/>
      <c r="AC33" s="305"/>
      <c r="AD33" s="305"/>
      <c r="AE33" s="93"/>
      <c r="AF33" s="94"/>
      <c r="AG33" s="94"/>
      <c r="AH33" s="94"/>
      <c r="AI33" s="95"/>
      <c r="AJ33" s="93"/>
      <c r="AK33" s="94"/>
      <c r="AL33" s="94"/>
      <c r="AM33" s="94"/>
      <c r="AN33" s="95"/>
      <c r="AO33" s="93"/>
      <c r="AP33" s="94"/>
      <c r="AQ33" s="94"/>
      <c r="AR33" s="94"/>
      <c r="AS33" s="95"/>
      <c r="AT33" s="235"/>
      <c r="AU33" s="235"/>
      <c r="AV33" s="235"/>
      <c r="AW33" s="235"/>
      <c r="AX33" s="236"/>
    </row>
    <row r="34" spans="1:50" ht="22.5" hidden="1" customHeight="1" x14ac:dyDescent="0.15">
      <c r="A34" s="226"/>
      <c r="B34" s="227"/>
      <c r="C34" s="227"/>
      <c r="D34" s="227"/>
      <c r="E34" s="227"/>
      <c r="F34" s="228"/>
      <c r="G34" s="299"/>
      <c r="H34" s="300"/>
      <c r="I34" s="300"/>
      <c r="J34" s="300"/>
      <c r="K34" s="300"/>
      <c r="L34" s="300"/>
      <c r="M34" s="300"/>
      <c r="N34" s="300"/>
      <c r="O34" s="301"/>
      <c r="P34" s="285"/>
      <c r="Q34" s="285"/>
      <c r="R34" s="285"/>
      <c r="S34" s="285"/>
      <c r="T34" s="285"/>
      <c r="U34" s="285"/>
      <c r="V34" s="285"/>
      <c r="W34" s="285"/>
      <c r="X34" s="286"/>
      <c r="Y34" s="184" t="s">
        <v>65</v>
      </c>
      <c r="Z34" s="121"/>
      <c r="AA34" s="180"/>
      <c r="AB34" s="295"/>
      <c r="AC34" s="295"/>
      <c r="AD34" s="29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0"/>
      <c r="B35" s="681"/>
      <c r="C35" s="681"/>
      <c r="D35" s="681"/>
      <c r="E35" s="681"/>
      <c r="F35" s="682"/>
      <c r="G35" s="331"/>
      <c r="H35" s="332"/>
      <c r="I35" s="332"/>
      <c r="J35" s="332"/>
      <c r="K35" s="332"/>
      <c r="L35" s="332"/>
      <c r="M35" s="332"/>
      <c r="N35" s="332"/>
      <c r="O35" s="333"/>
      <c r="P35" s="206"/>
      <c r="Q35" s="206"/>
      <c r="R35" s="206"/>
      <c r="S35" s="206"/>
      <c r="T35" s="206"/>
      <c r="U35" s="206"/>
      <c r="V35" s="206"/>
      <c r="W35" s="206"/>
      <c r="X35" s="207"/>
      <c r="Y35" s="120" t="s">
        <v>15</v>
      </c>
      <c r="Z35" s="121"/>
      <c r="AA35" s="180"/>
      <c r="AB35" s="273" t="s">
        <v>16</v>
      </c>
      <c r="AC35" s="273"/>
      <c r="AD35" s="273"/>
      <c r="AE35" s="93"/>
      <c r="AF35" s="94"/>
      <c r="AG35" s="94"/>
      <c r="AH35" s="94"/>
      <c r="AI35" s="95"/>
      <c r="AJ35" s="93"/>
      <c r="AK35" s="94"/>
      <c r="AL35" s="94"/>
      <c r="AM35" s="94"/>
      <c r="AN35" s="95"/>
      <c r="AO35" s="93"/>
      <c r="AP35" s="94"/>
      <c r="AQ35" s="94"/>
      <c r="AR35" s="94"/>
      <c r="AS35" s="95"/>
      <c r="AT35" s="277"/>
      <c r="AU35" s="278"/>
      <c r="AV35" s="278"/>
      <c r="AW35" s="278"/>
      <c r="AX35" s="279"/>
    </row>
    <row r="36" spans="1:50" ht="18.75" hidden="1" customHeight="1" x14ac:dyDescent="0.15">
      <c r="A36" s="222" t="s">
        <v>13</v>
      </c>
      <c r="B36" s="223"/>
      <c r="C36" s="223"/>
      <c r="D36" s="223"/>
      <c r="E36" s="223"/>
      <c r="F36" s="224"/>
      <c r="G36" s="229" t="s">
        <v>318</v>
      </c>
      <c r="H36" s="230"/>
      <c r="I36" s="230"/>
      <c r="J36" s="230"/>
      <c r="K36" s="230"/>
      <c r="L36" s="230"/>
      <c r="M36" s="230"/>
      <c r="N36" s="230"/>
      <c r="O36" s="231"/>
      <c r="P36" s="249" t="s">
        <v>82</v>
      </c>
      <c r="Q36" s="230"/>
      <c r="R36" s="230"/>
      <c r="S36" s="230"/>
      <c r="T36" s="230"/>
      <c r="U36" s="230"/>
      <c r="V36" s="230"/>
      <c r="W36" s="230"/>
      <c r="X36" s="231"/>
      <c r="Y36" s="202"/>
      <c r="Z36" s="86"/>
      <c r="AA36" s="87"/>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302</v>
      </c>
      <c r="AU36" s="281"/>
      <c r="AV36" s="281"/>
      <c r="AW36" s="281"/>
      <c r="AX36" s="282"/>
    </row>
    <row r="37" spans="1:50" ht="18.75" hidden="1" customHeight="1" x14ac:dyDescent="0.15">
      <c r="A37" s="222"/>
      <c r="B37" s="223"/>
      <c r="C37" s="223"/>
      <c r="D37" s="223"/>
      <c r="E37" s="223"/>
      <c r="F37" s="224"/>
      <c r="G37" s="232"/>
      <c r="H37" s="108"/>
      <c r="I37" s="108"/>
      <c r="J37" s="108"/>
      <c r="K37" s="108"/>
      <c r="L37" s="108"/>
      <c r="M37" s="108"/>
      <c r="N37" s="108"/>
      <c r="O37" s="233"/>
      <c r="P37" s="250"/>
      <c r="Q37" s="108"/>
      <c r="R37" s="108"/>
      <c r="S37" s="108"/>
      <c r="T37" s="108"/>
      <c r="U37" s="108"/>
      <c r="V37" s="108"/>
      <c r="W37" s="108"/>
      <c r="X37" s="233"/>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67"/>
      <c r="AU37" s="110"/>
      <c r="AV37" s="110"/>
      <c r="AW37" s="108" t="s">
        <v>359</v>
      </c>
      <c r="AX37" s="109"/>
    </row>
    <row r="38" spans="1:50" ht="22.5" hidden="1" customHeight="1" x14ac:dyDescent="0.15">
      <c r="A38" s="225"/>
      <c r="B38" s="223"/>
      <c r="C38" s="223"/>
      <c r="D38" s="223"/>
      <c r="E38" s="223"/>
      <c r="F38" s="224"/>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3"/>
      <c r="AF38" s="94"/>
      <c r="AG38" s="94"/>
      <c r="AH38" s="94"/>
      <c r="AI38" s="95"/>
      <c r="AJ38" s="93"/>
      <c r="AK38" s="94"/>
      <c r="AL38" s="94"/>
      <c r="AM38" s="94"/>
      <c r="AN38" s="95"/>
      <c r="AO38" s="93"/>
      <c r="AP38" s="94"/>
      <c r="AQ38" s="94"/>
      <c r="AR38" s="94"/>
      <c r="AS38" s="95"/>
      <c r="AT38" s="235"/>
      <c r="AU38" s="235"/>
      <c r="AV38" s="235"/>
      <c r="AW38" s="235"/>
      <c r="AX38" s="236"/>
    </row>
    <row r="39" spans="1:50" ht="22.5" hidden="1" customHeight="1" x14ac:dyDescent="0.15">
      <c r="A39" s="226"/>
      <c r="B39" s="227"/>
      <c r="C39" s="227"/>
      <c r="D39" s="227"/>
      <c r="E39" s="227"/>
      <c r="F39" s="228"/>
      <c r="G39" s="299"/>
      <c r="H39" s="300"/>
      <c r="I39" s="300"/>
      <c r="J39" s="300"/>
      <c r="K39" s="300"/>
      <c r="L39" s="300"/>
      <c r="M39" s="300"/>
      <c r="N39" s="300"/>
      <c r="O39" s="301"/>
      <c r="P39" s="285"/>
      <c r="Q39" s="285"/>
      <c r="R39" s="285"/>
      <c r="S39" s="285"/>
      <c r="T39" s="285"/>
      <c r="U39" s="285"/>
      <c r="V39" s="285"/>
      <c r="W39" s="285"/>
      <c r="X39" s="286"/>
      <c r="Y39" s="184" t="s">
        <v>65</v>
      </c>
      <c r="Z39" s="121"/>
      <c r="AA39" s="180"/>
      <c r="AB39" s="295"/>
      <c r="AC39" s="295"/>
      <c r="AD39" s="29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0"/>
      <c r="B40" s="681"/>
      <c r="C40" s="681"/>
      <c r="D40" s="681"/>
      <c r="E40" s="681"/>
      <c r="F40" s="682"/>
      <c r="G40" s="331"/>
      <c r="H40" s="332"/>
      <c r="I40" s="332"/>
      <c r="J40" s="332"/>
      <c r="K40" s="332"/>
      <c r="L40" s="332"/>
      <c r="M40" s="332"/>
      <c r="N40" s="332"/>
      <c r="O40" s="333"/>
      <c r="P40" s="206"/>
      <c r="Q40" s="206"/>
      <c r="R40" s="206"/>
      <c r="S40" s="206"/>
      <c r="T40" s="206"/>
      <c r="U40" s="206"/>
      <c r="V40" s="206"/>
      <c r="W40" s="206"/>
      <c r="X40" s="207"/>
      <c r="Y40" s="120" t="s">
        <v>15</v>
      </c>
      <c r="Z40" s="121"/>
      <c r="AA40" s="180"/>
      <c r="AB40" s="273" t="s">
        <v>16</v>
      </c>
      <c r="AC40" s="273"/>
      <c r="AD40" s="273"/>
      <c r="AE40" s="93"/>
      <c r="AF40" s="94"/>
      <c r="AG40" s="94"/>
      <c r="AH40" s="94"/>
      <c r="AI40" s="95"/>
      <c r="AJ40" s="93"/>
      <c r="AK40" s="94"/>
      <c r="AL40" s="94"/>
      <c r="AM40" s="94"/>
      <c r="AN40" s="95"/>
      <c r="AO40" s="93"/>
      <c r="AP40" s="94"/>
      <c r="AQ40" s="94"/>
      <c r="AR40" s="94"/>
      <c r="AS40" s="95"/>
      <c r="AT40" s="277"/>
      <c r="AU40" s="278"/>
      <c r="AV40" s="278"/>
      <c r="AW40" s="278"/>
      <c r="AX40" s="279"/>
    </row>
    <row r="41" spans="1:50" ht="18.75" hidden="1" customHeight="1" x14ac:dyDescent="0.15">
      <c r="A41" s="222" t="s">
        <v>13</v>
      </c>
      <c r="B41" s="223"/>
      <c r="C41" s="223"/>
      <c r="D41" s="223"/>
      <c r="E41" s="223"/>
      <c r="F41" s="224"/>
      <c r="G41" s="229" t="s">
        <v>318</v>
      </c>
      <c r="H41" s="230"/>
      <c r="I41" s="230"/>
      <c r="J41" s="230"/>
      <c r="K41" s="230"/>
      <c r="L41" s="230"/>
      <c r="M41" s="230"/>
      <c r="N41" s="230"/>
      <c r="O41" s="231"/>
      <c r="P41" s="249" t="s">
        <v>82</v>
      </c>
      <c r="Q41" s="230"/>
      <c r="R41" s="230"/>
      <c r="S41" s="230"/>
      <c r="T41" s="230"/>
      <c r="U41" s="230"/>
      <c r="V41" s="230"/>
      <c r="W41" s="230"/>
      <c r="X41" s="231"/>
      <c r="Y41" s="202"/>
      <c r="Z41" s="86"/>
      <c r="AA41" s="87"/>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302</v>
      </c>
      <c r="AU41" s="281"/>
      <c r="AV41" s="281"/>
      <c r="AW41" s="281"/>
      <c r="AX41" s="282"/>
    </row>
    <row r="42" spans="1:50" ht="18.75" hidden="1" customHeight="1" x14ac:dyDescent="0.15">
      <c r="A42" s="222"/>
      <c r="B42" s="223"/>
      <c r="C42" s="223"/>
      <c r="D42" s="223"/>
      <c r="E42" s="223"/>
      <c r="F42" s="224"/>
      <c r="G42" s="232"/>
      <c r="H42" s="108"/>
      <c r="I42" s="108"/>
      <c r="J42" s="108"/>
      <c r="K42" s="108"/>
      <c r="L42" s="108"/>
      <c r="M42" s="108"/>
      <c r="N42" s="108"/>
      <c r="O42" s="233"/>
      <c r="P42" s="250"/>
      <c r="Q42" s="108"/>
      <c r="R42" s="108"/>
      <c r="S42" s="108"/>
      <c r="T42" s="108"/>
      <c r="U42" s="108"/>
      <c r="V42" s="108"/>
      <c r="W42" s="108"/>
      <c r="X42" s="233"/>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67"/>
      <c r="AU42" s="110"/>
      <c r="AV42" s="110"/>
      <c r="AW42" s="108" t="s">
        <v>359</v>
      </c>
      <c r="AX42" s="109"/>
    </row>
    <row r="43" spans="1:50" ht="22.5" hidden="1" customHeight="1" x14ac:dyDescent="0.15">
      <c r="A43" s="225"/>
      <c r="B43" s="223"/>
      <c r="C43" s="223"/>
      <c r="D43" s="223"/>
      <c r="E43" s="223"/>
      <c r="F43" s="224"/>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3"/>
      <c r="AF43" s="94"/>
      <c r="AG43" s="94"/>
      <c r="AH43" s="94"/>
      <c r="AI43" s="95"/>
      <c r="AJ43" s="93"/>
      <c r="AK43" s="94"/>
      <c r="AL43" s="94"/>
      <c r="AM43" s="94"/>
      <c r="AN43" s="95"/>
      <c r="AO43" s="93"/>
      <c r="AP43" s="94"/>
      <c r="AQ43" s="94"/>
      <c r="AR43" s="94"/>
      <c r="AS43" s="95"/>
      <c r="AT43" s="235"/>
      <c r="AU43" s="235"/>
      <c r="AV43" s="235"/>
      <c r="AW43" s="235"/>
      <c r="AX43" s="236"/>
    </row>
    <row r="44" spans="1:50" ht="22.5" hidden="1" customHeight="1" x14ac:dyDescent="0.15">
      <c r="A44" s="226"/>
      <c r="B44" s="227"/>
      <c r="C44" s="227"/>
      <c r="D44" s="227"/>
      <c r="E44" s="227"/>
      <c r="F44" s="228"/>
      <c r="G44" s="299"/>
      <c r="H44" s="300"/>
      <c r="I44" s="300"/>
      <c r="J44" s="300"/>
      <c r="K44" s="300"/>
      <c r="L44" s="300"/>
      <c r="M44" s="300"/>
      <c r="N44" s="300"/>
      <c r="O44" s="301"/>
      <c r="P44" s="285"/>
      <c r="Q44" s="285"/>
      <c r="R44" s="285"/>
      <c r="S44" s="285"/>
      <c r="T44" s="285"/>
      <c r="U44" s="285"/>
      <c r="V44" s="285"/>
      <c r="W44" s="285"/>
      <c r="X44" s="286"/>
      <c r="Y44" s="184" t="s">
        <v>65</v>
      </c>
      <c r="Z44" s="121"/>
      <c r="AA44" s="180"/>
      <c r="AB44" s="295"/>
      <c r="AC44" s="295"/>
      <c r="AD44" s="29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3"/>
      <c r="AF45" s="94"/>
      <c r="AG45" s="94"/>
      <c r="AH45" s="94"/>
      <c r="AI45" s="95"/>
      <c r="AJ45" s="93"/>
      <c r="AK45" s="94"/>
      <c r="AL45" s="94"/>
      <c r="AM45" s="94"/>
      <c r="AN45" s="95"/>
      <c r="AO45" s="93"/>
      <c r="AP45" s="94"/>
      <c r="AQ45" s="94"/>
      <c r="AR45" s="94"/>
      <c r="AS45" s="95"/>
      <c r="AT45" s="277"/>
      <c r="AU45" s="278"/>
      <c r="AV45" s="278"/>
      <c r="AW45" s="278"/>
      <c r="AX45" s="279"/>
    </row>
    <row r="46" spans="1:50" ht="22.5" hidden="1" customHeight="1" x14ac:dyDescent="0.15">
      <c r="A46" s="693" t="s">
        <v>321</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3" t="s">
        <v>319</v>
      </c>
      <c r="B47" s="695" t="s">
        <v>316</v>
      </c>
      <c r="C47" s="245"/>
      <c r="D47" s="245"/>
      <c r="E47" s="245"/>
      <c r="F47" s="246"/>
      <c r="G47" s="633" t="s">
        <v>310</v>
      </c>
      <c r="H47" s="633"/>
      <c r="I47" s="633"/>
      <c r="J47" s="633"/>
      <c r="K47" s="633"/>
      <c r="L47" s="633"/>
      <c r="M47" s="633"/>
      <c r="N47" s="633"/>
      <c r="O47" s="633"/>
      <c r="P47" s="633"/>
      <c r="Q47" s="633"/>
      <c r="R47" s="633"/>
      <c r="S47" s="633"/>
      <c r="T47" s="633"/>
      <c r="U47" s="633"/>
      <c r="V47" s="633"/>
      <c r="W47" s="633"/>
      <c r="X47" s="633"/>
      <c r="Y47" s="633"/>
      <c r="Z47" s="633"/>
      <c r="AA47" s="700"/>
      <c r="AB47" s="632" t="s">
        <v>309</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43"/>
      <c r="B48" s="695"/>
      <c r="C48" s="245"/>
      <c r="D48" s="245"/>
      <c r="E48" s="245"/>
      <c r="F48" s="246"/>
      <c r="G48" s="108"/>
      <c r="H48" s="108"/>
      <c r="I48" s="108"/>
      <c r="J48" s="108"/>
      <c r="K48" s="108"/>
      <c r="L48" s="108"/>
      <c r="M48" s="108"/>
      <c r="N48" s="108"/>
      <c r="O48" s="108"/>
      <c r="P48" s="108"/>
      <c r="Q48" s="108"/>
      <c r="R48" s="108"/>
      <c r="S48" s="108"/>
      <c r="T48" s="108"/>
      <c r="U48" s="108"/>
      <c r="V48" s="108"/>
      <c r="W48" s="108"/>
      <c r="X48" s="108"/>
      <c r="Y48" s="108"/>
      <c r="Z48" s="108"/>
      <c r="AA48" s="233"/>
      <c r="AB48" s="25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3"/>
      <c r="B49" s="695"/>
      <c r="C49" s="245"/>
      <c r="D49" s="245"/>
      <c r="E49" s="245"/>
      <c r="F49" s="246"/>
      <c r="G49" s="346"/>
      <c r="H49" s="346"/>
      <c r="I49" s="346"/>
      <c r="J49" s="346"/>
      <c r="K49" s="346"/>
      <c r="L49" s="346"/>
      <c r="M49" s="346"/>
      <c r="N49" s="346"/>
      <c r="O49" s="346"/>
      <c r="P49" s="346"/>
      <c r="Q49" s="346"/>
      <c r="R49" s="346"/>
      <c r="S49" s="346"/>
      <c r="T49" s="346"/>
      <c r="U49" s="346"/>
      <c r="V49" s="346"/>
      <c r="W49" s="346"/>
      <c r="X49" s="346"/>
      <c r="Y49" s="346"/>
      <c r="Z49" s="346"/>
      <c r="AA49" s="347"/>
      <c r="AB49" s="62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7"/>
    </row>
    <row r="50" spans="1:50" ht="22.5" hidden="1" customHeight="1" x14ac:dyDescent="0.15">
      <c r="A50" s="243"/>
      <c r="B50" s="695"/>
      <c r="C50" s="245"/>
      <c r="D50" s="245"/>
      <c r="E50" s="245"/>
      <c r="F50" s="246"/>
      <c r="G50" s="348"/>
      <c r="H50" s="348"/>
      <c r="I50" s="348"/>
      <c r="J50" s="348"/>
      <c r="K50" s="348"/>
      <c r="L50" s="348"/>
      <c r="M50" s="348"/>
      <c r="N50" s="348"/>
      <c r="O50" s="348"/>
      <c r="P50" s="348"/>
      <c r="Q50" s="348"/>
      <c r="R50" s="348"/>
      <c r="S50" s="348"/>
      <c r="T50" s="348"/>
      <c r="U50" s="348"/>
      <c r="V50" s="348"/>
      <c r="W50" s="348"/>
      <c r="X50" s="348"/>
      <c r="Y50" s="348"/>
      <c r="Z50" s="348"/>
      <c r="AA50" s="349"/>
      <c r="AB50" s="62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9"/>
    </row>
    <row r="51" spans="1:50" ht="22.5" hidden="1" customHeight="1" x14ac:dyDescent="0.15">
      <c r="A51" s="243"/>
      <c r="B51" s="696"/>
      <c r="C51" s="247"/>
      <c r="D51" s="247"/>
      <c r="E51" s="247"/>
      <c r="F51" s="248"/>
      <c r="G51" s="350"/>
      <c r="H51" s="350"/>
      <c r="I51" s="350"/>
      <c r="J51" s="350"/>
      <c r="K51" s="350"/>
      <c r="L51" s="350"/>
      <c r="M51" s="350"/>
      <c r="N51" s="350"/>
      <c r="O51" s="350"/>
      <c r="P51" s="350"/>
      <c r="Q51" s="350"/>
      <c r="R51" s="350"/>
      <c r="S51" s="350"/>
      <c r="T51" s="350"/>
      <c r="U51" s="350"/>
      <c r="V51" s="350"/>
      <c r="W51" s="350"/>
      <c r="X51" s="350"/>
      <c r="Y51" s="350"/>
      <c r="Z51" s="350"/>
      <c r="AA51" s="351"/>
      <c r="AB51" s="63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1"/>
    </row>
    <row r="52" spans="1:50" ht="18.75" hidden="1" customHeight="1" x14ac:dyDescent="0.15">
      <c r="A52" s="243"/>
      <c r="B52" s="245" t="s">
        <v>317</v>
      </c>
      <c r="C52" s="245"/>
      <c r="D52" s="245"/>
      <c r="E52" s="245"/>
      <c r="F52" s="246"/>
      <c r="G52" s="229" t="s">
        <v>84</v>
      </c>
      <c r="H52" s="230"/>
      <c r="I52" s="230"/>
      <c r="J52" s="230"/>
      <c r="K52" s="230"/>
      <c r="L52" s="230"/>
      <c r="M52" s="230"/>
      <c r="N52" s="230"/>
      <c r="O52" s="231"/>
      <c r="P52" s="249" t="s">
        <v>88</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302</v>
      </c>
      <c r="AU52" s="281"/>
      <c r="AV52" s="281"/>
      <c r="AW52" s="281"/>
      <c r="AX52" s="282"/>
    </row>
    <row r="53" spans="1:50" ht="18.75" hidden="1" customHeight="1" x14ac:dyDescent="0.15">
      <c r="A53" s="243"/>
      <c r="B53" s="245"/>
      <c r="C53" s="245"/>
      <c r="D53" s="245"/>
      <c r="E53" s="245"/>
      <c r="F53" s="246"/>
      <c r="G53" s="232"/>
      <c r="H53" s="108"/>
      <c r="I53" s="108"/>
      <c r="J53" s="108"/>
      <c r="K53" s="108"/>
      <c r="L53" s="108"/>
      <c r="M53" s="108"/>
      <c r="N53" s="108"/>
      <c r="O53" s="233"/>
      <c r="P53" s="250"/>
      <c r="Q53" s="108"/>
      <c r="R53" s="108"/>
      <c r="S53" s="108"/>
      <c r="T53" s="108"/>
      <c r="U53" s="108"/>
      <c r="V53" s="108"/>
      <c r="W53" s="108"/>
      <c r="X53" s="233"/>
      <c r="Y53" s="254"/>
      <c r="Z53" s="255"/>
      <c r="AA53" s="256"/>
      <c r="AB53" s="260"/>
      <c r="AC53" s="261"/>
      <c r="AD53" s="262"/>
      <c r="AE53" s="250"/>
      <c r="AF53" s="108"/>
      <c r="AG53" s="108"/>
      <c r="AH53" s="108"/>
      <c r="AI53" s="233"/>
      <c r="AJ53" s="250"/>
      <c r="AK53" s="108"/>
      <c r="AL53" s="108"/>
      <c r="AM53" s="108"/>
      <c r="AN53" s="233"/>
      <c r="AO53" s="250"/>
      <c r="AP53" s="108"/>
      <c r="AQ53" s="108"/>
      <c r="AR53" s="108"/>
      <c r="AS53" s="233"/>
      <c r="AT53" s="67"/>
      <c r="AU53" s="110"/>
      <c r="AV53" s="110"/>
      <c r="AW53" s="108" t="s">
        <v>359</v>
      </c>
      <c r="AX53" s="109"/>
    </row>
    <row r="54" spans="1:50" ht="22.5"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85</v>
      </c>
      <c r="Z54" s="271"/>
      <c r="AA54" s="272"/>
      <c r="AB54" s="378"/>
      <c r="AC54" s="234"/>
      <c r="AD54" s="234"/>
      <c r="AE54" s="93"/>
      <c r="AF54" s="94"/>
      <c r="AG54" s="94"/>
      <c r="AH54" s="94"/>
      <c r="AI54" s="95"/>
      <c r="AJ54" s="93"/>
      <c r="AK54" s="94"/>
      <c r="AL54" s="94"/>
      <c r="AM54" s="94"/>
      <c r="AN54" s="95"/>
      <c r="AO54" s="93"/>
      <c r="AP54" s="94"/>
      <c r="AQ54" s="94"/>
      <c r="AR54" s="94"/>
      <c r="AS54" s="95"/>
      <c r="AT54" s="235"/>
      <c r="AU54" s="235"/>
      <c r="AV54" s="235"/>
      <c r="AW54" s="235"/>
      <c r="AX54" s="236"/>
    </row>
    <row r="55" spans="1:50" ht="22.5"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69"/>
      <c r="AC55" s="240"/>
      <c r="AD55" s="24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93"/>
      <c r="AF56" s="94"/>
      <c r="AG56" s="94"/>
      <c r="AH56" s="94"/>
      <c r="AI56" s="95"/>
      <c r="AJ56" s="93"/>
      <c r="AK56" s="94"/>
      <c r="AL56" s="94"/>
      <c r="AM56" s="94"/>
      <c r="AN56" s="95"/>
      <c r="AO56" s="93"/>
      <c r="AP56" s="94"/>
      <c r="AQ56" s="94"/>
      <c r="AR56" s="94"/>
      <c r="AS56" s="95"/>
      <c r="AT56" s="277"/>
      <c r="AU56" s="278"/>
      <c r="AV56" s="278"/>
      <c r="AW56" s="278"/>
      <c r="AX56" s="279"/>
    </row>
    <row r="57" spans="1:50" ht="18.75" hidden="1" customHeight="1" x14ac:dyDescent="0.15">
      <c r="A57" s="243"/>
      <c r="B57" s="245" t="s">
        <v>317</v>
      </c>
      <c r="C57" s="245"/>
      <c r="D57" s="245"/>
      <c r="E57" s="245"/>
      <c r="F57" s="246"/>
      <c r="G57" s="229" t="s">
        <v>84</v>
      </c>
      <c r="H57" s="230"/>
      <c r="I57" s="230"/>
      <c r="J57" s="230"/>
      <c r="K57" s="230"/>
      <c r="L57" s="230"/>
      <c r="M57" s="230"/>
      <c r="N57" s="230"/>
      <c r="O57" s="231"/>
      <c r="P57" s="249" t="s">
        <v>88</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302</v>
      </c>
      <c r="AU57" s="281"/>
      <c r="AV57" s="281"/>
      <c r="AW57" s="281"/>
      <c r="AX57" s="282"/>
    </row>
    <row r="58" spans="1:50" ht="18.75" hidden="1" customHeight="1" x14ac:dyDescent="0.15">
      <c r="A58" s="243"/>
      <c r="B58" s="245"/>
      <c r="C58" s="245"/>
      <c r="D58" s="245"/>
      <c r="E58" s="245"/>
      <c r="F58" s="246"/>
      <c r="G58" s="232"/>
      <c r="H58" s="108"/>
      <c r="I58" s="108"/>
      <c r="J58" s="108"/>
      <c r="K58" s="108"/>
      <c r="L58" s="108"/>
      <c r="M58" s="108"/>
      <c r="N58" s="108"/>
      <c r="O58" s="233"/>
      <c r="P58" s="250"/>
      <c r="Q58" s="108"/>
      <c r="R58" s="108"/>
      <c r="S58" s="108"/>
      <c r="T58" s="108"/>
      <c r="U58" s="108"/>
      <c r="V58" s="108"/>
      <c r="W58" s="108"/>
      <c r="X58" s="233"/>
      <c r="Y58" s="254"/>
      <c r="Z58" s="255"/>
      <c r="AA58" s="256"/>
      <c r="AB58" s="260"/>
      <c r="AC58" s="261"/>
      <c r="AD58" s="262"/>
      <c r="AE58" s="250"/>
      <c r="AF58" s="108"/>
      <c r="AG58" s="108"/>
      <c r="AH58" s="108"/>
      <c r="AI58" s="233"/>
      <c r="AJ58" s="250"/>
      <c r="AK58" s="108"/>
      <c r="AL58" s="108"/>
      <c r="AM58" s="108"/>
      <c r="AN58" s="233"/>
      <c r="AO58" s="250"/>
      <c r="AP58" s="108"/>
      <c r="AQ58" s="108"/>
      <c r="AR58" s="108"/>
      <c r="AS58" s="233"/>
      <c r="AT58" s="67"/>
      <c r="AU58" s="110"/>
      <c r="AV58" s="110"/>
      <c r="AW58" s="108" t="s">
        <v>359</v>
      </c>
      <c r="AX58" s="109"/>
    </row>
    <row r="59" spans="1:50" ht="22.5"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85</v>
      </c>
      <c r="Z59" s="271"/>
      <c r="AA59" s="272"/>
      <c r="AB59" s="234"/>
      <c r="AC59" s="234"/>
      <c r="AD59" s="234"/>
      <c r="AE59" s="93"/>
      <c r="AF59" s="94"/>
      <c r="AG59" s="94"/>
      <c r="AH59" s="94"/>
      <c r="AI59" s="95"/>
      <c r="AJ59" s="93"/>
      <c r="AK59" s="94"/>
      <c r="AL59" s="94"/>
      <c r="AM59" s="94"/>
      <c r="AN59" s="95"/>
      <c r="AO59" s="93"/>
      <c r="AP59" s="94"/>
      <c r="AQ59" s="94"/>
      <c r="AR59" s="94"/>
      <c r="AS59" s="95"/>
      <c r="AT59" s="235"/>
      <c r="AU59" s="235"/>
      <c r="AV59" s="235"/>
      <c r="AW59" s="235"/>
      <c r="AX59" s="236"/>
    </row>
    <row r="60" spans="1:50" ht="22.5"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93"/>
      <c r="AF61" s="94"/>
      <c r="AG61" s="94"/>
      <c r="AH61" s="94"/>
      <c r="AI61" s="95"/>
      <c r="AJ61" s="93"/>
      <c r="AK61" s="94"/>
      <c r="AL61" s="94"/>
      <c r="AM61" s="94"/>
      <c r="AN61" s="95"/>
      <c r="AO61" s="93"/>
      <c r="AP61" s="94"/>
      <c r="AQ61" s="94"/>
      <c r="AR61" s="94"/>
      <c r="AS61" s="95"/>
      <c r="AT61" s="277"/>
      <c r="AU61" s="278"/>
      <c r="AV61" s="278"/>
      <c r="AW61" s="278"/>
      <c r="AX61" s="279"/>
    </row>
    <row r="62" spans="1:50" ht="18.75" hidden="1" customHeight="1" x14ac:dyDescent="0.15">
      <c r="A62" s="243"/>
      <c r="B62" s="245" t="s">
        <v>317</v>
      </c>
      <c r="C62" s="245"/>
      <c r="D62" s="245"/>
      <c r="E62" s="245"/>
      <c r="F62" s="246"/>
      <c r="G62" s="229" t="s">
        <v>84</v>
      </c>
      <c r="H62" s="230"/>
      <c r="I62" s="230"/>
      <c r="J62" s="230"/>
      <c r="K62" s="230"/>
      <c r="L62" s="230"/>
      <c r="M62" s="230"/>
      <c r="N62" s="230"/>
      <c r="O62" s="231"/>
      <c r="P62" s="249" t="s">
        <v>88</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302</v>
      </c>
      <c r="AU62" s="281"/>
      <c r="AV62" s="281"/>
      <c r="AW62" s="281"/>
      <c r="AX62" s="282"/>
    </row>
    <row r="63" spans="1:50" ht="18.75" hidden="1" customHeight="1" x14ac:dyDescent="0.15">
      <c r="A63" s="243"/>
      <c r="B63" s="245"/>
      <c r="C63" s="245"/>
      <c r="D63" s="245"/>
      <c r="E63" s="245"/>
      <c r="F63" s="246"/>
      <c r="G63" s="232"/>
      <c r="H63" s="108"/>
      <c r="I63" s="108"/>
      <c r="J63" s="108"/>
      <c r="K63" s="108"/>
      <c r="L63" s="108"/>
      <c r="M63" s="108"/>
      <c r="N63" s="108"/>
      <c r="O63" s="233"/>
      <c r="P63" s="250"/>
      <c r="Q63" s="108"/>
      <c r="R63" s="108"/>
      <c r="S63" s="108"/>
      <c r="T63" s="108"/>
      <c r="U63" s="108"/>
      <c r="V63" s="108"/>
      <c r="W63" s="108"/>
      <c r="X63" s="233"/>
      <c r="Y63" s="254"/>
      <c r="Z63" s="255"/>
      <c r="AA63" s="256"/>
      <c r="AB63" s="260"/>
      <c r="AC63" s="261"/>
      <c r="AD63" s="262"/>
      <c r="AE63" s="250"/>
      <c r="AF63" s="108"/>
      <c r="AG63" s="108"/>
      <c r="AH63" s="108"/>
      <c r="AI63" s="233"/>
      <c r="AJ63" s="250"/>
      <c r="AK63" s="108"/>
      <c r="AL63" s="108"/>
      <c r="AM63" s="108"/>
      <c r="AN63" s="233"/>
      <c r="AO63" s="250"/>
      <c r="AP63" s="108"/>
      <c r="AQ63" s="108"/>
      <c r="AR63" s="108"/>
      <c r="AS63" s="233"/>
      <c r="AT63" s="67"/>
      <c r="AU63" s="110"/>
      <c r="AV63" s="110"/>
      <c r="AW63" s="108" t="s">
        <v>359</v>
      </c>
      <c r="AX63" s="109"/>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85</v>
      </c>
      <c r="Z64" s="271"/>
      <c r="AA64" s="272"/>
      <c r="AB64" s="234"/>
      <c r="AC64" s="234"/>
      <c r="AD64" s="234"/>
      <c r="AE64" s="93"/>
      <c r="AF64" s="94"/>
      <c r="AG64" s="94"/>
      <c r="AH64" s="94"/>
      <c r="AI64" s="95"/>
      <c r="AJ64" s="93"/>
      <c r="AK64" s="94"/>
      <c r="AL64" s="94"/>
      <c r="AM64" s="94"/>
      <c r="AN64" s="95"/>
      <c r="AO64" s="93"/>
      <c r="AP64" s="94"/>
      <c r="AQ64" s="94"/>
      <c r="AR64" s="94"/>
      <c r="AS64" s="95"/>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93"/>
      <c r="AF66" s="94"/>
      <c r="AG66" s="94"/>
      <c r="AH66" s="94"/>
      <c r="AI66" s="95"/>
      <c r="AJ66" s="93"/>
      <c r="AK66" s="94"/>
      <c r="AL66" s="94"/>
      <c r="AM66" s="94"/>
      <c r="AN66" s="95"/>
      <c r="AO66" s="93"/>
      <c r="AP66" s="94"/>
      <c r="AQ66" s="94"/>
      <c r="AR66" s="94"/>
      <c r="AS66" s="95"/>
      <c r="AT66" s="277"/>
      <c r="AU66" s="278"/>
      <c r="AV66" s="278"/>
      <c r="AW66" s="278"/>
      <c r="AX66" s="279"/>
    </row>
    <row r="67" spans="1:60" ht="31.7" customHeight="1" x14ac:dyDescent="0.15">
      <c r="A67" s="191" t="s">
        <v>87</v>
      </c>
      <c r="B67" s="192"/>
      <c r="C67" s="192"/>
      <c r="D67" s="192"/>
      <c r="E67" s="192"/>
      <c r="F67" s="193"/>
      <c r="G67" s="200" t="s">
        <v>83</v>
      </c>
      <c r="H67" s="200"/>
      <c r="I67" s="200"/>
      <c r="J67" s="200"/>
      <c r="K67" s="200"/>
      <c r="L67" s="200"/>
      <c r="M67" s="200"/>
      <c r="N67" s="200"/>
      <c r="O67" s="200"/>
      <c r="P67" s="200"/>
      <c r="Q67" s="200"/>
      <c r="R67" s="200"/>
      <c r="S67" s="200"/>
      <c r="T67" s="200"/>
      <c r="U67" s="200"/>
      <c r="V67" s="200"/>
      <c r="W67" s="200"/>
      <c r="X67" s="201"/>
      <c r="Y67" s="202"/>
      <c r="Z67" s="86"/>
      <c r="AA67" s="87"/>
      <c r="AB67" s="120" t="s">
        <v>12</v>
      </c>
      <c r="AC67" s="121"/>
      <c r="AD67" s="180"/>
      <c r="AE67" s="670" t="s">
        <v>69</v>
      </c>
      <c r="AF67" s="118"/>
      <c r="AG67" s="118"/>
      <c r="AH67" s="118"/>
      <c r="AI67" s="118"/>
      <c r="AJ67" s="670" t="s">
        <v>70</v>
      </c>
      <c r="AK67" s="118"/>
      <c r="AL67" s="118"/>
      <c r="AM67" s="118"/>
      <c r="AN67" s="118"/>
      <c r="AO67" s="670" t="s">
        <v>71</v>
      </c>
      <c r="AP67" s="118"/>
      <c r="AQ67" s="118"/>
      <c r="AR67" s="118"/>
      <c r="AS67" s="118"/>
      <c r="AT67" s="185" t="s">
        <v>74</v>
      </c>
      <c r="AU67" s="186"/>
      <c r="AV67" s="186"/>
      <c r="AW67" s="186"/>
      <c r="AX67" s="187"/>
    </row>
    <row r="68" spans="1:60" ht="22.5" customHeight="1" x14ac:dyDescent="0.15">
      <c r="A68" s="194"/>
      <c r="B68" s="195"/>
      <c r="C68" s="195"/>
      <c r="D68" s="195"/>
      <c r="E68" s="195"/>
      <c r="F68" s="196"/>
      <c r="G68" s="263" t="s">
        <v>479</v>
      </c>
      <c r="H68" s="204"/>
      <c r="I68" s="204"/>
      <c r="J68" s="204"/>
      <c r="K68" s="204"/>
      <c r="L68" s="204"/>
      <c r="M68" s="204"/>
      <c r="N68" s="204"/>
      <c r="O68" s="204"/>
      <c r="P68" s="204"/>
      <c r="Q68" s="204"/>
      <c r="R68" s="204"/>
      <c r="S68" s="204"/>
      <c r="T68" s="204"/>
      <c r="U68" s="204"/>
      <c r="V68" s="204"/>
      <c r="W68" s="204"/>
      <c r="X68" s="205"/>
      <c r="Y68" s="343" t="s">
        <v>66</v>
      </c>
      <c r="Z68" s="344"/>
      <c r="AA68" s="345"/>
      <c r="AB68" s="211" t="s">
        <v>478</v>
      </c>
      <c r="AC68" s="212"/>
      <c r="AD68" s="213"/>
      <c r="AE68" s="93">
        <v>0</v>
      </c>
      <c r="AF68" s="94"/>
      <c r="AG68" s="94"/>
      <c r="AH68" s="94"/>
      <c r="AI68" s="95"/>
      <c r="AJ68" s="93">
        <v>18</v>
      </c>
      <c r="AK68" s="94"/>
      <c r="AL68" s="94"/>
      <c r="AM68" s="94"/>
      <c r="AN68" s="95"/>
      <c r="AO68" s="93">
        <v>23</v>
      </c>
      <c r="AP68" s="94"/>
      <c r="AQ68" s="94"/>
      <c r="AR68" s="94"/>
      <c r="AS68" s="95"/>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4"/>
      <c r="AA69" s="165"/>
      <c r="AB69" s="219" t="s">
        <v>478</v>
      </c>
      <c r="AC69" s="220"/>
      <c r="AD69" s="221"/>
      <c r="AE69" s="93">
        <v>30</v>
      </c>
      <c r="AF69" s="94"/>
      <c r="AG69" s="94"/>
      <c r="AH69" s="94"/>
      <c r="AI69" s="95"/>
      <c r="AJ69" s="93">
        <v>30</v>
      </c>
      <c r="AK69" s="94"/>
      <c r="AL69" s="94"/>
      <c r="AM69" s="94"/>
      <c r="AN69" s="95"/>
      <c r="AO69" s="93">
        <v>30</v>
      </c>
      <c r="AP69" s="94"/>
      <c r="AQ69" s="94"/>
      <c r="AR69" s="94"/>
      <c r="AS69" s="95"/>
      <c r="AT69" s="93">
        <v>30</v>
      </c>
      <c r="AU69" s="94"/>
      <c r="AV69" s="94"/>
      <c r="AW69" s="94"/>
      <c r="AX69" s="96"/>
      <c r="AY69" s="10"/>
      <c r="AZ69" s="10"/>
      <c r="BA69" s="10"/>
      <c r="BB69" s="10"/>
      <c r="BC69" s="10"/>
      <c r="BD69" s="10"/>
      <c r="BE69" s="10"/>
      <c r="BF69" s="10"/>
      <c r="BG69" s="10"/>
      <c r="BH69" s="10"/>
    </row>
    <row r="70" spans="1:60" ht="33" hidden="1" customHeight="1" x14ac:dyDescent="0.15">
      <c r="A70" s="191" t="s">
        <v>87</v>
      </c>
      <c r="B70" s="192"/>
      <c r="C70" s="192"/>
      <c r="D70" s="192"/>
      <c r="E70" s="192"/>
      <c r="F70" s="193"/>
      <c r="G70" s="200" t="s">
        <v>83</v>
      </c>
      <c r="H70" s="200"/>
      <c r="I70" s="200"/>
      <c r="J70" s="200"/>
      <c r="K70" s="200"/>
      <c r="L70" s="200"/>
      <c r="M70" s="200"/>
      <c r="N70" s="200"/>
      <c r="O70" s="200"/>
      <c r="P70" s="200"/>
      <c r="Q70" s="200"/>
      <c r="R70" s="200"/>
      <c r="S70" s="200"/>
      <c r="T70" s="200"/>
      <c r="U70" s="200"/>
      <c r="V70" s="200"/>
      <c r="W70" s="200"/>
      <c r="X70" s="201"/>
      <c r="Y70" s="202"/>
      <c r="Z70" s="86"/>
      <c r="AA70" s="87"/>
      <c r="AB70" s="120" t="s">
        <v>12</v>
      </c>
      <c r="AC70" s="121"/>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93"/>
      <c r="AF71" s="94"/>
      <c r="AG71" s="94"/>
      <c r="AH71" s="94"/>
      <c r="AI71" s="95"/>
      <c r="AJ71" s="93"/>
      <c r="AK71" s="94"/>
      <c r="AL71" s="94"/>
      <c r="AM71" s="94"/>
      <c r="AN71" s="95"/>
      <c r="AO71" s="93"/>
      <c r="AP71" s="94"/>
      <c r="AQ71" s="94"/>
      <c r="AR71" s="94"/>
      <c r="AS71" s="95"/>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1" t="s">
        <v>87</v>
      </c>
      <c r="B73" s="192"/>
      <c r="C73" s="192"/>
      <c r="D73" s="192"/>
      <c r="E73" s="192"/>
      <c r="F73" s="193"/>
      <c r="G73" s="200" t="s">
        <v>83</v>
      </c>
      <c r="H73" s="200"/>
      <c r="I73" s="200"/>
      <c r="J73" s="200"/>
      <c r="K73" s="200"/>
      <c r="L73" s="200"/>
      <c r="M73" s="200"/>
      <c r="N73" s="200"/>
      <c r="O73" s="200"/>
      <c r="P73" s="200"/>
      <c r="Q73" s="200"/>
      <c r="R73" s="200"/>
      <c r="S73" s="200"/>
      <c r="T73" s="200"/>
      <c r="U73" s="200"/>
      <c r="V73" s="200"/>
      <c r="W73" s="200"/>
      <c r="X73" s="201"/>
      <c r="Y73" s="202"/>
      <c r="Z73" s="86"/>
      <c r="AA73" s="87"/>
      <c r="AB73" s="120" t="s">
        <v>12</v>
      </c>
      <c r="AC73" s="121"/>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3"/>
      <c r="AF74" s="94"/>
      <c r="AG74" s="94"/>
      <c r="AH74" s="94"/>
      <c r="AI74" s="95"/>
      <c r="AJ74" s="93"/>
      <c r="AK74" s="94"/>
      <c r="AL74" s="94"/>
      <c r="AM74" s="94"/>
      <c r="AN74" s="95"/>
      <c r="AO74" s="93"/>
      <c r="AP74" s="94"/>
      <c r="AQ74" s="94"/>
      <c r="AR74" s="94"/>
      <c r="AS74" s="95"/>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1" t="s">
        <v>87</v>
      </c>
      <c r="B76" s="192"/>
      <c r="C76" s="192"/>
      <c r="D76" s="192"/>
      <c r="E76" s="192"/>
      <c r="F76" s="193"/>
      <c r="G76" s="200" t="s">
        <v>83</v>
      </c>
      <c r="H76" s="200"/>
      <c r="I76" s="200"/>
      <c r="J76" s="200"/>
      <c r="K76" s="200"/>
      <c r="L76" s="200"/>
      <c r="M76" s="200"/>
      <c r="N76" s="200"/>
      <c r="O76" s="200"/>
      <c r="P76" s="200"/>
      <c r="Q76" s="200"/>
      <c r="R76" s="200"/>
      <c r="S76" s="200"/>
      <c r="T76" s="200"/>
      <c r="U76" s="200"/>
      <c r="V76" s="200"/>
      <c r="W76" s="200"/>
      <c r="X76" s="201"/>
      <c r="Y76" s="202"/>
      <c r="Z76" s="86"/>
      <c r="AA76" s="87"/>
      <c r="AB76" s="120" t="s">
        <v>12</v>
      </c>
      <c r="AC76" s="121"/>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3"/>
      <c r="AF77" s="94"/>
      <c r="AG77" s="94"/>
      <c r="AH77" s="94"/>
      <c r="AI77" s="95"/>
      <c r="AJ77" s="93"/>
      <c r="AK77" s="94"/>
      <c r="AL77" s="94"/>
      <c r="AM77" s="94"/>
      <c r="AN77" s="95"/>
      <c r="AO77" s="93"/>
      <c r="AP77" s="94"/>
      <c r="AQ77" s="94"/>
      <c r="AR77" s="94"/>
      <c r="AS77" s="95"/>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1" t="s">
        <v>87</v>
      </c>
      <c r="B79" s="192"/>
      <c r="C79" s="192"/>
      <c r="D79" s="192"/>
      <c r="E79" s="192"/>
      <c r="F79" s="193"/>
      <c r="G79" s="200" t="s">
        <v>83</v>
      </c>
      <c r="H79" s="200"/>
      <c r="I79" s="200"/>
      <c r="J79" s="200"/>
      <c r="K79" s="200"/>
      <c r="L79" s="200"/>
      <c r="M79" s="200"/>
      <c r="N79" s="200"/>
      <c r="O79" s="200"/>
      <c r="P79" s="200"/>
      <c r="Q79" s="200"/>
      <c r="R79" s="200"/>
      <c r="S79" s="200"/>
      <c r="T79" s="200"/>
      <c r="U79" s="200"/>
      <c r="V79" s="200"/>
      <c r="W79" s="200"/>
      <c r="X79" s="201"/>
      <c r="Y79" s="202"/>
      <c r="Z79" s="86"/>
      <c r="AA79" s="87"/>
      <c r="AB79" s="120" t="s">
        <v>12</v>
      </c>
      <c r="AC79" s="121"/>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3"/>
      <c r="AF80" s="94"/>
      <c r="AG80" s="94"/>
      <c r="AH80" s="94"/>
      <c r="AI80" s="95"/>
      <c r="AJ80" s="93"/>
      <c r="AK80" s="94"/>
      <c r="AL80" s="94"/>
      <c r="AM80" s="94"/>
      <c r="AN80" s="95"/>
      <c r="AO80" s="93"/>
      <c r="AP80" s="94"/>
      <c r="AQ80" s="94"/>
      <c r="AR80" s="94"/>
      <c r="AS80" s="95"/>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21"/>
      <c r="I82" s="121"/>
      <c r="J82" s="121"/>
      <c r="K82" s="121"/>
      <c r="L82" s="121"/>
      <c r="M82" s="121"/>
      <c r="N82" s="121"/>
      <c r="O82" s="121"/>
      <c r="P82" s="121"/>
      <c r="Q82" s="121"/>
      <c r="R82" s="121"/>
      <c r="S82" s="121"/>
      <c r="T82" s="121"/>
      <c r="U82" s="121"/>
      <c r="V82" s="121"/>
      <c r="W82" s="121"/>
      <c r="X82" s="180"/>
      <c r="Y82" s="181"/>
      <c r="Z82" s="182"/>
      <c r="AA82" s="183"/>
      <c r="AB82" s="120" t="s">
        <v>12</v>
      </c>
      <c r="AC82" s="121"/>
      <c r="AD82" s="180"/>
      <c r="AE82" s="184" t="s">
        <v>69</v>
      </c>
      <c r="AF82" s="121"/>
      <c r="AG82" s="121"/>
      <c r="AH82" s="121"/>
      <c r="AI82" s="180"/>
      <c r="AJ82" s="184" t="s">
        <v>70</v>
      </c>
      <c r="AK82" s="121"/>
      <c r="AL82" s="121"/>
      <c r="AM82" s="121"/>
      <c r="AN82" s="180"/>
      <c r="AO82" s="184" t="s">
        <v>71</v>
      </c>
      <c r="AP82" s="121"/>
      <c r="AQ82" s="121"/>
      <c r="AR82" s="121"/>
      <c r="AS82" s="180"/>
      <c r="AT82" s="185" t="s">
        <v>75</v>
      </c>
      <c r="AU82" s="186"/>
      <c r="AV82" s="186"/>
      <c r="AW82" s="186"/>
      <c r="AX82" s="187"/>
    </row>
    <row r="83" spans="1:60" ht="22.5" customHeight="1" x14ac:dyDescent="0.15">
      <c r="A83" s="138"/>
      <c r="B83" s="136"/>
      <c r="C83" s="136"/>
      <c r="D83" s="136"/>
      <c r="E83" s="136"/>
      <c r="F83" s="137"/>
      <c r="G83" s="153" t="s">
        <v>480</v>
      </c>
      <c r="H83" s="153"/>
      <c r="I83" s="153"/>
      <c r="J83" s="153"/>
      <c r="K83" s="153"/>
      <c r="L83" s="153"/>
      <c r="M83" s="153"/>
      <c r="N83" s="153"/>
      <c r="O83" s="153"/>
      <c r="P83" s="153"/>
      <c r="Q83" s="153"/>
      <c r="R83" s="153"/>
      <c r="S83" s="153"/>
      <c r="T83" s="153"/>
      <c r="U83" s="153"/>
      <c r="V83" s="153"/>
      <c r="W83" s="153"/>
      <c r="X83" s="153"/>
      <c r="Y83" s="155" t="s">
        <v>17</v>
      </c>
      <c r="Z83" s="156"/>
      <c r="AA83" s="157"/>
      <c r="AB83" s="190" t="s">
        <v>481</v>
      </c>
      <c r="AC83" s="159"/>
      <c r="AD83" s="160"/>
      <c r="AE83" s="161">
        <f>45967/46</f>
        <v>999.28260869565213</v>
      </c>
      <c r="AF83" s="162"/>
      <c r="AG83" s="162"/>
      <c r="AH83" s="162"/>
      <c r="AI83" s="162"/>
      <c r="AJ83" s="161">
        <f>67214/65</f>
        <v>1034.0615384615385</v>
      </c>
      <c r="AK83" s="162"/>
      <c r="AL83" s="162"/>
      <c r="AM83" s="162"/>
      <c r="AN83" s="162"/>
      <c r="AO83" s="161">
        <f>86243/89</f>
        <v>969.02247191011236</v>
      </c>
      <c r="AP83" s="162"/>
      <c r="AQ83" s="162"/>
      <c r="AR83" s="162"/>
      <c r="AS83" s="162"/>
      <c r="AT83" s="93">
        <f>87225/119</f>
        <v>732.98319327731087</v>
      </c>
      <c r="AU83" s="94"/>
      <c r="AV83" s="94"/>
      <c r="AW83" s="94"/>
      <c r="AX83" s="96"/>
    </row>
    <row r="84" spans="1:60" ht="47.1"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464</v>
      </c>
      <c r="AC84" s="167"/>
      <c r="AD84" s="168"/>
      <c r="AE84" s="166" t="s">
        <v>482</v>
      </c>
      <c r="AF84" s="167"/>
      <c r="AG84" s="167"/>
      <c r="AH84" s="167"/>
      <c r="AI84" s="168"/>
      <c r="AJ84" s="166" t="s">
        <v>524</v>
      </c>
      <c r="AK84" s="167"/>
      <c r="AL84" s="167"/>
      <c r="AM84" s="167"/>
      <c r="AN84" s="168"/>
      <c r="AO84" s="166" t="s">
        <v>525</v>
      </c>
      <c r="AP84" s="167"/>
      <c r="AQ84" s="167"/>
      <c r="AR84" s="167"/>
      <c r="AS84" s="168"/>
      <c r="AT84" s="166" t="s">
        <v>526</v>
      </c>
      <c r="AU84" s="167"/>
      <c r="AV84" s="167"/>
      <c r="AW84" s="167"/>
      <c r="AX84" s="169"/>
    </row>
    <row r="85" spans="1:60" ht="32.25" hidden="1" customHeight="1" x14ac:dyDescent="0.15">
      <c r="A85" s="176" t="s">
        <v>17</v>
      </c>
      <c r="B85" s="177"/>
      <c r="C85" s="177"/>
      <c r="D85" s="177"/>
      <c r="E85" s="177"/>
      <c r="F85" s="178"/>
      <c r="G85" s="179" t="s">
        <v>18</v>
      </c>
      <c r="H85" s="121"/>
      <c r="I85" s="121"/>
      <c r="J85" s="121"/>
      <c r="K85" s="121"/>
      <c r="L85" s="121"/>
      <c r="M85" s="121"/>
      <c r="N85" s="121"/>
      <c r="O85" s="121"/>
      <c r="P85" s="121"/>
      <c r="Q85" s="121"/>
      <c r="R85" s="121"/>
      <c r="S85" s="121"/>
      <c r="T85" s="121"/>
      <c r="U85" s="121"/>
      <c r="V85" s="121"/>
      <c r="W85" s="121"/>
      <c r="X85" s="180"/>
      <c r="Y85" s="181"/>
      <c r="Z85" s="182"/>
      <c r="AA85" s="183"/>
      <c r="AB85" s="120" t="s">
        <v>12</v>
      </c>
      <c r="AC85" s="121"/>
      <c r="AD85" s="180"/>
      <c r="AE85" s="184" t="s">
        <v>69</v>
      </c>
      <c r="AF85" s="121"/>
      <c r="AG85" s="121"/>
      <c r="AH85" s="121"/>
      <c r="AI85" s="180"/>
      <c r="AJ85" s="184" t="s">
        <v>70</v>
      </c>
      <c r="AK85" s="121"/>
      <c r="AL85" s="121"/>
      <c r="AM85" s="121"/>
      <c r="AN85" s="180"/>
      <c r="AO85" s="184" t="s">
        <v>71</v>
      </c>
      <c r="AP85" s="121"/>
      <c r="AQ85" s="121"/>
      <c r="AR85" s="121"/>
      <c r="AS85" s="180"/>
      <c r="AT85" s="185" t="s">
        <v>75</v>
      </c>
      <c r="AU85" s="186"/>
      <c r="AV85" s="186"/>
      <c r="AW85" s="186"/>
      <c r="AX85" s="187"/>
    </row>
    <row r="86" spans="1:60" ht="22.5" hidden="1" customHeight="1" x14ac:dyDescent="0.15">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3"/>
      <c r="AU86" s="94"/>
      <c r="AV86" s="94"/>
      <c r="AW86" s="94"/>
      <c r="AX86" s="96"/>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21"/>
      <c r="I88" s="121"/>
      <c r="J88" s="121"/>
      <c r="K88" s="121"/>
      <c r="L88" s="121"/>
      <c r="M88" s="121"/>
      <c r="N88" s="121"/>
      <c r="O88" s="121"/>
      <c r="P88" s="121"/>
      <c r="Q88" s="121"/>
      <c r="R88" s="121"/>
      <c r="S88" s="121"/>
      <c r="T88" s="121"/>
      <c r="U88" s="121"/>
      <c r="V88" s="121"/>
      <c r="W88" s="121"/>
      <c r="X88" s="180"/>
      <c r="Y88" s="181"/>
      <c r="Z88" s="182"/>
      <c r="AA88" s="183"/>
      <c r="AB88" s="120" t="s">
        <v>12</v>
      </c>
      <c r="AC88" s="121"/>
      <c r="AD88" s="180"/>
      <c r="AE88" s="184" t="s">
        <v>69</v>
      </c>
      <c r="AF88" s="121"/>
      <c r="AG88" s="121"/>
      <c r="AH88" s="121"/>
      <c r="AI88" s="180"/>
      <c r="AJ88" s="184" t="s">
        <v>70</v>
      </c>
      <c r="AK88" s="121"/>
      <c r="AL88" s="121"/>
      <c r="AM88" s="121"/>
      <c r="AN88" s="180"/>
      <c r="AO88" s="184" t="s">
        <v>71</v>
      </c>
      <c r="AP88" s="121"/>
      <c r="AQ88" s="121"/>
      <c r="AR88" s="121"/>
      <c r="AS88" s="180"/>
      <c r="AT88" s="185" t="s">
        <v>75</v>
      </c>
      <c r="AU88" s="186"/>
      <c r="AV88" s="186"/>
      <c r="AW88" s="186"/>
      <c r="AX88" s="187"/>
    </row>
    <row r="89" spans="1:60" ht="22.5" hidden="1" customHeight="1" x14ac:dyDescent="0.15">
      <c r="A89" s="138"/>
      <c r="B89" s="136"/>
      <c r="C89" s="136"/>
      <c r="D89" s="136"/>
      <c r="E89" s="136"/>
      <c r="F89" s="137"/>
      <c r="G89" s="153" t="s">
        <v>308</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3"/>
      <c r="AU89" s="94"/>
      <c r="AV89" s="94"/>
      <c r="AW89" s="94"/>
      <c r="AX89" s="96"/>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21"/>
      <c r="I91" s="121"/>
      <c r="J91" s="121"/>
      <c r="K91" s="121"/>
      <c r="L91" s="121"/>
      <c r="M91" s="121"/>
      <c r="N91" s="121"/>
      <c r="O91" s="121"/>
      <c r="P91" s="121"/>
      <c r="Q91" s="121"/>
      <c r="R91" s="121"/>
      <c r="S91" s="121"/>
      <c r="T91" s="121"/>
      <c r="U91" s="121"/>
      <c r="V91" s="121"/>
      <c r="W91" s="121"/>
      <c r="X91" s="180"/>
      <c r="Y91" s="181"/>
      <c r="Z91" s="182"/>
      <c r="AA91" s="183"/>
      <c r="AB91" s="120" t="s">
        <v>12</v>
      </c>
      <c r="AC91" s="121"/>
      <c r="AD91" s="180"/>
      <c r="AE91" s="184" t="s">
        <v>69</v>
      </c>
      <c r="AF91" s="121"/>
      <c r="AG91" s="121"/>
      <c r="AH91" s="121"/>
      <c r="AI91" s="180"/>
      <c r="AJ91" s="184" t="s">
        <v>70</v>
      </c>
      <c r="AK91" s="121"/>
      <c r="AL91" s="121"/>
      <c r="AM91" s="121"/>
      <c r="AN91" s="180"/>
      <c r="AO91" s="184" t="s">
        <v>71</v>
      </c>
      <c r="AP91" s="121"/>
      <c r="AQ91" s="121"/>
      <c r="AR91" s="121"/>
      <c r="AS91" s="180"/>
      <c r="AT91" s="185" t="s">
        <v>75</v>
      </c>
      <c r="AU91" s="186"/>
      <c r="AV91" s="186"/>
      <c r="AW91" s="186"/>
      <c r="AX91" s="187"/>
    </row>
    <row r="92" spans="1:60" ht="22.5" hidden="1" customHeight="1" x14ac:dyDescent="0.15">
      <c r="A92" s="138"/>
      <c r="B92" s="136"/>
      <c r="C92" s="136"/>
      <c r="D92" s="136"/>
      <c r="E92" s="136"/>
      <c r="F92" s="137"/>
      <c r="G92" s="153" t="s">
        <v>308</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3"/>
      <c r="AU92" s="94"/>
      <c r="AV92" s="94"/>
      <c r="AW92" s="94"/>
      <c r="AX92" s="96"/>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308</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3"/>
      <c r="AU95" s="94"/>
      <c r="AV95" s="94"/>
      <c r="AW95" s="94"/>
      <c r="AX95" s="96"/>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5" t="s">
        <v>77</v>
      </c>
      <c r="B97" s="386"/>
      <c r="C97" s="358" t="s">
        <v>19</v>
      </c>
      <c r="D97" s="359"/>
      <c r="E97" s="359"/>
      <c r="F97" s="359"/>
      <c r="G97" s="359"/>
      <c r="H97" s="359"/>
      <c r="I97" s="359"/>
      <c r="J97" s="359"/>
      <c r="K97" s="360"/>
      <c r="L97" s="419" t="s">
        <v>76</v>
      </c>
      <c r="M97" s="419"/>
      <c r="N97" s="419"/>
      <c r="O97" s="419"/>
      <c r="P97" s="419"/>
      <c r="Q97" s="419"/>
      <c r="R97" s="420" t="s">
        <v>73</v>
      </c>
      <c r="S97" s="421"/>
      <c r="T97" s="421"/>
      <c r="U97" s="421"/>
      <c r="V97" s="421"/>
      <c r="W97" s="421"/>
      <c r="X97" s="422"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3"/>
    </row>
    <row r="98" spans="1:50" ht="23.1" customHeight="1" x14ac:dyDescent="0.15">
      <c r="A98" s="387"/>
      <c r="B98" s="388"/>
      <c r="C98" s="424" t="s">
        <v>483</v>
      </c>
      <c r="D98" s="425"/>
      <c r="E98" s="425"/>
      <c r="F98" s="425"/>
      <c r="G98" s="425"/>
      <c r="H98" s="425"/>
      <c r="I98" s="425"/>
      <c r="J98" s="425"/>
      <c r="K98" s="426"/>
      <c r="L98" s="71">
        <v>31</v>
      </c>
      <c r="M98" s="72"/>
      <c r="N98" s="72"/>
      <c r="O98" s="72"/>
      <c r="P98" s="72"/>
      <c r="Q98" s="73"/>
      <c r="R98" s="71">
        <v>32</v>
      </c>
      <c r="S98" s="72"/>
      <c r="T98" s="72"/>
      <c r="U98" s="72"/>
      <c r="V98" s="72"/>
      <c r="W98" s="73"/>
      <c r="X98" s="683" t="s">
        <v>557</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7"/>
      <c r="B99" s="388"/>
      <c r="C99" s="170" t="s">
        <v>484</v>
      </c>
      <c r="D99" s="171"/>
      <c r="E99" s="171"/>
      <c r="F99" s="171"/>
      <c r="G99" s="171"/>
      <c r="H99" s="171"/>
      <c r="I99" s="171"/>
      <c r="J99" s="171"/>
      <c r="K99" s="172"/>
      <c r="L99" s="71">
        <v>24</v>
      </c>
      <c r="M99" s="72"/>
      <c r="N99" s="72"/>
      <c r="O99" s="72"/>
      <c r="P99" s="72"/>
      <c r="Q99" s="73"/>
      <c r="R99" s="71">
        <v>24</v>
      </c>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7"/>
      <c r="B100" s="388"/>
      <c r="C100" s="170" t="s">
        <v>485</v>
      </c>
      <c r="D100" s="171"/>
      <c r="E100" s="171"/>
      <c r="F100" s="171"/>
      <c r="G100" s="171"/>
      <c r="H100" s="171"/>
      <c r="I100" s="171"/>
      <c r="J100" s="171"/>
      <c r="K100" s="172"/>
      <c r="L100" s="71">
        <v>14</v>
      </c>
      <c r="M100" s="72"/>
      <c r="N100" s="72"/>
      <c r="O100" s="72"/>
      <c r="P100" s="72"/>
      <c r="Q100" s="73"/>
      <c r="R100" s="71">
        <v>14</v>
      </c>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7"/>
      <c r="B101" s="388"/>
      <c r="C101" s="170" t="s">
        <v>486</v>
      </c>
      <c r="D101" s="171"/>
      <c r="E101" s="171"/>
      <c r="F101" s="171"/>
      <c r="G101" s="171"/>
      <c r="H101" s="171"/>
      <c r="I101" s="171"/>
      <c r="J101" s="171"/>
      <c r="K101" s="172"/>
      <c r="L101" s="71">
        <v>9</v>
      </c>
      <c r="M101" s="72"/>
      <c r="N101" s="72"/>
      <c r="O101" s="72"/>
      <c r="P101" s="72"/>
      <c r="Q101" s="73"/>
      <c r="R101" s="71">
        <v>9</v>
      </c>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7"/>
      <c r="B102" s="388"/>
      <c r="C102" s="170" t="s">
        <v>556</v>
      </c>
      <c r="D102" s="171"/>
      <c r="E102" s="171"/>
      <c r="F102" s="171"/>
      <c r="G102" s="171"/>
      <c r="H102" s="171"/>
      <c r="I102" s="171"/>
      <c r="J102" s="171"/>
      <c r="K102" s="172"/>
      <c r="L102" s="71">
        <v>9</v>
      </c>
      <c r="M102" s="72"/>
      <c r="N102" s="72"/>
      <c r="O102" s="72"/>
      <c r="P102" s="72"/>
      <c r="Q102" s="73"/>
      <c r="R102" s="71">
        <v>9</v>
      </c>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9"/>
      <c r="B104" s="390"/>
      <c r="C104" s="379" t="s">
        <v>22</v>
      </c>
      <c r="D104" s="380"/>
      <c r="E104" s="380"/>
      <c r="F104" s="380"/>
      <c r="G104" s="380"/>
      <c r="H104" s="380"/>
      <c r="I104" s="380"/>
      <c r="J104" s="380"/>
      <c r="K104" s="381"/>
      <c r="L104" s="382">
        <f>SUM(L98:Q103)</f>
        <v>87</v>
      </c>
      <c r="M104" s="383"/>
      <c r="N104" s="383"/>
      <c r="O104" s="383"/>
      <c r="P104" s="383"/>
      <c r="Q104" s="384"/>
      <c r="R104" s="382">
        <f>SUM(R98:W103)</f>
        <v>88</v>
      </c>
      <c r="S104" s="383"/>
      <c r="T104" s="383"/>
      <c r="U104" s="383"/>
      <c r="V104" s="383"/>
      <c r="W104" s="384"/>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52.5" customHeight="1" x14ac:dyDescent="0.15">
      <c r="A108" s="315" t="s">
        <v>311</v>
      </c>
      <c r="B108" s="316"/>
      <c r="C108" s="545" t="s">
        <v>312</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6" t="s">
        <v>476</v>
      </c>
      <c r="AE108" s="617"/>
      <c r="AF108" s="617"/>
      <c r="AG108" s="613" t="s">
        <v>498</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x14ac:dyDescent="0.15">
      <c r="A109" s="317"/>
      <c r="B109" s="318"/>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476</v>
      </c>
      <c r="AE109" s="454"/>
      <c r="AF109" s="454"/>
      <c r="AG109" s="544" t="s">
        <v>499</v>
      </c>
      <c r="AH109" s="313"/>
      <c r="AI109" s="313"/>
      <c r="AJ109" s="313"/>
      <c r="AK109" s="313"/>
      <c r="AL109" s="313"/>
      <c r="AM109" s="313"/>
      <c r="AN109" s="313"/>
      <c r="AO109" s="313"/>
      <c r="AP109" s="313"/>
      <c r="AQ109" s="313"/>
      <c r="AR109" s="313"/>
      <c r="AS109" s="313"/>
      <c r="AT109" s="313"/>
      <c r="AU109" s="313"/>
      <c r="AV109" s="313"/>
      <c r="AW109" s="313"/>
      <c r="AX109" s="314"/>
    </row>
    <row r="110" spans="1:50" ht="30" customHeight="1" x14ac:dyDescent="0.15">
      <c r="A110" s="319"/>
      <c r="B110" s="320"/>
      <c r="C110" s="437" t="s">
        <v>313</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7" t="s">
        <v>476</v>
      </c>
      <c r="AE110" s="598"/>
      <c r="AF110" s="598"/>
      <c r="AG110" s="542" t="s">
        <v>500</v>
      </c>
      <c r="AH110" s="206"/>
      <c r="AI110" s="206"/>
      <c r="AJ110" s="206"/>
      <c r="AK110" s="206"/>
      <c r="AL110" s="206"/>
      <c r="AM110" s="206"/>
      <c r="AN110" s="206"/>
      <c r="AO110" s="206"/>
      <c r="AP110" s="206"/>
      <c r="AQ110" s="206"/>
      <c r="AR110" s="206"/>
      <c r="AS110" s="206"/>
      <c r="AT110" s="206"/>
      <c r="AU110" s="206"/>
      <c r="AV110" s="206"/>
      <c r="AW110" s="206"/>
      <c r="AX110" s="543"/>
    </row>
    <row r="111" spans="1:50" ht="37.5" customHeight="1" x14ac:dyDescent="0.15">
      <c r="A111" s="562" t="s">
        <v>46</v>
      </c>
      <c r="B111" s="599"/>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9" t="s">
        <v>476</v>
      </c>
      <c r="AE111" s="450"/>
      <c r="AF111" s="450"/>
      <c r="AG111" s="309" t="s">
        <v>501</v>
      </c>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600"/>
      <c r="B112" s="601"/>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492</v>
      </c>
      <c r="AE112" s="454"/>
      <c r="AF112" s="454"/>
      <c r="AG112" s="312"/>
      <c r="AH112" s="313"/>
      <c r="AI112" s="313"/>
      <c r="AJ112" s="313"/>
      <c r="AK112" s="313"/>
      <c r="AL112" s="313"/>
      <c r="AM112" s="313"/>
      <c r="AN112" s="313"/>
      <c r="AO112" s="313"/>
      <c r="AP112" s="313"/>
      <c r="AQ112" s="313"/>
      <c r="AR112" s="313"/>
      <c r="AS112" s="313"/>
      <c r="AT112" s="313"/>
      <c r="AU112" s="313"/>
      <c r="AV112" s="313"/>
      <c r="AW112" s="313"/>
      <c r="AX112" s="314"/>
    </row>
    <row r="113" spans="1:64" ht="38.25" customHeight="1" x14ac:dyDescent="0.15">
      <c r="A113" s="600"/>
      <c r="B113" s="601"/>
      <c r="C113" s="517" t="s">
        <v>314</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476</v>
      </c>
      <c r="AE113" s="454"/>
      <c r="AF113" s="454"/>
      <c r="AG113" s="544" t="s">
        <v>502</v>
      </c>
      <c r="AH113" s="313"/>
      <c r="AI113" s="313"/>
      <c r="AJ113" s="313"/>
      <c r="AK113" s="313"/>
      <c r="AL113" s="313"/>
      <c r="AM113" s="313"/>
      <c r="AN113" s="313"/>
      <c r="AO113" s="313"/>
      <c r="AP113" s="313"/>
      <c r="AQ113" s="313"/>
      <c r="AR113" s="313"/>
      <c r="AS113" s="313"/>
      <c r="AT113" s="313"/>
      <c r="AU113" s="313"/>
      <c r="AV113" s="313"/>
      <c r="AW113" s="313"/>
      <c r="AX113" s="314"/>
    </row>
    <row r="114" spans="1:64" ht="38.25" customHeight="1" x14ac:dyDescent="0.15">
      <c r="A114" s="600"/>
      <c r="B114" s="601"/>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3" t="s">
        <v>476</v>
      </c>
      <c r="AE114" s="454"/>
      <c r="AF114" s="454"/>
      <c r="AG114" s="544" t="s">
        <v>503</v>
      </c>
      <c r="AH114" s="313"/>
      <c r="AI114" s="313"/>
      <c r="AJ114" s="313"/>
      <c r="AK114" s="313"/>
      <c r="AL114" s="313"/>
      <c r="AM114" s="313"/>
      <c r="AN114" s="313"/>
      <c r="AO114" s="313"/>
      <c r="AP114" s="313"/>
      <c r="AQ114" s="313"/>
      <c r="AR114" s="313"/>
      <c r="AS114" s="313"/>
      <c r="AT114" s="313"/>
      <c r="AU114" s="313"/>
      <c r="AV114" s="313"/>
      <c r="AW114" s="313"/>
      <c r="AX114" s="314"/>
    </row>
    <row r="115" spans="1:64" ht="38.25" customHeight="1" x14ac:dyDescent="0.15">
      <c r="A115" s="600"/>
      <c r="B115" s="601"/>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3"/>
      <c r="AD115" s="453" t="s">
        <v>476</v>
      </c>
      <c r="AE115" s="454"/>
      <c r="AF115" s="454"/>
      <c r="AG115" s="544" t="s">
        <v>501</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600"/>
      <c r="B116" s="601"/>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3"/>
      <c r="AD116" s="645" t="s">
        <v>492</v>
      </c>
      <c r="AE116" s="646"/>
      <c r="AF116" s="646"/>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602"/>
      <c r="B117" s="603"/>
      <c r="C117" s="604" t="s">
        <v>81</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476</v>
      </c>
      <c r="AE117" s="598"/>
      <c r="AF117" s="607"/>
      <c r="AG117" s="611" t="s">
        <v>501</v>
      </c>
      <c r="AH117" s="447"/>
      <c r="AI117" s="447"/>
      <c r="AJ117" s="447"/>
      <c r="AK117" s="447"/>
      <c r="AL117" s="447"/>
      <c r="AM117" s="447"/>
      <c r="AN117" s="447"/>
      <c r="AO117" s="447"/>
      <c r="AP117" s="447"/>
      <c r="AQ117" s="447"/>
      <c r="AR117" s="447"/>
      <c r="AS117" s="447"/>
      <c r="AT117" s="447"/>
      <c r="AU117" s="447"/>
      <c r="AV117" s="447"/>
      <c r="AW117" s="447"/>
      <c r="AX117" s="612"/>
      <c r="BG117" s="10"/>
      <c r="BH117" s="10"/>
      <c r="BI117" s="10"/>
      <c r="BJ117" s="10"/>
    </row>
    <row r="118" spans="1:64" ht="58.5" customHeight="1" x14ac:dyDescent="0.15">
      <c r="A118" s="562" t="s">
        <v>47</v>
      </c>
      <c r="B118" s="599"/>
      <c r="C118" s="647" t="s">
        <v>80</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9" t="s">
        <v>476</v>
      </c>
      <c r="AE118" s="450"/>
      <c r="AF118" s="650"/>
      <c r="AG118" s="309" t="s">
        <v>505</v>
      </c>
      <c r="AH118" s="310"/>
      <c r="AI118" s="310"/>
      <c r="AJ118" s="310"/>
      <c r="AK118" s="310"/>
      <c r="AL118" s="310"/>
      <c r="AM118" s="310"/>
      <c r="AN118" s="310"/>
      <c r="AO118" s="310"/>
      <c r="AP118" s="310"/>
      <c r="AQ118" s="310"/>
      <c r="AR118" s="310"/>
      <c r="AS118" s="310"/>
      <c r="AT118" s="310"/>
      <c r="AU118" s="310"/>
      <c r="AV118" s="310"/>
      <c r="AW118" s="310"/>
      <c r="AX118" s="311"/>
    </row>
    <row r="119" spans="1:64" ht="30"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476</v>
      </c>
      <c r="AE119" s="619"/>
      <c r="AF119" s="619"/>
      <c r="AG119" s="544" t="s">
        <v>504</v>
      </c>
      <c r="AH119" s="313"/>
      <c r="AI119" s="313"/>
      <c r="AJ119" s="313"/>
      <c r="AK119" s="313"/>
      <c r="AL119" s="313"/>
      <c r="AM119" s="313"/>
      <c r="AN119" s="313"/>
      <c r="AO119" s="313"/>
      <c r="AP119" s="313"/>
      <c r="AQ119" s="313"/>
      <c r="AR119" s="313"/>
      <c r="AS119" s="313"/>
      <c r="AT119" s="313"/>
      <c r="AU119" s="313"/>
      <c r="AV119" s="313"/>
      <c r="AW119" s="313"/>
      <c r="AX119" s="314"/>
    </row>
    <row r="120" spans="1:64" ht="48" customHeight="1" x14ac:dyDescent="0.15">
      <c r="A120" s="600"/>
      <c r="B120" s="601"/>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476</v>
      </c>
      <c r="AE120" s="454"/>
      <c r="AF120" s="454"/>
      <c r="AG120" s="544" t="s">
        <v>507</v>
      </c>
      <c r="AH120" s="313"/>
      <c r="AI120" s="313"/>
      <c r="AJ120" s="313"/>
      <c r="AK120" s="313"/>
      <c r="AL120" s="313"/>
      <c r="AM120" s="313"/>
      <c r="AN120" s="313"/>
      <c r="AO120" s="313"/>
      <c r="AP120" s="313"/>
      <c r="AQ120" s="313"/>
      <c r="AR120" s="313"/>
      <c r="AS120" s="313"/>
      <c r="AT120" s="313"/>
      <c r="AU120" s="313"/>
      <c r="AV120" s="313"/>
      <c r="AW120" s="313"/>
      <c r="AX120" s="314"/>
    </row>
    <row r="121" spans="1:64" ht="38.25" customHeight="1" x14ac:dyDescent="0.15">
      <c r="A121" s="602"/>
      <c r="B121" s="603"/>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3" t="s">
        <v>476</v>
      </c>
      <c r="AE121" s="454"/>
      <c r="AF121" s="454"/>
      <c r="AG121" s="542" t="s">
        <v>506</v>
      </c>
      <c r="AH121" s="206"/>
      <c r="AI121" s="206"/>
      <c r="AJ121" s="206"/>
      <c r="AK121" s="206"/>
      <c r="AL121" s="206"/>
      <c r="AM121" s="206"/>
      <c r="AN121" s="206"/>
      <c r="AO121" s="206"/>
      <c r="AP121" s="206"/>
      <c r="AQ121" s="206"/>
      <c r="AR121" s="206"/>
      <c r="AS121" s="206"/>
      <c r="AT121" s="206"/>
      <c r="AU121" s="206"/>
      <c r="AV121" s="206"/>
      <c r="AW121" s="206"/>
      <c r="AX121" s="543"/>
    </row>
    <row r="122" spans="1:64" ht="43.5" customHeight="1" x14ac:dyDescent="0.15">
      <c r="A122" s="635" t="s">
        <v>79</v>
      </c>
      <c r="B122" s="636"/>
      <c r="C122" s="451" t="s">
        <v>315</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9"/>
      <c r="AE122" s="450"/>
      <c r="AF122" s="450"/>
      <c r="AG122" s="589" t="s">
        <v>508</v>
      </c>
      <c r="AH122" s="204"/>
      <c r="AI122" s="204"/>
      <c r="AJ122" s="204"/>
      <c r="AK122" s="204"/>
      <c r="AL122" s="204"/>
      <c r="AM122" s="204"/>
      <c r="AN122" s="204"/>
      <c r="AO122" s="204"/>
      <c r="AP122" s="204"/>
      <c r="AQ122" s="204"/>
      <c r="AR122" s="204"/>
      <c r="AS122" s="204"/>
      <c r="AT122" s="204"/>
      <c r="AU122" s="204"/>
      <c r="AV122" s="204"/>
      <c r="AW122" s="204"/>
      <c r="AX122" s="590"/>
    </row>
    <row r="123" spans="1:64" ht="43.5" customHeight="1" x14ac:dyDescent="0.15">
      <c r="A123" s="637"/>
      <c r="B123" s="638"/>
      <c r="C123" s="664" t="s">
        <v>86</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1"/>
      <c r="AH123" s="285"/>
      <c r="AI123" s="285"/>
      <c r="AJ123" s="285"/>
      <c r="AK123" s="285"/>
      <c r="AL123" s="285"/>
      <c r="AM123" s="285"/>
      <c r="AN123" s="285"/>
      <c r="AO123" s="285"/>
      <c r="AP123" s="285"/>
      <c r="AQ123" s="285"/>
      <c r="AR123" s="285"/>
      <c r="AS123" s="285"/>
      <c r="AT123" s="285"/>
      <c r="AU123" s="285"/>
      <c r="AV123" s="285"/>
      <c r="AW123" s="285"/>
      <c r="AX123" s="592"/>
    </row>
    <row r="124" spans="1:64" ht="43.5" customHeight="1" x14ac:dyDescent="0.15">
      <c r="A124" s="637"/>
      <c r="B124" s="638"/>
      <c r="C124" s="651" t="s">
        <v>487</v>
      </c>
      <c r="D124" s="652"/>
      <c r="E124" s="652"/>
      <c r="F124" s="652"/>
      <c r="G124" s="652"/>
      <c r="H124" s="652"/>
      <c r="I124" s="652"/>
      <c r="J124" s="652"/>
      <c r="K124" s="652"/>
      <c r="L124" s="652"/>
      <c r="M124" s="652"/>
      <c r="N124" s="652"/>
      <c r="O124" s="653"/>
      <c r="P124" s="660"/>
      <c r="Q124" s="660"/>
      <c r="R124" s="660"/>
      <c r="S124" s="661"/>
      <c r="T124" s="643" t="s">
        <v>489</v>
      </c>
      <c r="U124" s="313"/>
      <c r="V124" s="313"/>
      <c r="W124" s="313"/>
      <c r="X124" s="313"/>
      <c r="Y124" s="313"/>
      <c r="Z124" s="313"/>
      <c r="AA124" s="313"/>
      <c r="AB124" s="313"/>
      <c r="AC124" s="313"/>
      <c r="AD124" s="313"/>
      <c r="AE124" s="313"/>
      <c r="AF124" s="644"/>
      <c r="AG124" s="591"/>
      <c r="AH124" s="285"/>
      <c r="AI124" s="285"/>
      <c r="AJ124" s="285"/>
      <c r="AK124" s="285"/>
      <c r="AL124" s="285"/>
      <c r="AM124" s="285"/>
      <c r="AN124" s="285"/>
      <c r="AO124" s="285"/>
      <c r="AP124" s="285"/>
      <c r="AQ124" s="285"/>
      <c r="AR124" s="285"/>
      <c r="AS124" s="285"/>
      <c r="AT124" s="285"/>
      <c r="AU124" s="285"/>
      <c r="AV124" s="285"/>
      <c r="AW124" s="285"/>
      <c r="AX124" s="592"/>
    </row>
    <row r="125" spans="1:64" ht="43.5" customHeight="1" x14ac:dyDescent="0.15">
      <c r="A125" s="639"/>
      <c r="B125" s="640"/>
      <c r="C125" s="654" t="s">
        <v>490</v>
      </c>
      <c r="D125" s="655"/>
      <c r="E125" s="655"/>
      <c r="F125" s="655"/>
      <c r="G125" s="655"/>
      <c r="H125" s="655"/>
      <c r="I125" s="655"/>
      <c r="J125" s="655"/>
      <c r="K125" s="655"/>
      <c r="L125" s="655"/>
      <c r="M125" s="655"/>
      <c r="N125" s="655"/>
      <c r="O125" s="656"/>
      <c r="P125" s="662"/>
      <c r="Q125" s="662"/>
      <c r="R125" s="662"/>
      <c r="S125" s="663"/>
      <c r="T125" s="446" t="s">
        <v>488</v>
      </c>
      <c r="U125" s="447"/>
      <c r="V125" s="447"/>
      <c r="W125" s="447"/>
      <c r="X125" s="447"/>
      <c r="Y125" s="447"/>
      <c r="Z125" s="447"/>
      <c r="AA125" s="447"/>
      <c r="AB125" s="447"/>
      <c r="AC125" s="447"/>
      <c r="AD125" s="447"/>
      <c r="AE125" s="447"/>
      <c r="AF125" s="448"/>
      <c r="AG125" s="593"/>
      <c r="AH125" s="206"/>
      <c r="AI125" s="206"/>
      <c r="AJ125" s="206"/>
      <c r="AK125" s="206"/>
      <c r="AL125" s="206"/>
      <c r="AM125" s="206"/>
      <c r="AN125" s="206"/>
      <c r="AO125" s="206"/>
      <c r="AP125" s="206"/>
      <c r="AQ125" s="206"/>
      <c r="AR125" s="206"/>
      <c r="AS125" s="206"/>
      <c r="AT125" s="206"/>
      <c r="AU125" s="206"/>
      <c r="AV125" s="206"/>
      <c r="AW125" s="206"/>
      <c r="AX125" s="543"/>
    </row>
    <row r="126" spans="1:64" ht="57" customHeight="1" x14ac:dyDescent="0.15">
      <c r="A126" s="562" t="s">
        <v>58</v>
      </c>
      <c r="B126" s="563"/>
      <c r="C126" s="401" t="s">
        <v>64</v>
      </c>
      <c r="D126" s="585"/>
      <c r="E126" s="585"/>
      <c r="F126" s="586"/>
      <c r="G126" s="556" t="s">
        <v>541</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70" t="s">
        <v>68</v>
      </c>
      <c r="D127" s="371"/>
      <c r="E127" s="371"/>
      <c r="F127" s="372"/>
      <c r="G127" s="373" t="s">
        <v>491</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584" t="s">
        <v>558</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559" t="s">
        <v>306</v>
      </c>
      <c r="B131" s="560"/>
      <c r="C131" s="560"/>
      <c r="D131" s="560"/>
      <c r="E131" s="561"/>
      <c r="F131" s="578" t="s">
        <v>559</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2" t="s">
        <v>560</v>
      </c>
      <c r="B133" s="443"/>
      <c r="C133" s="443"/>
      <c r="D133" s="443"/>
      <c r="E133" s="444"/>
      <c r="F133" s="581"/>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99.9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5" t="s">
        <v>223</v>
      </c>
      <c r="B137" s="416"/>
      <c r="C137" s="416"/>
      <c r="D137" s="416"/>
      <c r="E137" s="416"/>
      <c r="F137" s="416"/>
      <c r="G137" s="429" t="s">
        <v>493</v>
      </c>
      <c r="H137" s="430"/>
      <c r="I137" s="430"/>
      <c r="J137" s="430"/>
      <c r="K137" s="430"/>
      <c r="L137" s="430"/>
      <c r="M137" s="430"/>
      <c r="N137" s="430"/>
      <c r="O137" s="430"/>
      <c r="P137" s="431"/>
      <c r="Q137" s="416" t="s">
        <v>224</v>
      </c>
      <c r="R137" s="416"/>
      <c r="S137" s="416"/>
      <c r="T137" s="416"/>
      <c r="U137" s="416"/>
      <c r="V137" s="416"/>
      <c r="W137" s="445">
        <v>253</v>
      </c>
      <c r="X137" s="430"/>
      <c r="Y137" s="430"/>
      <c r="Z137" s="430"/>
      <c r="AA137" s="430"/>
      <c r="AB137" s="430"/>
      <c r="AC137" s="430"/>
      <c r="AD137" s="430"/>
      <c r="AE137" s="430"/>
      <c r="AF137" s="431"/>
      <c r="AG137" s="416" t="s">
        <v>225</v>
      </c>
      <c r="AH137" s="416"/>
      <c r="AI137" s="416"/>
      <c r="AJ137" s="416"/>
      <c r="AK137" s="416"/>
      <c r="AL137" s="416"/>
      <c r="AM137" s="412">
        <v>208</v>
      </c>
      <c r="AN137" s="413"/>
      <c r="AO137" s="413"/>
      <c r="AP137" s="413"/>
      <c r="AQ137" s="413"/>
      <c r="AR137" s="413"/>
      <c r="AS137" s="413"/>
      <c r="AT137" s="413"/>
      <c r="AU137" s="413"/>
      <c r="AV137" s="414"/>
      <c r="AW137" s="12"/>
      <c r="AX137" s="13"/>
    </row>
    <row r="138" spans="1:50" ht="19.899999999999999" customHeight="1" thickBot="1" x14ac:dyDescent="0.2">
      <c r="A138" s="417" t="s">
        <v>226</v>
      </c>
      <c r="B138" s="418"/>
      <c r="C138" s="418"/>
      <c r="D138" s="418"/>
      <c r="E138" s="418"/>
      <c r="F138" s="418"/>
      <c r="G138" s="432">
        <v>44</v>
      </c>
      <c r="H138" s="433"/>
      <c r="I138" s="433"/>
      <c r="J138" s="433"/>
      <c r="K138" s="433"/>
      <c r="L138" s="433"/>
      <c r="M138" s="433"/>
      <c r="N138" s="433"/>
      <c r="O138" s="433"/>
      <c r="P138" s="434"/>
      <c r="Q138" s="418" t="s">
        <v>227</v>
      </c>
      <c r="R138" s="418"/>
      <c r="S138" s="418"/>
      <c r="T138" s="418"/>
      <c r="U138" s="418"/>
      <c r="V138" s="418"/>
      <c r="W138" s="432">
        <v>45</v>
      </c>
      <c r="X138" s="433"/>
      <c r="Y138" s="433"/>
      <c r="Z138" s="433"/>
      <c r="AA138" s="433"/>
      <c r="AB138" s="433"/>
      <c r="AC138" s="433"/>
      <c r="AD138" s="433"/>
      <c r="AE138" s="433"/>
      <c r="AF138" s="434"/>
      <c r="AG138" s="587"/>
      <c r="AH138" s="588"/>
      <c r="AI138" s="588"/>
      <c r="AJ138" s="588"/>
      <c r="AK138" s="588"/>
      <c r="AL138" s="588"/>
      <c r="AM138" s="623"/>
      <c r="AN138" s="624"/>
      <c r="AO138" s="624"/>
      <c r="AP138" s="624"/>
      <c r="AQ138" s="624"/>
      <c r="AR138" s="624"/>
      <c r="AS138" s="624"/>
      <c r="AT138" s="624"/>
      <c r="AU138" s="624"/>
      <c r="AV138" s="625"/>
      <c r="AW138" s="28"/>
      <c r="AX138" s="29"/>
    </row>
    <row r="139" spans="1:50" ht="23.65" customHeight="1" x14ac:dyDescent="0.15">
      <c r="A139" s="569" t="s">
        <v>28</v>
      </c>
      <c r="B139" s="570"/>
      <c r="C139" s="570"/>
      <c r="D139" s="570"/>
      <c r="E139" s="570"/>
      <c r="F139" s="571"/>
      <c r="G139" s="58" t="s">
        <v>542</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8" t="s">
        <v>34</v>
      </c>
      <c r="B178" s="549"/>
      <c r="C178" s="549"/>
      <c r="D178" s="549"/>
      <c r="E178" s="549"/>
      <c r="F178" s="550"/>
      <c r="G178" s="397" t="s">
        <v>514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5"/>
      <c r="B179" s="551"/>
      <c r="C179" s="551"/>
      <c r="D179" s="551"/>
      <c r="E179" s="551"/>
      <c r="F179" s="552"/>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35"/>
      <c r="B180" s="551"/>
      <c r="C180" s="551"/>
      <c r="D180" s="551"/>
      <c r="E180" s="551"/>
      <c r="F180" s="552"/>
      <c r="G180" s="97" t="s">
        <v>509</v>
      </c>
      <c r="H180" s="98"/>
      <c r="I180" s="98"/>
      <c r="J180" s="98"/>
      <c r="K180" s="99"/>
      <c r="L180" s="100" t="s">
        <v>527</v>
      </c>
      <c r="M180" s="101"/>
      <c r="N180" s="101"/>
      <c r="O180" s="101"/>
      <c r="P180" s="101"/>
      <c r="Q180" s="101"/>
      <c r="R180" s="101"/>
      <c r="S180" s="101"/>
      <c r="T180" s="101"/>
      <c r="U180" s="101"/>
      <c r="V180" s="101"/>
      <c r="W180" s="101"/>
      <c r="X180" s="102"/>
      <c r="Y180" s="103">
        <v>29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4.75" customHeight="1" x14ac:dyDescent="0.15">
      <c r="A181" s="135"/>
      <c r="B181" s="551"/>
      <c r="C181" s="551"/>
      <c r="D181" s="551"/>
      <c r="E181" s="551"/>
      <c r="F181" s="552"/>
      <c r="G181" s="74" t="s">
        <v>509</v>
      </c>
      <c r="H181" s="75"/>
      <c r="I181" s="75"/>
      <c r="J181" s="75"/>
      <c r="K181" s="76"/>
      <c r="L181" s="77" t="s">
        <v>528</v>
      </c>
      <c r="M181" s="78"/>
      <c r="N181" s="78"/>
      <c r="O181" s="78"/>
      <c r="P181" s="78"/>
      <c r="Q181" s="78"/>
      <c r="R181" s="78"/>
      <c r="S181" s="78"/>
      <c r="T181" s="78"/>
      <c r="U181" s="78"/>
      <c r="V181" s="78"/>
      <c r="W181" s="78"/>
      <c r="X181" s="79"/>
      <c r="Y181" s="80">
        <v>23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5"/>
      <c r="B182" s="551"/>
      <c r="C182" s="551"/>
      <c r="D182" s="551"/>
      <c r="E182" s="551"/>
      <c r="F182" s="552"/>
      <c r="G182" s="74" t="s">
        <v>511</v>
      </c>
      <c r="H182" s="410"/>
      <c r="I182" s="410"/>
      <c r="J182" s="410"/>
      <c r="K182" s="411"/>
      <c r="L182" s="77" t="s">
        <v>529</v>
      </c>
      <c r="M182" s="78"/>
      <c r="N182" s="78"/>
      <c r="O182" s="78"/>
      <c r="P182" s="78"/>
      <c r="Q182" s="78"/>
      <c r="R182" s="78"/>
      <c r="S182" s="78"/>
      <c r="T182" s="78"/>
      <c r="U182" s="78"/>
      <c r="V182" s="78"/>
      <c r="W182" s="78"/>
      <c r="X182" s="79"/>
      <c r="Y182" s="80">
        <v>10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5"/>
      <c r="B183" s="551"/>
      <c r="C183" s="551"/>
      <c r="D183" s="551"/>
      <c r="E183" s="551"/>
      <c r="F183" s="552"/>
      <c r="G183" s="74" t="s">
        <v>510</v>
      </c>
      <c r="H183" s="410"/>
      <c r="I183" s="410"/>
      <c r="J183" s="410"/>
      <c r="K183" s="411"/>
      <c r="L183" s="77" t="s">
        <v>530</v>
      </c>
      <c r="M183" s="78"/>
      <c r="N183" s="78"/>
      <c r="O183" s="78"/>
      <c r="P183" s="78"/>
      <c r="Q183" s="78"/>
      <c r="R183" s="78"/>
      <c r="S183" s="78"/>
      <c r="T183" s="78"/>
      <c r="U183" s="78"/>
      <c r="V183" s="78"/>
      <c r="W183" s="78"/>
      <c r="X183" s="79"/>
      <c r="Y183" s="80">
        <v>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5"/>
      <c r="B184" s="551"/>
      <c r="C184" s="551"/>
      <c r="D184" s="551"/>
      <c r="E184" s="551"/>
      <c r="F184" s="552"/>
      <c r="G184" s="74" t="s">
        <v>512</v>
      </c>
      <c r="H184" s="410"/>
      <c r="I184" s="410"/>
      <c r="J184" s="410"/>
      <c r="K184" s="411"/>
      <c r="L184" s="77" t="s">
        <v>531</v>
      </c>
      <c r="M184" s="78"/>
      <c r="N184" s="78"/>
      <c r="O184" s="78"/>
      <c r="P184" s="78"/>
      <c r="Q184" s="78"/>
      <c r="R184" s="78"/>
      <c r="S184" s="78"/>
      <c r="T184" s="78"/>
      <c r="U184" s="78"/>
      <c r="V184" s="78"/>
      <c r="W184" s="78"/>
      <c r="X184" s="79"/>
      <c r="Y184" s="80">
        <v>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5"/>
      <c r="B185" s="551"/>
      <c r="C185" s="551"/>
      <c r="D185" s="551"/>
      <c r="E185" s="551"/>
      <c r="F185" s="552"/>
      <c r="G185" s="74" t="s">
        <v>513</v>
      </c>
      <c r="H185" s="410"/>
      <c r="I185" s="410"/>
      <c r="J185" s="410"/>
      <c r="K185" s="411"/>
      <c r="L185" s="77" t="s">
        <v>532</v>
      </c>
      <c r="M185" s="78"/>
      <c r="N185" s="78"/>
      <c r="O185" s="78"/>
      <c r="P185" s="78"/>
      <c r="Q185" s="78"/>
      <c r="R185" s="78"/>
      <c r="S185" s="78"/>
      <c r="T185" s="78"/>
      <c r="U185" s="78"/>
      <c r="V185" s="78"/>
      <c r="W185" s="78"/>
      <c r="X185" s="79"/>
      <c r="Y185" s="80">
        <v>5</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5"/>
      <c r="B186" s="551"/>
      <c r="C186" s="551"/>
      <c r="D186" s="551"/>
      <c r="E186" s="551"/>
      <c r="F186" s="55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5"/>
      <c r="B187" s="551"/>
      <c r="C187" s="551"/>
      <c r="D187" s="551"/>
      <c r="E187" s="551"/>
      <c r="F187" s="55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5"/>
      <c r="B188" s="551"/>
      <c r="C188" s="551"/>
      <c r="D188" s="551"/>
      <c r="E188" s="551"/>
      <c r="F188" s="55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5"/>
      <c r="B189" s="551"/>
      <c r="C189" s="551"/>
      <c r="D189" s="551"/>
      <c r="E189" s="551"/>
      <c r="F189" s="55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35"/>
      <c r="B190" s="551"/>
      <c r="C190" s="551"/>
      <c r="D190" s="551"/>
      <c r="E190" s="551"/>
      <c r="F190" s="552"/>
      <c r="G190" s="83" t="s">
        <v>22</v>
      </c>
      <c r="H190" s="84"/>
      <c r="I190" s="84"/>
      <c r="J190" s="84"/>
      <c r="K190" s="84"/>
      <c r="L190" s="85"/>
      <c r="M190" s="86"/>
      <c r="N190" s="86"/>
      <c r="O190" s="86"/>
      <c r="P190" s="86"/>
      <c r="Q190" s="86"/>
      <c r="R190" s="86"/>
      <c r="S190" s="86"/>
      <c r="T190" s="86"/>
      <c r="U190" s="86"/>
      <c r="V190" s="86"/>
      <c r="W190" s="86"/>
      <c r="X190" s="87"/>
      <c r="Y190" s="88">
        <f>SUM(Y180:AB189)</f>
        <v>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35"/>
      <c r="B191" s="551"/>
      <c r="C191" s="551"/>
      <c r="D191" s="551"/>
      <c r="E191" s="551"/>
      <c r="F191" s="552"/>
      <c r="G191" s="397" t="s">
        <v>371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35"/>
      <c r="B192" s="551"/>
      <c r="C192" s="551"/>
      <c r="D192" s="551"/>
      <c r="E192" s="551"/>
      <c r="F192" s="552"/>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35"/>
      <c r="B193" s="551"/>
      <c r="C193" s="551"/>
      <c r="D193" s="551"/>
      <c r="E193" s="551"/>
      <c r="F193" s="55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4.75" hidden="1" customHeight="1" x14ac:dyDescent="0.15">
      <c r="A194" s="135"/>
      <c r="B194" s="551"/>
      <c r="C194" s="551"/>
      <c r="D194" s="551"/>
      <c r="E194" s="551"/>
      <c r="F194" s="55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35"/>
      <c r="B195" s="551"/>
      <c r="C195" s="551"/>
      <c r="D195" s="551"/>
      <c r="E195" s="551"/>
      <c r="F195" s="55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5"/>
      <c r="B196" s="551"/>
      <c r="C196" s="551"/>
      <c r="D196" s="551"/>
      <c r="E196" s="551"/>
      <c r="F196" s="55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5"/>
      <c r="B197" s="551"/>
      <c r="C197" s="551"/>
      <c r="D197" s="551"/>
      <c r="E197" s="551"/>
      <c r="F197" s="55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5"/>
      <c r="B198" s="551"/>
      <c r="C198" s="551"/>
      <c r="D198" s="551"/>
      <c r="E198" s="551"/>
      <c r="F198" s="55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5"/>
      <c r="B199" s="551"/>
      <c r="C199" s="551"/>
      <c r="D199" s="551"/>
      <c r="E199" s="551"/>
      <c r="F199" s="55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5"/>
      <c r="B200" s="551"/>
      <c r="C200" s="551"/>
      <c r="D200" s="551"/>
      <c r="E200" s="551"/>
      <c r="F200" s="55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5"/>
      <c r="B201" s="551"/>
      <c r="C201" s="551"/>
      <c r="D201" s="551"/>
      <c r="E201" s="551"/>
      <c r="F201" s="55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5"/>
      <c r="B202" s="551"/>
      <c r="C202" s="551"/>
      <c r="D202" s="551"/>
      <c r="E202" s="551"/>
      <c r="F202" s="55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35"/>
      <c r="B203" s="551"/>
      <c r="C203" s="551"/>
      <c r="D203" s="551"/>
      <c r="E203" s="551"/>
      <c r="F203" s="55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5"/>
      <c r="B204" s="551"/>
      <c r="C204" s="551"/>
      <c r="D204" s="551"/>
      <c r="E204" s="551"/>
      <c r="F204" s="552"/>
      <c r="G204" s="397" t="s">
        <v>365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35"/>
      <c r="B205" s="551"/>
      <c r="C205" s="551"/>
      <c r="D205" s="551"/>
      <c r="E205" s="551"/>
      <c r="F205" s="552"/>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35"/>
      <c r="B206" s="551"/>
      <c r="C206" s="551"/>
      <c r="D206" s="551"/>
      <c r="E206" s="551"/>
      <c r="F206" s="55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4.75" hidden="1" customHeight="1" x14ac:dyDescent="0.15">
      <c r="A207" s="135"/>
      <c r="B207" s="551"/>
      <c r="C207" s="551"/>
      <c r="D207" s="551"/>
      <c r="E207" s="551"/>
      <c r="F207" s="55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5"/>
      <c r="B208" s="551"/>
      <c r="C208" s="551"/>
      <c r="D208" s="551"/>
      <c r="E208" s="551"/>
      <c r="F208" s="55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5"/>
      <c r="B209" s="551"/>
      <c r="C209" s="551"/>
      <c r="D209" s="551"/>
      <c r="E209" s="551"/>
      <c r="F209" s="55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5"/>
      <c r="B210" s="551"/>
      <c r="C210" s="551"/>
      <c r="D210" s="551"/>
      <c r="E210" s="551"/>
      <c r="F210" s="55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5"/>
      <c r="B211" s="551"/>
      <c r="C211" s="551"/>
      <c r="D211" s="551"/>
      <c r="E211" s="551"/>
      <c r="F211" s="55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5"/>
      <c r="B212" s="551"/>
      <c r="C212" s="551"/>
      <c r="D212" s="551"/>
      <c r="E212" s="551"/>
      <c r="F212" s="55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5"/>
      <c r="B213" s="551"/>
      <c r="C213" s="551"/>
      <c r="D213" s="551"/>
      <c r="E213" s="551"/>
      <c r="F213" s="55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5"/>
      <c r="B214" s="551"/>
      <c r="C214" s="551"/>
      <c r="D214" s="551"/>
      <c r="E214" s="551"/>
      <c r="F214" s="55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5"/>
      <c r="B215" s="551"/>
      <c r="C215" s="551"/>
      <c r="D215" s="551"/>
      <c r="E215" s="551"/>
      <c r="F215" s="55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5"/>
      <c r="B216" s="551"/>
      <c r="C216" s="551"/>
      <c r="D216" s="551"/>
      <c r="E216" s="551"/>
      <c r="F216" s="55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5"/>
      <c r="B217" s="551"/>
      <c r="C217" s="551"/>
      <c r="D217" s="551"/>
      <c r="E217" s="551"/>
      <c r="F217" s="552"/>
      <c r="G217" s="397" t="s">
        <v>367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368</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35"/>
      <c r="B218" s="551"/>
      <c r="C218" s="551"/>
      <c r="D218" s="551"/>
      <c r="E218" s="551"/>
      <c r="F218" s="552"/>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35"/>
      <c r="B219" s="551"/>
      <c r="C219" s="551"/>
      <c r="D219" s="551"/>
      <c r="E219" s="551"/>
      <c r="F219" s="55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4.75" hidden="1" customHeight="1" x14ac:dyDescent="0.15">
      <c r="A220" s="135"/>
      <c r="B220" s="551"/>
      <c r="C220" s="551"/>
      <c r="D220" s="551"/>
      <c r="E220" s="551"/>
      <c r="F220" s="55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5"/>
      <c r="B221" s="551"/>
      <c r="C221" s="551"/>
      <c r="D221" s="551"/>
      <c r="E221" s="551"/>
      <c r="F221" s="55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5"/>
      <c r="B222" s="551"/>
      <c r="C222" s="551"/>
      <c r="D222" s="551"/>
      <c r="E222" s="551"/>
      <c r="F222" s="55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5"/>
      <c r="B223" s="551"/>
      <c r="C223" s="551"/>
      <c r="D223" s="551"/>
      <c r="E223" s="551"/>
      <c r="F223" s="55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5"/>
      <c r="B224" s="551"/>
      <c r="C224" s="551"/>
      <c r="D224" s="551"/>
      <c r="E224" s="551"/>
      <c r="F224" s="55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5"/>
      <c r="B225" s="551"/>
      <c r="C225" s="551"/>
      <c r="D225" s="551"/>
      <c r="E225" s="551"/>
      <c r="F225" s="55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5"/>
      <c r="B226" s="551"/>
      <c r="C226" s="551"/>
      <c r="D226" s="551"/>
      <c r="E226" s="551"/>
      <c r="F226" s="55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5"/>
      <c r="B227" s="551"/>
      <c r="C227" s="551"/>
      <c r="D227" s="551"/>
      <c r="E227" s="551"/>
      <c r="F227" s="55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5"/>
      <c r="B228" s="551"/>
      <c r="C228" s="551"/>
      <c r="D228" s="551"/>
      <c r="E228" s="551"/>
      <c r="F228" s="55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5"/>
      <c r="B229" s="551"/>
      <c r="C229" s="551"/>
      <c r="D229" s="551"/>
      <c r="E229" s="551"/>
      <c r="F229" s="55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320</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515</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85</v>
      </c>
      <c r="AL236" s="115"/>
      <c r="AM236" s="115"/>
      <c r="AN236" s="115"/>
      <c r="AO236" s="115"/>
      <c r="AP236" s="116"/>
      <c r="AQ236" s="117" t="s">
        <v>517</v>
      </c>
      <c r="AR236" s="113"/>
      <c r="AS236" s="113"/>
      <c r="AT236" s="113"/>
      <c r="AU236" s="114" t="s">
        <v>518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519</v>
      </c>
      <c r="D269" s="113"/>
      <c r="E269" s="113"/>
      <c r="F269" s="113"/>
      <c r="G269" s="113"/>
      <c r="H269" s="113"/>
      <c r="I269" s="113"/>
      <c r="J269" s="113"/>
      <c r="K269" s="113"/>
      <c r="L269" s="113"/>
      <c r="M269" s="117" t="s">
        <v>520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t="s">
        <v>493</v>
      </c>
      <c r="AR269" s="113"/>
      <c r="AS269" s="113"/>
      <c r="AT269" s="113"/>
      <c r="AU269" s="114" t="s">
        <v>518</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17" t="s">
        <v>522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v>
      </c>
      <c r="AL302" s="115"/>
      <c r="AM302" s="115"/>
      <c r="AN302" s="115"/>
      <c r="AO302" s="115"/>
      <c r="AP302" s="116"/>
      <c r="AQ302" s="117" t="s">
        <v>493</v>
      </c>
      <c r="AR302" s="113"/>
      <c r="AS302" s="113"/>
      <c r="AT302" s="113"/>
      <c r="AU302" s="114" t="s">
        <v>518</v>
      </c>
      <c r="AV302" s="115"/>
      <c r="AW302" s="115"/>
      <c r="AX302" s="116"/>
    </row>
    <row r="303" spans="1:50" ht="24" customHeight="1" x14ac:dyDescent="0.15">
      <c r="A303" s="112">
        <v>2</v>
      </c>
      <c r="B303" s="112">
        <v>1</v>
      </c>
      <c r="C303" s="117" t="s">
        <v>533</v>
      </c>
      <c r="D303" s="113"/>
      <c r="E303" s="113"/>
      <c r="F303" s="113"/>
      <c r="G303" s="113"/>
      <c r="H303" s="113"/>
      <c r="I303" s="113"/>
      <c r="J303" s="113"/>
      <c r="K303" s="113"/>
      <c r="L303" s="113"/>
      <c r="M303" s="117" t="s">
        <v>522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3</v>
      </c>
      <c r="AL303" s="115"/>
      <c r="AM303" s="115"/>
      <c r="AN303" s="115"/>
      <c r="AO303" s="115"/>
      <c r="AP303" s="116"/>
      <c r="AQ303" s="117" t="s">
        <v>534</v>
      </c>
      <c r="AR303" s="113"/>
      <c r="AS303" s="113"/>
      <c r="AT303" s="113"/>
      <c r="AU303" s="114" t="s">
        <v>518</v>
      </c>
      <c r="AV303" s="115"/>
      <c r="AW303" s="115"/>
      <c r="AX303" s="116"/>
    </row>
    <row r="304" spans="1:50" ht="24" hidden="1" customHeight="1" x14ac:dyDescent="0.15">
      <c r="A304" s="112">
        <v>3</v>
      </c>
      <c r="B304" s="112">
        <v>1</v>
      </c>
      <c r="C304" s="117"/>
      <c r="D304" s="113"/>
      <c r="E304" s="113"/>
      <c r="F304" s="113"/>
      <c r="G304" s="113"/>
      <c r="H304" s="113"/>
      <c r="I304" s="113"/>
      <c r="J304" s="113"/>
      <c r="K304" s="113"/>
      <c r="L304" s="113"/>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t="s">
        <v>534</v>
      </c>
      <c r="AR304" s="113"/>
      <c r="AS304" s="113"/>
      <c r="AT304" s="113"/>
      <c r="AU304" s="114" t="s">
        <v>518</v>
      </c>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536</v>
      </c>
      <c r="D335" s="124"/>
      <c r="E335" s="124"/>
      <c r="F335" s="124"/>
      <c r="G335" s="124"/>
      <c r="H335" s="124"/>
      <c r="I335" s="124"/>
      <c r="J335" s="124"/>
      <c r="K335" s="124"/>
      <c r="L335" s="125"/>
      <c r="M335" s="123" t="s">
        <v>535</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5"/>
      <c r="AK335" s="126">
        <v>2</v>
      </c>
      <c r="AL335" s="127"/>
      <c r="AM335" s="127"/>
      <c r="AN335" s="127"/>
      <c r="AO335" s="127"/>
      <c r="AP335" s="128"/>
      <c r="AQ335" s="117"/>
      <c r="AR335" s="113"/>
      <c r="AS335" s="113"/>
      <c r="AT335" s="113"/>
      <c r="AU335" s="114"/>
      <c r="AV335" s="115"/>
      <c r="AW335" s="115"/>
      <c r="AX335" s="116"/>
    </row>
    <row r="336" spans="1:50" ht="24" customHeight="1" x14ac:dyDescent="0.15">
      <c r="A336" s="112">
        <v>2</v>
      </c>
      <c r="B336" s="112">
        <v>1</v>
      </c>
      <c r="C336" s="123" t="s">
        <v>546</v>
      </c>
      <c r="D336" s="124"/>
      <c r="E336" s="124"/>
      <c r="F336" s="124"/>
      <c r="G336" s="124"/>
      <c r="H336" s="124"/>
      <c r="I336" s="124"/>
      <c r="J336" s="124"/>
      <c r="K336" s="124"/>
      <c r="L336" s="125"/>
      <c r="M336" s="123" t="s">
        <v>547</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5"/>
      <c r="AK336" s="126">
        <v>1</v>
      </c>
      <c r="AL336" s="127"/>
      <c r="AM336" s="127"/>
      <c r="AN336" s="127"/>
      <c r="AO336" s="127"/>
      <c r="AP336" s="128"/>
      <c r="AQ336" s="117"/>
      <c r="AR336" s="113"/>
      <c r="AS336" s="113"/>
      <c r="AT336" s="113"/>
      <c r="AU336" s="114"/>
      <c r="AV336" s="115"/>
      <c r="AW336" s="115"/>
      <c r="AX336" s="116"/>
    </row>
    <row r="337" spans="1:50" ht="24" customHeight="1" x14ac:dyDescent="0.15">
      <c r="A337" s="112">
        <v>3</v>
      </c>
      <c r="B337" s="112">
        <v>1</v>
      </c>
      <c r="C337" s="123" t="s">
        <v>548</v>
      </c>
      <c r="D337" s="124"/>
      <c r="E337" s="124"/>
      <c r="F337" s="124"/>
      <c r="G337" s="124"/>
      <c r="H337" s="124"/>
      <c r="I337" s="124"/>
      <c r="J337" s="124"/>
      <c r="K337" s="124"/>
      <c r="L337" s="125"/>
      <c r="M337" s="123" t="s">
        <v>549</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26">
        <v>1</v>
      </c>
      <c r="AL337" s="127"/>
      <c r="AM337" s="127"/>
      <c r="AN337" s="127"/>
      <c r="AO337" s="127"/>
      <c r="AP337" s="128"/>
      <c r="AQ337" s="117"/>
      <c r="AR337" s="113"/>
      <c r="AS337" s="113"/>
      <c r="AT337" s="113"/>
      <c r="AU337" s="114"/>
      <c r="AV337" s="115"/>
      <c r="AW337" s="115"/>
      <c r="AX337" s="116"/>
    </row>
    <row r="338" spans="1:50" ht="24" customHeight="1" x14ac:dyDescent="0.15">
      <c r="A338" s="112">
        <v>4</v>
      </c>
      <c r="B338" s="112">
        <v>1</v>
      </c>
      <c r="C338" s="123" t="s">
        <v>550</v>
      </c>
      <c r="D338" s="124"/>
      <c r="E338" s="124"/>
      <c r="F338" s="124"/>
      <c r="G338" s="124"/>
      <c r="H338" s="124"/>
      <c r="I338" s="124"/>
      <c r="J338" s="124"/>
      <c r="K338" s="124"/>
      <c r="L338" s="125"/>
      <c r="M338" s="123" t="s">
        <v>551</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26">
        <v>0.2</v>
      </c>
      <c r="AL338" s="127"/>
      <c r="AM338" s="127"/>
      <c r="AN338" s="127"/>
      <c r="AO338" s="127"/>
      <c r="AP338" s="128"/>
      <c r="AQ338" s="117"/>
      <c r="AR338" s="113"/>
      <c r="AS338" s="113"/>
      <c r="AT338" s="113"/>
      <c r="AU338" s="114"/>
      <c r="AV338" s="115"/>
      <c r="AW338" s="115"/>
      <c r="AX338" s="116"/>
    </row>
    <row r="339" spans="1:50" ht="24" customHeight="1" x14ac:dyDescent="0.15">
      <c r="A339" s="112">
        <v>5</v>
      </c>
      <c r="B339" s="112">
        <v>1</v>
      </c>
      <c r="C339" s="123" t="s">
        <v>552</v>
      </c>
      <c r="D339" s="124"/>
      <c r="E339" s="124"/>
      <c r="F339" s="124"/>
      <c r="G339" s="124"/>
      <c r="H339" s="124"/>
      <c r="I339" s="124"/>
      <c r="J339" s="124"/>
      <c r="K339" s="124"/>
      <c r="L339" s="125"/>
      <c r="M339" s="123" t="s">
        <v>553</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5"/>
      <c r="AK339" s="126">
        <v>0.1</v>
      </c>
      <c r="AL339" s="127"/>
      <c r="AM339" s="127"/>
      <c r="AN339" s="127"/>
      <c r="AO339" s="127"/>
      <c r="AP339" s="128"/>
      <c r="AQ339" s="117"/>
      <c r="AR339" s="113"/>
      <c r="AS339" s="113"/>
      <c r="AT339" s="113"/>
      <c r="AU339" s="114"/>
      <c r="AV339" s="115"/>
      <c r="AW339" s="115"/>
      <c r="AX339" s="116"/>
    </row>
    <row r="340" spans="1:50" ht="24" customHeight="1" x14ac:dyDescent="0.15">
      <c r="A340" s="112">
        <v>6</v>
      </c>
      <c r="B340" s="112">
        <v>1</v>
      </c>
      <c r="C340" s="123" t="s">
        <v>545</v>
      </c>
      <c r="D340" s="124"/>
      <c r="E340" s="124"/>
      <c r="F340" s="124"/>
      <c r="G340" s="124"/>
      <c r="H340" s="124"/>
      <c r="I340" s="124"/>
      <c r="J340" s="124"/>
      <c r="K340" s="124"/>
      <c r="L340" s="125"/>
      <c r="M340" s="123" t="s">
        <v>544</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5"/>
      <c r="AK340" s="129">
        <v>0.1</v>
      </c>
      <c r="AL340" s="130"/>
      <c r="AM340" s="130"/>
      <c r="AN340" s="130"/>
      <c r="AO340" s="130"/>
      <c r="AP340" s="131"/>
      <c r="AQ340" s="117"/>
      <c r="AR340" s="113"/>
      <c r="AS340" s="113"/>
      <c r="AT340" s="113"/>
      <c r="AU340" s="114"/>
      <c r="AV340" s="115"/>
      <c r="AW340" s="115"/>
      <c r="AX340" s="116"/>
    </row>
    <row r="341" spans="1:50" ht="24" customHeight="1" x14ac:dyDescent="0.15">
      <c r="A341" s="112">
        <v>7</v>
      </c>
      <c r="B341" s="112">
        <v>1</v>
      </c>
      <c r="C341" s="123" t="s">
        <v>539</v>
      </c>
      <c r="D341" s="124"/>
      <c r="E341" s="124"/>
      <c r="F341" s="124"/>
      <c r="G341" s="124"/>
      <c r="H341" s="124"/>
      <c r="I341" s="124"/>
      <c r="J341" s="124"/>
      <c r="K341" s="124"/>
      <c r="L341" s="125"/>
      <c r="M341" s="123" t="s">
        <v>538</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5"/>
      <c r="AK341" s="126">
        <v>0.1</v>
      </c>
      <c r="AL341" s="127"/>
      <c r="AM341" s="127"/>
      <c r="AN341" s="127"/>
      <c r="AO341" s="127"/>
      <c r="AP341" s="128"/>
      <c r="AQ341" s="117"/>
      <c r="AR341" s="113"/>
      <c r="AS341" s="113"/>
      <c r="AT341" s="113"/>
      <c r="AU341" s="114"/>
      <c r="AV341" s="115"/>
      <c r="AW341" s="115"/>
      <c r="AX341" s="116"/>
    </row>
    <row r="342" spans="1:50" ht="24" customHeight="1" x14ac:dyDescent="0.15">
      <c r="A342" s="112">
        <v>8</v>
      </c>
      <c r="B342" s="112">
        <v>1</v>
      </c>
      <c r="C342" s="123" t="s">
        <v>543</v>
      </c>
      <c r="D342" s="124"/>
      <c r="E342" s="124"/>
      <c r="F342" s="124"/>
      <c r="G342" s="124"/>
      <c r="H342" s="124"/>
      <c r="I342" s="124"/>
      <c r="J342" s="124"/>
      <c r="K342" s="124"/>
      <c r="L342" s="125"/>
      <c r="M342" s="123" t="s">
        <v>537</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5"/>
      <c r="AK342" s="126">
        <v>0.1</v>
      </c>
      <c r="AL342" s="127"/>
      <c r="AM342" s="127"/>
      <c r="AN342" s="127"/>
      <c r="AO342" s="127"/>
      <c r="AP342" s="128"/>
      <c r="AQ342" s="117"/>
      <c r="AR342" s="113"/>
      <c r="AS342" s="113"/>
      <c r="AT342" s="113"/>
      <c r="AU342" s="114"/>
      <c r="AV342" s="115"/>
      <c r="AW342" s="115"/>
      <c r="AX342" s="116"/>
    </row>
    <row r="343" spans="1:50" ht="24" customHeight="1" x14ac:dyDescent="0.15">
      <c r="A343" s="112">
        <v>9</v>
      </c>
      <c r="B343" s="112">
        <v>1</v>
      </c>
      <c r="C343" s="123" t="s">
        <v>554</v>
      </c>
      <c r="D343" s="124"/>
      <c r="E343" s="124"/>
      <c r="F343" s="124"/>
      <c r="G343" s="124"/>
      <c r="H343" s="124"/>
      <c r="I343" s="124"/>
      <c r="J343" s="124"/>
      <c r="K343" s="124"/>
      <c r="L343" s="125"/>
      <c r="M343" s="123" t="s">
        <v>555</v>
      </c>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5"/>
      <c r="AK343" s="126">
        <v>0.1</v>
      </c>
      <c r="AL343" s="127"/>
      <c r="AM343" s="127"/>
      <c r="AN343" s="127"/>
      <c r="AO343" s="127"/>
      <c r="AP343" s="128"/>
      <c r="AQ343" s="117"/>
      <c r="AR343" s="113"/>
      <c r="AS343" s="113"/>
      <c r="AT343" s="113"/>
      <c r="AU343" s="114"/>
      <c r="AV343" s="115"/>
      <c r="AW343" s="115"/>
      <c r="AX343" s="116"/>
    </row>
    <row r="344" spans="1:50" ht="24" customHeight="1" x14ac:dyDescent="0.15">
      <c r="A344" s="112">
        <v>10</v>
      </c>
      <c r="B344" s="112">
        <v>1</v>
      </c>
      <c r="C344" s="123" t="s">
        <v>540</v>
      </c>
      <c r="D344" s="124"/>
      <c r="E344" s="124"/>
      <c r="F344" s="124"/>
      <c r="G344" s="124"/>
      <c r="H344" s="124"/>
      <c r="I344" s="124"/>
      <c r="J344" s="124"/>
      <c r="K344" s="124"/>
      <c r="L344" s="125"/>
      <c r="M344" s="123" t="s">
        <v>538</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26">
        <v>0.1</v>
      </c>
      <c r="AL344" s="127"/>
      <c r="AM344" s="127"/>
      <c r="AN344" s="127"/>
      <c r="AO344" s="127"/>
      <c r="AP344" s="128"/>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t="13.5"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3.5" hidden="1" customHeight="1" x14ac:dyDescent="0.15"/>
    <row r="399" spans="1:50" ht="13.5"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13.5" hidden="1" customHeight="1" x14ac:dyDescent="0.15"/>
    <row r="432" spans="1:50" ht="13.5"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13.5" hidden="1" customHeight="1" x14ac:dyDescent="0.15"/>
    <row r="465" spans="1:50" ht="13.5"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7" t="s">
        <v>322</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476</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318</v>
      </c>
      <c r="H2" s="230"/>
      <c r="I2" s="230"/>
      <c r="J2" s="230"/>
      <c r="K2" s="230"/>
      <c r="L2" s="230"/>
      <c r="M2" s="230"/>
      <c r="N2" s="230"/>
      <c r="O2" s="231"/>
      <c r="P2" s="249" t="s">
        <v>82</v>
      </c>
      <c r="Q2" s="230"/>
      <c r="R2" s="230"/>
      <c r="S2" s="230"/>
      <c r="T2" s="230"/>
      <c r="U2" s="230"/>
      <c r="V2" s="230"/>
      <c r="W2" s="230"/>
      <c r="X2" s="231"/>
      <c r="Y2" s="202"/>
      <c r="Z2" s="86"/>
      <c r="AA2" s="87"/>
      <c r="AB2" s="274" t="s">
        <v>12</v>
      </c>
      <c r="AC2" s="275"/>
      <c r="AD2" s="276"/>
      <c r="AE2" s="291" t="s">
        <v>69</v>
      </c>
      <c r="AF2" s="292"/>
      <c r="AG2" s="292"/>
      <c r="AH2" s="292"/>
      <c r="AI2" s="293"/>
      <c r="AJ2" s="291" t="s">
        <v>70</v>
      </c>
      <c r="AK2" s="292"/>
      <c r="AL2" s="292"/>
      <c r="AM2" s="292"/>
      <c r="AN2" s="293"/>
      <c r="AO2" s="291" t="s">
        <v>71</v>
      </c>
      <c r="AP2" s="292"/>
      <c r="AQ2" s="292"/>
      <c r="AR2" s="292"/>
      <c r="AS2" s="293"/>
      <c r="AT2" s="280" t="s">
        <v>302</v>
      </c>
      <c r="AU2" s="281"/>
      <c r="AV2" s="281"/>
      <c r="AW2" s="281"/>
      <c r="AX2" s="282"/>
    </row>
    <row r="3" spans="1:50" ht="18.75" customHeight="1" x14ac:dyDescent="0.15">
      <c r="A3" s="222"/>
      <c r="B3" s="223"/>
      <c r="C3" s="223"/>
      <c r="D3" s="223"/>
      <c r="E3" s="223"/>
      <c r="F3" s="224"/>
      <c r="G3" s="232"/>
      <c r="H3" s="108"/>
      <c r="I3" s="108"/>
      <c r="J3" s="108"/>
      <c r="K3" s="108"/>
      <c r="L3" s="108"/>
      <c r="M3" s="108"/>
      <c r="N3" s="108"/>
      <c r="O3" s="233"/>
      <c r="P3" s="250"/>
      <c r="Q3" s="108"/>
      <c r="R3" s="108"/>
      <c r="S3" s="108"/>
      <c r="T3" s="108"/>
      <c r="U3" s="108"/>
      <c r="V3" s="108"/>
      <c r="W3" s="108"/>
      <c r="X3" s="233"/>
      <c r="Y3" s="288"/>
      <c r="Z3" s="289"/>
      <c r="AA3" s="290"/>
      <c r="AB3" s="148"/>
      <c r="AC3" s="143"/>
      <c r="AD3" s="144"/>
      <c r="AE3" s="149"/>
      <c r="AF3" s="142"/>
      <c r="AG3" s="142"/>
      <c r="AH3" s="142"/>
      <c r="AI3" s="294"/>
      <c r="AJ3" s="149"/>
      <c r="AK3" s="142"/>
      <c r="AL3" s="142"/>
      <c r="AM3" s="142"/>
      <c r="AN3" s="294"/>
      <c r="AO3" s="149"/>
      <c r="AP3" s="142"/>
      <c r="AQ3" s="142"/>
      <c r="AR3" s="142"/>
      <c r="AS3" s="294"/>
      <c r="AT3" s="67"/>
      <c r="AU3" s="110"/>
      <c r="AV3" s="110"/>
      <c r="AW3" s="108" t="s">
        <v>465</v>
      </c>
      <c r="AX3" s="109"/>
    </row>
    <row r="4" spans="1:50" ht="22.5" customHeight="1" x14ac:dyDescent="0.15">
      <c r="A4" s="225"/>
      <c r="B4" s="223"/>
      <c r="C4" s="223"/>
      <c r="D4" s="223"/>
      <c r="E4" s="223"/>
      <c r="F4" s="224"/>
      <c r="G4" s="330"/>
      <c r="H4" s="297"/>
      <c r="I4" s="297"/>
      <c r="J4" s="297"/>
      <c r="K4" s="297"/>
      <c r="L4" s="297"/>
      <c r="M4" s="297"/>
      <c r="N4" s="297"/>
      <c r="O4" s="298"/>
      <c r="P4" s="263"/>
      <c r="Q4" s="204"/>
      <c r="R4" s="204"/>
      <c r="S4" s="204"/>
      <c r="T4" s="204"/>
      <c r="U4" s="204"/>
      <c r="V4" s="204"/>
      <c r="W4" s="204"/>
      <c r="X4" s="205"/>
      <c r="Y4" s="302" t="s">
        <v>14</v>
      </c>
      <c r="Z4" s="303"/>
      <c r="AA4" s="304"/>
      <c r="AB4" s="334"/>
      <c r="AC4" s="305"/>
      <c r="AD4" s="305"/>
      <c r="AE4" s="93"/>
      <c r="AF4" s="94"/>
      <c r="AG4" s="94"/>
      <c r="AH4" s="94"/>
      <c r="AI4" s="95"/>
      <c r="AJ4" s="93"/>
      <c r="AK4" s="94"/>
      <c r="AL4" s="94"/>
      <c r="AM4" s="94"/>
      <c r="AN4" s="95"/>
      <c r="AO4" s="93"/>
      <c r="AP4" s="94"/>
      <c r="AQ4" s="94"/>
      <c r="AR4" s="94"/>
      <c r="AS4" s="95"/>
      <c r="AT4" s="235"/>
      <c r="AU4" s="235"/>
      <c r="AV4" s="235"/>
      <c r="AW4" s="235"/>
      <c r="AX4" s="236"/>
    </row>
    <row r="5" spans="1:50" ht="22.5" customHeight="1" x14ac:dyDescent="0.15">
      <c r="A5" s="226"/>
      <c r="B5" s="227"/>
      <c r="C5" s="227"/>
      <c r="D5" s="227"/>
      <c r="E5" s="227"/>
      <c r="F5" s="228"/>
      <c r="G5" s="299"/>
      <c r="H5" s="300"/>
      <c r="I5" s="300"/>
      <c r="J5" s="300"/>
      <c r="K5" s="300"/>
      <c r="L5" s="300"/>
      <c r="M5" s="300"/>
      <c r="N5" s="300"/>
      <c r="O5" s="301"/>
      <c r="P5" s="285"/>
      <c r="Q5" s="285"/>
      <c r="R5" s="285"/>
      <c r="S5" s="285"/>
      <c r="T5" s="285"/>
      <c r="U5" s="285"/>
      <c r="V5" s="285"/>
      <c r="W5" s="285"/>
      <c r="X5" s="286"/>
      <c r="Y5" s="184" t="s">
        <v>65</v>
      </c>
      <c r="Z5" s="121"/>
      <c r="AA5" s="180"/>
      <c r="AB5" s="335"/>
      <c r="AC5" s="295"/>
      <c r="AD5" s="29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0"/>
      <c r="B6" s="681"/>
      <c r="C6" s="681"/>
      <c r="D6" s="681"/>
      <c r="E6" s="681"/>
      <c r="F6" s="682"/>
      <c r="G6" s="331"/>
      <c r="H6" s="332"/>
      <c r="I6" s="332"/>
      <c r="J6" s="332"/>
      <c r="K6" s="332"/>
      <c r="L6" s="332"/>
      <c r="M6" s="332"/>
      <c r="N6" s="332"/>
      <c r="O6" s="333"/>
      <c r="P6" s="206"/>
      <c r="Q6" s="206"/>
      <c r="R6" s="206"/>
      <c r="S6" s="206"/>
      <c r="T6" s="206"/>
      <c r="U6" s="206"/>
      <c r="V6" s="206"/>
      <c r="W6" s="206"/>
      <c r="X6" s="207"/>
      <c r="Y6" s="120" t="s">
        <v>15</v>
      </c>
      <c r="Z6" s="121"/>
      <c r="AA6" s="180"/>
      <c r="AB6" s="692" t="s">
        <v>466</v>
      </c>
      <c r="AC6" s="273"/>
      <c r="AD6" s="273"/>
      <c r="AE6" s="93"/>
      <c r="AF6" s="94"/>
      <c r="AG6" s="94"/>
      <c r="AH6" s="94"/>
      <c r="AI6" s="95"/>
      <c r="AJ6" s="93"/>
      <c r="AK6" s="94"/>
      <c r="AL6" s="94"/>
      <c r="AM6" s="94"/>
      <c r="AN6" s="95"/>
      <c r="AO6" s="93"/>
      <c r="AP6" s="94"/>
      <c r="AQ6" s="94"/>
      <c r="AR6" s="94"/>
      <c r="AS6" s="95"/>
      <c r="AT6" s="277"/>
      <c r="AU6" s="278"/>
      <c r="AV6" s="278"/>
      <c r="AW6" s="278"/>
      <c r="AX6" s="279"/>
    </row>
    <row r="7" spans="1:50" ht="18.75" customHeight="1" x14ac:dyDescent="0.15">
      <c r="A7" s="222" t="s">
        <v>13</v>
      </c>
      <c r="B7" s="223"/>
      <c r="C7" s="223"/>
      <c r="D7" s="223"/>
      <c r="E7" s="223"/>
      <c r="F7" s="224"/>
      <c r="G7" s="229" t="s">
        <v>318</v>
      </c>
      <c r="H7" s="230"/>
      <c r="I7" s="230"/>
      <c r="J7" s="230"/>
      <c r="K7" s="230"/>
      <c r="L7" s="230"/>
      <c r="M7" s="230"/>
      <c r="N7" s="230"/>
      <c r="O7" s="231"/>
      <c r="P7" s="249" t="s">
        <v>82</v>
      </c>
      <c r="Q7" s="230"/>
      <c r="R7" s="230"/>
      <c r="S7" s="230"/>
      <c r="T7" s="230"/>
      <c r="U7" s="230"/>
      <c r="V7" s="230"/>
      <c r="W7" s="230"/>
      <c r="X7" s="231"/>
      <c r="Y7" s="202"/>
      <c r="Z7" s="86"/>
      <c r="AA7" s="87"/>
      <c r="AB7" s="274" t="s">
        <v>12</v>
      </c>
      <c r="AC7" s="275"/>
      <c r="AD7" s="276"/>
      <c r="AE7" s="291" t="s">
        <v>69</v>
      </c>
      <c r="AF7" s="292"/>
      <c r="AG7" s="292"/>
      <c r="AH7" s="292"/>
      <c r="AI7" s="293"/>
      <c r="AJ7" s="291" t="s">
        <v>70</v>
      </c>
      <c r="AK7" s="292"/>
      <c r="AL7" s="292"/>
      <c r="AM7" s="292"/>
      <c r="AN7" s="293"/>
      <c r="AO7" s="291" t="s">
        <v>71</v>
      </c>
      <c r="AP7" s="292"/>
      <c r="AQ7" s="292"/>
      <c r="AR7" s="292"/>
      <c r="AS7" s="293"/>
      <c r="AT7" s="280" t="s">
        <v>302</v>
      </c>
      <c r="AU7" s="281"/>
      <c r="AV7" s="281"/>
      <c r="AW7" s="281"/>
      <c r="AX7" s="282"/>
    </row>
    <row r="8" spans="1:50" ht="18.75" customHeight="1" x14ac:dyDescent="0.15">
      <c r="A8" s="222"/>
      <c r="B8" s="223"/>
      <c r="C8" s="223"/>
      <c r="D8" s="223"/>
      <c r="E8" s="223"/>
      <c r="F8" s="224"/>
      <c r="G8" s="232"/>
      <c r="H8" s="108"/>
      <c r="I8" s="108"/>
      <c r="J8" s="108"/>
      <c r="K8" s="108"/>
      <c r="L8" s="108"/>
      <c r="M8" s="108"/>
      <c r="N8" s="108"/>
      <c r="O8" s="233"/>
      <c r="P8" s="250"/>
      <c r="Q8" s="108"/>
      <c r="R8" s="108"/>
      <c r="S8" s="108"/>
      <c r="T8" s="108"/>
      <c r="U8" s="108"/>
      <c r="V8" s="108"/>
      <c r="W8" s="108"/>
      <c r="X8" s="233"/>
      <c r="Y8" s="288"/>
      <c r="Z8" s="289"/>
      <c r="AA8" s="290"/>
      <c r="AB8" s="148"/>
      <c r="AC8" s="143"/>
      <c r="AD8" s="144"/>
      <c r="AE8" s="149"/>
      <c r="AF8" s="142"/>
      <c r="AG8" s="142"/>
      <c r="AH8" s="142"/>
      <c r="AI8" s="294"/>
      <c r="AJ8" s="149"/>
      <c r="AK8" s="142"/>
      <c r="AL8" s="142"/>
      <c r="AM8" s="142"/>
      <c r="AN8" s="294"/>
      <c r="AO8" s="149"/>
      <c r="AP8" s="142"/>
      <c r="AQ8" s="142"/>
      <c r="AR8" s="142"/>
      <c r="AS8" s="294"/>
      <c r="AT8" s="67"/>
      <c r="AU8" s="110"/>
      <c r="AV8" s="110"/>
      <c r="AW8" s="108" t="s">
        <v>359</v>
      </c>
      <c r="AX8" s="109"/>
    </row>
    <row r="9" spans="1:50" ht="22.5" customHeight="1" x14ac:dyDescent="0.15">
      <c r="A9" s="225"/>
      <c r="B9" s="223"/>
      <c r="C9" s="223"/>
      <c r="D9" s="223"/>
      <c r="E9" s="223"/>
      <c r="F9" s="224"/>
      <c r="G9" s="330"/>
      <c r="H9" s="297"/>
      <c r="I9" s="297"/>
      <c r="J9" s="297"/>
      <c r="K9" s="297"/>
      <c r="L9" s="297"/>
      <c r="M9" s="297"/>
      <c r="N9" s="297"/>
      <c r="O9" s="298"/>
      <c r="P9" s="263"/>
      <c r="Q9" s="204"/>
      <c r="R9" s="204"/>
      <c r="S9" s="204"/>
      <c r="T9" s="204"/>
      <c r="U9" s="204"/>
      <c r="V9" s="204"/>
      <c r="W9" s="204"/>
      <c r="X9" s="205"/>
      <c r="Y9" s="302" t="s">
        <v>14</v>
      </c>
      <c r="Z9" s="303"/>
      <c r="AA9" s="304"/>
      <c r="AB9" s="334"/>
      <c r="AC9" s="305"/>
      <c r="AD9" s="305"/>
      <c r="AE9" s="93"/>
      <c r="AF9" s="94"/>
      <c r="AG9" s="94"/>
      <c r="AH9" s="94"/>
      <c r="AI9" s="95"/>
      <c r="AJ9" s="93"/>
      <c r="AK9" s="94"/>
      <c r="AL9" s="94"/>
      <c r="AM9" s="94"/>
      <c r="AN9" s="95"/>
      <c r="AO9" s="93"/>
      <c r="AP9" s="94"/>
      <c r="AQ9" s="94"/>
      <c r="AR9" s="94"/>
      <c r="AS9" s="95"/>
      <c r="AT9" s="235"/>
      <c r="AU9" s="235"/>
      <c r="AV9" s="235"/>
      <c r="AW9" s="235"/>
      <c r="AX9" s="236"/>
    </row>
    <row r="10" spans="1:50" ht="22.5" customHeight="1" x14ac:dyDescent="0.15">
      <c r="A10" s="226"/>
      <c r="B10" s="227"/>
      <c r="C10" s="227"/>
      <c r="D10" s="227"/>
      <c r="E10" s="227"/>
      <c r="F10" s="228"/>
      <c r="G10" s="299"/>
      <c r="H10" s="300"/>
      <c r="I10" s="300"/>
      <c r="J10" s="300"/>
      <c r="K10" s="300"/>
      <c r="L10" s="300"/>
      <c r="M10" s="300"/>
      <c r="N10" s="300"/>
      <c r="O10" s="301"/>
      <c r="P10" s="285"/>
      <c r="Q10" s="285"/>
      <c r="R10" s="285"/>
      <c r="S10" s="285"/>
      <c r="T10" s="285"/>
      <c r="U10" s="285"/>
      <c r="V10" s="285"/>
      <c r="W10" s="285"/>
      <c r="X10" s="286"/>
      <c r="Y10" s="184" t="s">
        <v>65</v>
      </c>
      <c r="Z10" s="121"/>
      <c r="AA10" s="180"/>
      <c r="AB10" s="335"/>
      <c r="AC10" s="295"/>
      <c r="AD10" s="29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0"/>
      <c r="B11" s="681"/>
      <c r="C11" s="681"/>
      <c r="D11" s="681"/>
      <c r="E11" s="681"/>
      <c r="F11" s="682"/>
      <c r="G11" s="331"/>
      <c r="H11" s="332"/>
      <c r="I11" s="332"/>
      <c r="J11" s="332"/>
      <c r="K11" s="332"/>
      <c r="L11" s="332"/>
      <c r="M11" s="332"/>
      <c r="N11" s="332"/>
      <c r="O11" s="333"/>
      <c r="P11" s="206"/>
      <c r="Q11" s="206"/>
      <c r="R11" s="206"/>
      <c r="S11" s="206"/>
      <c r="T11" s="206"/>
      <c r="U11" s="206"/>
      <c r="V11" s="206"/>
      <c r="W11" s="206"/>
      <c r="X11" s="207"/>
      <c r="Y11" s="120" t="s">
        <v>15</v>
      </c>
      <c r="Z11" s="121"/>
      <c r="AA11" s="180"/>
      <c r="AB11" s="692" t="s">
        <v>16</v>
      </c>
      <c r="AC11" s="273"/>
      <c r="AD11" s="273"/>
      <c r="AE11" s="93"/>
      <c r="AF11" s="94"/>
      <c r="AG11" s="94"/>
      <c r="AH11" s="94"/>
      <c r="AI11" s="95"/>
      <c r="AJ11" s="93"/>
      <c r="AK11" s="94"/>
      <c r="AL11" s="94"/>
      <c r="AM11" s="94"/>
      <c r="AN11" s="95"/>
      <c r="AO11" s="93"/>
      <c r="AP11" s="94"/>
      <c r="AQ11" s="94"/>
      <c r="AR11" s="94"/>
      <c r="AS11" s="95"/>
      <c r="AT11" s="277"/>
      <c r="AU11" s="278"/>
      <c r="AV11" s="278"/>
      <c r="AW11" s="278"/>
      <c r="AX11" s="279"/>
    </row>
    <row r="12" spans="1:50" ht="18.75" customHeight="1" x14ac:dyDescent="0.15">
      <c r="A12" s="222" t="s">
        <v>13</v>
      </c>
      <c r="B12" s="223"/>
      <c r="C12" s="223"/>
      <c r="D12" s="223"/>
      <c r="E12" s="223"/>
      <c r="F12" s="224"/>
      <c r="G12" s="229" t="s">
        <v>318</v>
      </c>
      <c r="H12" s="230"/>
      <c r="I12" s="230"/>
      <c r="J12" s="230"/>
      <c r="K12" s="230"/>
      <c r="L12" s="230"/>
      <c r="M12" s="230"/>
      <c r="N12" s="230"/>
      <c r="O12" s="231"/>
      <c r="P12" s="249" t="s">
        <v>82</v>
      </c>
      <c r="Q12" s="230"/>
      <c r="R12" s="230"/>
      <c r="S12" s="230"/>
      <c r="T12" s="230"/>
      <c r="U12" s="230"/>
      <c r="V12" s="230"/>
      <c r="W12" s="230"/>
      <c r="X12" s="231"/>
      <c r="Y12" s="202"/>
      <c r="Z12" s="86"/>
      <c r="AA12" s="87"/>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302</v>
      </c>
      <c r="AU12" s="281"/>
      <c r="AV12" s="281"/>
      <c r="AW12" s="281"/>
      <c r="AX12" s="282"/>
    </row>
    <row r="13" spans="1:50" ht="18.75" customHeight="1" x14ac:dyDescent="0.15">
      <c r="A13" s="222"/>
      <c r="B13" s="223"/>
      <c r="C13" s="223"/>
      <c r="D13" s="223"/>
      <c r="E13" s="223"/>
      <c r="F13" s="224"/>
      <c r="G13" s="232"/>
      <c r="H13" s="108"/>
      <c r="I13" s="108"/>
      <c r="J13" s="108"/>
      <c r="K13" s="108"/>
      <c r="L13" s="108"/>
      <c r="M13" s="108"/>
      <c r="N13" s="108"/>
      <c r="O13" s="233"/>
      <c r="P13" s="250"/>
      <c r="Q13" s="108"/>
      <c r="R13" s="108"/>
      <c r="S13" s="108"/>
      <c r="T13" s="108"/>
      <c r="U13" s="108"/>
      <c r="V13" s="108"/>
      <c r="W13" s="108"/>
      <c r="X13" s="233"/>
      <c r="Y13" s="288"/>
      <c r="Z13" s="289"/>
      <c r="AA13" s="290"/>
      <c r="AB13" s="148"/>
      <c r="AC13" s="143"/>
      <c r="AD13" s="144"/>
      <c r="AE13" s="149"/>
      <c r="AF13" s="142"/>
      <c r="AG13" s="142"/>
      <c r="AH13" s="142"/>
      <c r="AI13" s="294"/>
      <c r="AJ13" s="149"/>
      <c r="AK13" s="142"/>
      <c r="AL13" s="142"/>
      <c r="AM13" s="142"/>
      <c r="AN13" s="294"/>
      <c r="AO13" s="149"/>
      <c r="AP13" s="142"/>
      <c r="AQ13" s="142"/>
      <c r="AR13" s="142"/>
      <c r="AS13" s="294"/>
      <c r="AT13" s="67"/>
      <c r="AU13" s="110"/>
      <c r="AV13" s="110"/>
      <c r="AW13" s="108" t="s">
        <v>359</v>
      </c>
      <c r="AX13" s="109"/>
    </row>
    <row r="14" spans="1:50" ht="22.5" customHeight="1" x14ac:dyDescent="0.15">
      <c r="A14" s="225"/>
      <c r="B14" s="223"/>
      <c r="C14" s="223"/>
      <c r="D14" s="223"/>
      <c r="E14" s="223"/>
      <c r="F14" s="224"/>
      <c r="G14" s="330"/>
      <c r="H14" s="297"/>
      <c r="I14" s="297"/>
      <c r="J14" s="297"/>
      <c r="K14" s="297"/>
      <c r="L14" s="297"/>
      <c r="M14" s="297"/>
      <c r="N14" s="297"/>
      <c r="O14" s="298"/>
      <c r="P14" s="263"/>
      <c r="Q14" s="204"/>
      <c r="R14" s="204"/>
      <c r="S14" s="204"/>
      <c r="T14" s="204"/>
      <c r="U14" s="204"/>
      <c r="V14" s="204"/>
      <c r="W14" s="204"/>
      <c r="X14" s="205"/>
      <c r="Y14" s="302" t="s">
        <v>14</v>
      </c>
      <c r="Z14" s="303"/>
      <c r="AA14" s="304"/>
      <c r="AB14" s="334"/>
      <c r="AC14" s="305"/>
      <c r="AD14" s="305"/>
      <c r="AE14" s="93"/>
      <c r="AF14" s="94"/>
      <c r="AG14" s="94"/>
      <c r="AH14" s="94"/>
      <c r="AI14" s="95"/>
      <c r="AJ14" s="93"/>
      <c r="AK14" s="94"/>
      <c r="AL14" s="94"/>
      <c r="AM14" s="94"/>
      <c r="AN14" s="95"/>
      <c r="AO14" s="93"/>
      <c r="AP14" s="94"/>
      <c r="AQ14" s="94"/>
      <c r="AR14" s="94"/>
      <c r="AS14" s="95"/>
      <c r="AT14" s="235"/>
      <c r="AU14" s="235"/>
      <c r="AV14" s="235"/>
      <c r="AW14" s="235"/>
      <c r="AX14" s="236"/>
    </row>
    <row r="15" spans="1:50" ht="22.5" customHeight="1" x14ac:dyDescent="0.15">
      <c r="A15" s="226"/>
      <c r="B15" s="227"/>
      <c r="C15" s="227"/>
      <c r="D15" s="227"/>
      <c r="E15" s="227"/>
      <c r="F15" s="228"/>
      <c r="G15" s="299"/>
      <c r="H15" s="300"/>
      <c r="I15" s="300"/>
      <c r="J15" s="300"/>
      <c r="K15" s="300"/>
      <c r="L15" s="300"/>
      <c r="M15" s="300"/>
      <c r="N15" s="300"/>
      <c r="O15" s="301"/>
      <c r="P15" s="285"/>
      <c r="Q15" s="285"/>
      <c r="R15" s="285"/>
      <c r="S15" s="285"/>
      <c r="T15" s="285"/>
      <c r="U15" s="285"/>
      <c r="V15" s="285"/>
      <c r="W15" s="285"/>
      <c r="X15" s="286"/>
      <c r="Y15" s="184" t="s">
        <v>65</v>
      </c>
      <c r="Z15" s="121"/>
      <c r="AA15" s="180"/>
      <c r="AB15" s="335"/>
      <c r="AC15" s="295"/>
      <c r="AD15" s="29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0"/>
      <c r="B16" s="681"/>
      <c r="C16" s="681"/>
      <c r="D16" s="681"/>
      <c r="E16" s="681"/>
      <c r="F16" s="682"/>
      <c r="G16" s="331"/>
      <c r="H16" s="332"/>
      <c r="I16" s="332"/>
      <c r="J16" s="332"/>
      <c r="K16" s="332"/>
      <c r="L16" s="332"/>
      <c r="M16" s="332"/>
      <c r="N16" s="332"/>
      <c r="O16" s="333"/>
      <c r="P16" s="206"/>
      <c r="Q16" s="206"/>
      <c r="R16" s="206"/>
      <c r="S16" s="206"/>
      <c r="T16" s="206"/>
      <c r="U16" s="206"/>
      <c r="V16" s="206"/>
      <c r="W16" s="206"/>
      <c r="X16" s="207"/>
      <c r="Y16" s="120" t="s">
        <v>15</v>
      </c>
      <c r="Z16" s="121"/>
      <c r="AA16" s="180"/>
      <c r="AB16" s="692" t="s">
        <v>16</v>
      </c>
      <c r="AC16" s="273"/>
      <c r="AD16" s="273"/>
      <c r="AE16" s="93"/>
      <c r="AF16" s="94"/>
      <c r="AG16" s="94"/>
      <c r="AH16" s="94"/>
      <c r="AI16" s="95"/>
      <c r="AJ16" s="93"/>
      <c r="AK16" s="94"/>
      <c r="AL16" s="94"/>
      <c r="AM16" s="94"/>
      <c r="AN16" s="95"/>
      <c r="AO16" s="93"/>
      <c r="AP16" s="94"/>
      <c r="AQ16" s="94"/>
      <c r="AR16" s="94"/>
      <c r="AS16" s="95"/>
      <c r="AT16" s="277"/>
      <c r="AU16" s="278"/>
      <c r="AV16" s="278"/>
      <c r="AW16" s="278"/>
      <c r="AX16" s="279"/>
    </row>
    <row r="17" spans="1:50" ht="18.75" customHeight="1" x14ac:dyDescent="0.15">
      <c r="A17" s="222" t="s">
        <v>13</v>
      </c>
      <c r="B17" s="223"/>
      <c r="C17" s="223"/>
      <c r="D17" s="223"/>
      <c r="E17" s="223"/>
      <c r="F17" s="224"/>
      <c r="G17" s="229" t="s">
        <v>318</v>
      </c>
      <c r="H17" s="230"/>
      <c r="I17" s="230"/>
      <c r="J17" s="230"/>
      <c r="K17" s="230"/>
      <c r="L17" s="230"/>
      <c r="M17" s="230"/>
      <c r="N17" s="230"/>
      <c r="O17" s="231"/>
      <c r="P17" s="249" t="s">
        <v>82</v>
      </c>
      <c r="Q17" s="230"/>
      <c r="R17" s="230"/>
      <c r="S17" s="230"/>
      <c r="T17" s="230"/>
      <c r="U17" s="230"/>
      <c r="V17" s="230"/>
      <c r="W17" s="230"/>
      <c r="X17" s="231"/>
      <c r="Y17" s="202"/>
      <c r="Z17" s="86"/>
      <c r="AA17" s="87"/>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302</v>
      </c>
      <c r="AU17" s="281"/>
      <c r="AV17" s="281"/>
      <c r="AW17" s="281"/>
      <c r="AX17" s="282"/>
    </row>
    <row r="18" spans="1:50" ht="18.75" customHeight="1" x14ac:dyDescent="0.15">
      <c r="A18" s="222"/>
      <c r="B18" s="223"/>
      <c r="C18" s="223"/>
      <c r="D18" s="223"/>
      <c r="E18" s="223"/>
      <c r="F18" s="224"/>
      <c r="G18" s="232"/>
      <c r="H18" s="108"/>
      <c r="I18" s="108"/>
      <c r="J18" s="108"/>
      <c r="K18" s="108"/>
      <c r="L18" s="108"/>
      <c r="M18" s="108"/>
      <c r="N18" s="108"/>
      <c r="O18" s="233"/>
      <c r="P18" s="250"/>
      <c r="Q18" s="108"/>
      <c r="R18" s="108"/>
      <c r="S18" s="108"/>
      <c r="T18" s="108"/>
      <c r="U18" s="108"/>
      <c r="V18" s="108"/>
      <c r="W18" s="108"/>
      <c r="X18" s="233"/>
      <c r="Y18" s="288"/>
      <c r="Z18" s="289"/>
      <c r="AA18" s="290"/>
      <c r="AB18" s="148"/>
      <c r="AC18" s="143"/>
      <c r="AD18" s="144"/>
      <c r="AE18" s="149"/>
      <c r="AF18" s="142"/>
      <c r="AG18" s="142"/>
      <c r="AH18" s="142"/>
      <c r="AI18" s="294"/>
      <c r="AJ18" s="149"/>
      <c r="AK18" s="142"/>
      <c r="AL18" s="142"/>
      <c r="AM18" s="142"/>
      <c r="AN18" s="294"/>
      <c r="AO18" s="149"/>
      <c r="AP18" s="142"/>
      <c r="AQ18" s="142"/>
      <c r="AR18" s="142"/>
      <c r="AS18" s="294"/>
      <c r="AT18" s="67"/>
      <c r="AU18" s="110"/>
      <c r="AV18" s="110"/>
      <c r="AW18" s="108" t="s">
        <v>359</v>
      </c>
      <c r="AX18" s="109"/>
    </row>
    <row r="19" spans="1:50" ht="22.5" customHeight="1" x14ac:dyDescent="0.15">
      <c r="A19" s="225"/>
      <c r="B19" s="223"/>
      <c r="C19" s="223"/>
      <c r="D19" s="223"/>
      <c r="E19" s="223"/>
      <c r="F19" s="224"/>
      <c r="G19" s="330"/>
      <c r="H19" s="297"/>
      <c r="I19" s="297"/>
      <c r="J19" s="297"/>
      <c r="K19" s="297"/>
      <c r="L19" s="297"/>
      <c r="M19" s="297"/>
      <c r="N19" s="297"/>
      <c r="O19" s="298"/>
      <c r="P19" s="263"/>
      <c r="Q19" s="204"/>
      <c r="R19" s="204"/>
      <c r="S19" s="204"/>
      <c r="T19" s="204"/>
      <c r="U19" s="204"/>
      <c r="V19" s="204"/>
      <c r="W19" s="204"/>
      <c r="X19" s="205"/>
      <c r="Y19" s="302" t="s">
        <v>14</v>
      </c>
      <c r="Z19" s="303"/>
      <c r="AA19" s="304"/>
      <c r="AB19" s="334"/>
      <c r="AC19" s="305"/>
      <c r="AD19" s="305"/>
      <c r="AE19" s="93"/>
      <c r="AF19" s="94"/>
      <c r="AG19" s="94"/>
      <c r="AH19" s="94"/>
      <c r="AI19" s="95"/>
      <c r="AJ19" s="93"/>
      <c r="AK19" s="94"/>
      <c r="AL19" s="94"/>
      <c r="AM19" s="94"/>
      <c r="AN19" s="95"/>
      <c r="AO19" s="93"/>
      <c r="AP19" s="94"/>
      <c r="AQ19" s="94"/>
      <c r="AR19" s="94"/>
      <c r="AS19" s="95"/>
      <c r="AT19" s="235"/>
      <c r="AU19" s="235"/>
      <c r="AV19" s="235"/>
      <c r="AW19" s="235"/>
      <c r="AX19" s="236"/>
    </row>
    <row r="20" spans="1:50" ht="22.5" customHeight="1" x14ac:dyDescent="0.15">
      <c r="A20" s="226"/>
      <c r="B20" s="227"/>
      <c r="C20" s="227"/>
      <c r="D20" s="227"/>
      <c r="E20" s="227"/>
      <c r="F20" s="228"/>
      <c r="G20" s="299"/>
      <c r="H20" s="300"/>
      <c r="I20" s="300"/>
      <c r="J20" s="300"/>
      <c r="K20" s="300"/>
      <c r="L20" s="300"/>
      <c r="M20" s="300"/>
      <c r="N20" s="300"/>
      <c r="O20" s="301"/>
      <c r="P20" s="285"/>
      <c r="Q20" s="285"/>
      <c r="R20" s="285"/>
      <c r="S20" s="285"/>
      <c r="T20" s="285"/>
      <c r="U20" s="285"/>
      <c r="V20" s="285"/>
      <c r="W20" s="285"/>
      <c r="X20" s="286"/>
      <c r="Y20" s="184" t="s">
        <v>65</v>
      </c>
      <c r="Z20" s="121"/>
      <c r="AA20" s="180"/>
      <c r="AB20" s="335"/>
      <c r="AC20" s="295"/>
      <c r="AD20" s="29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0"/>
      <c r="B21" s="681"/>
      <c r="C21" s="681"/>
      <c r="D21" s="681"/>
      <c r="E21" s="681"/>
      <c r="F21" s="682"/>
      <c r="G21" s="331"/>
      <c r="H21" s="332"/>
      <c r="I21" s="332"/>
      <c r="J21" s="332"/>
      <c r="K21" s="332"/>
      <c r="L21" s="332"/>
      <c r="M21" s="332"/>
      <c r="N21" s="332"/>
      <c r="O21" s="333"/>
      <c r="P21" s="206"/>
      <c r="Q21" s="206"/>
      <c r="R21" s="206"/>
      <c r="S21" s="206"/>
      <c r="T21" s="206"/>
      <c r="U21" s="206"/>
      <c r="V21" s="206"/>
      <c r="W21" s="206"/>
      <c r="X21" s="207"/>
      <c r="Y21" s="120" t="s">
        <v>15</v>
      </c>
      <c r="Z21" s="121"/>
      <c r="AA21" s="180"/>
      <c r="AB21" s="692" t="s">
        <v>467</v>
      </c>
      <c r="AC21" s="273"/>
      <c r="AD21" s="273"/>
      <c r="AE21" s="93"/>
      <c r="AF21" s="94"/>
      <c r="AG21" s="94"/>
      <c r="AH21" s="94"/>
      <c r="AI21" s="95"/>
      <c r="AJ21" s="93"/>
      <c r="AK21" s="94"/>
      <c r="AL21" s="94"/>
      <c r="AM21" s="94"/>
      <c r="AN21" s="95"/>
      <c r="AO21" s="93"/>
      <c r="AP21" s="94"/>
      <c r="AQ21" s="94"/>
      <c r="AR21" s="94"/>
      <c r="AS21" s="95"/>
      <c r="AT21" s="277"/>
      <c r="AU21" s="278"/>
      <c r="AV21" s="278"/>
      <c r="AW21" s="278"/>
      <c r="AX21" s="279"/>
    </row>
    <row r="22" spans="1:50" ht="18.75" customHeight="1" x14ac:dyDescent="0.15">
      <c r="A22" s="222" t="s">
        <v>13</v>
      </c>
      <c r="B22" s="223"/>
      <c r="C22" s="223"/>
      <c r="D22" s="223"/>
      <c r="E22" s="223"/>
      <c r="F22" s="224"/>
      <c r="G22" s="229" t="s">
        <v>318</v>
      </c>
      <c r="H22" s="230"/>
      <c r="I22" s="230"/>
      <c r="J22" s="230"/>
      <c r="K22" s="230"/>
      <c r="L22" s="230"/>
      <c r="M22" s="230"/>
      <c r="N22" s="230"/>
      <c r="O22" s="231"/>
      <c r="P22" s="249" t="s">
        <v>82</v>
      </c>
      <c r="Q22" s="230"/>
      <c r="R22" s="230"/>
      <c r="S22" s="230"/>
      <c r="T22" s="230"/>
      <c r="U22" s="230"/>
      <c r="V22" s="230"/>
      <c r="W22" s="230"/>
      <c r="X22" s="231"/>
      <c r="Y22" s="202"/>
      <c r="Z22" s="86"/>
      <c r="AA22" s="87"/>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302</v>
      </c>
      <c r="AU22" s="281"/>
      <c r="AV22" s="281"/>
      <c r="AW22" s="281"/>
      <c r="AX22" s="282"/>
    </row>
    <row r="23" spans="1:50" ht="18.75" customHeight="1" x14ac:dyDescent="0.15">
      <c r="A23" s="222"/>
      <c r="B23" s="223"/>
      <c r="C23" s="223"/>
      <c r="D23" s="223"/>
      <c r="E23" s="223"/>
      <c r="F23" s="224"/>
      <c r="G23" s="232"/>
      <c r="H23" s="108"/>
      <c r="I23" s="108"/>
      <c r="J23" s="108"/>
      <c r="K23" s="108"/>
      <c r="L23" s="108"/>
      <c r="M23" s="108"/>
      <c r="N23" s="108"/>
      <c r="O23" s="233"/>
      <c r="P23" s="250"/>
      <c r="Q23" s="108"/>
      <c r="R23" s="108"/>
      <c r="S23" s="108"/>
      <c r="T23" s="108"/>
      <c r="U23" s="108"/>
      <c r="V23" s="108"/>
      <c r="W23" s="108"/>
      <c r="X23" s="233"/>
      <c r="Y23" s="288"/>
      <c r="Z23" s="289"/>
      <c r="AA23" s="290"/>
      <c r="AB23" s="148"/>
      <c r="AC23" s="143"/>
      <c r="AD23" s="144"/>
      <c r="AE23" s="149"/>
      <c r="AF23" s="142"/>
      <c r="AG23" s="142"/>
      <c r="AH23" s="142"/>
      <c r="AI23" s="294"/>
      <c r="AJ23" s="149"/>
      <c r="AK23" s="142"/>
      <c r="AL23" s="142"/>
      <c r="AM23" s="142"/>
      <c r="AN23" s="294"/>
      <c r="AO23" s="149"/>
      <c r="AP23" s="142"/>
      <c r="AQ23" s="142"/>
      <c r="AR23" s="142"/>
      <c r="AS23" s="294"/>
      <c r="AT23" s="67"/>
      <c r="AU23" s="110"/>
      <c r="AV23" s="110"/>
      <c r="AW23" s="108" t="s">
        <v>468</v>
      </c>
      <c r="AX23" s="109"/>
    </row>
    <row r="24" spans="1:50" ht="22.5" customHeight="1" x14ac:dyDescent="0.15">
      <c r="A24" s="225"/>
      <c r="B24" s="223"/>
      <c r="C24" s="223"/>
      <c r="D24" s="223"/>
      <c r="E24" s="223"/>
      <c r="F24" s="224"/>
      <c r="G24" s="330"/>
      <c r="H24" s="297"/>
      <c r="I24" s="297"/>
      <c r="J24" s="297"/>
      <c r="K24" s="297"/>
      <c r="L24" s="297"/>
      <c r="M24" s="297"/>
      <c r="N24" s="297"/>
      <c r="O24" s="298"/>
      <c r="P24" s="263"/>
      <c r="Q24" s="204"/>
      <c r="R24" s="204"/>
      <c r="S24" s="204"/>
      <c r="T24" s="204"/>
      <c r="U24" s="204"/>
      <c r="V24" s="204"/>
      <c r="W24" s="204"/>
      <c r="X24" s="205"/>
      <c r="Y24" s="302" t="s">
        <v>14</v>
      </c>
      <c r="Z24" s="303"/>
      <c r="AA24" s="304"/>
      <c r="AB24" s="334"/>
      <c r="AC24" s="305"/>
      <c r="AD24" s="305"/>
      <c r="AE24" s="93"/>
      <c r="AF24" s="94"/>
      <c r="AG24" s="94"/>
      <c r="AH24" s="94"/>
      <c r="AI24" s="95"/>
      <c r="AJ24" s="93"/>
      <c r="AK24" s="94"/>
      <c r="AL24" s="94"/>
      <c r="AM24" s="94"/>
      <c r="AN24" s="95"/>
      <c r="AO24" s="93"/>
      <c r="AP24" s="94"/>
      <c r="AQ24" s="94"/>
      <c r="AR24" s="94"/>
      <c r="AS24" s="95"/>
      <c r="AT24" s="235"/>
      <c r="AU24" s="235"/>
      <c r="AV24" s="235"/>
      <c r="AW24" s="235"/>
      <c r="AX24" s="236"/>
    </row>
    <row r="25" spans="1:50" ht="22.5" customHeight="1" x14ac:dyDescent="0.15">
      <c r="A25" s="226"/>
      <c r="B25" s="227"/>
      <c r="C25" s="227"/>
      <c r="D25" s="227"/>
      <c r="E25" s="227"/>
      <c r="F25" s="228"/>
      <c r="G25" s="299"/>
      <c r="H25" s="300"/>
      <c r="I25" s="300"/>
      <c r="J25" s="300"/>
      <c r="K25" s="300"/>
      <c r="L25" s="300"/>
      <c r="M25" s="300"/>
      <c r="N25" s="300"/>
      <c r="O25" s="301"/>
      <c r="P25" s="285"/>
      <c r="Q25" s="285"/>
      <c r="R25" s="285"/>
      <c r="S25" s="285"/>
      <c r="T25" s="285"/>
      <c r="U25" s="285"/>
      <c r="V25" s="285"/>
      <c r="W25" s="285"/>
      <c r="X25" s="286"/>
      <c r="Y25" s="184" t="s">
        <v>65</v>
      </c>
      <c r="Z25" s="121"/>
      <c r="AA25" s="180"/>
      <c r="AB25" s="335"/>
      <c r="AC25" s="295"/>
      <c r="AD25" s="29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0"/>
      <c r="B26" s="681"/>
      <c r="C26" s="681"/>
      <c r="D26" s="681"/>
      <c r="E26" s="681"/>
      <c r="F26" s="682"/>
      <c r="G26" s="331"/>
      <c r="H26" s="332"/>
      <c r="I26" s="332"/>
      <c r="J26" s="332"/>
      <c r="K26" s="332"/>
      <c r="L26" s="332"/>
      <c r="M26" s="332"/>
      <c r="N26" s="332"/>
      <c r="O26" s="333"/>
      <c r="P26" s="206"/>
      <c r="Q26" s="206"/>
      <c r="R26" s="206"/>
      <c r="S26" s="206"/>
      <c r="T26" s="206"/>
      <c r="U26" s="206"/>
      <c r="V26" s="206"/>
      <c r="W26" s="206"/>
      <c r="X26" s="207"/>
      <c r="Y26" s="120" t="s">
        <v>15</v>
      </c>
      <c r="Z26" s="121"/>
      <c r="AA26" s="180"/>
      <c r="AB26" s="692" t="s">
        <v>467</v>
      </c>
      <c r="AC26" s="273"/>
      <c r="AD26" s="273"/>
      <c r="AE26" s="93"/>
      <c r="AF26" s="94"/>
      <c r="AG26" s="94"/>
      <c r="AH26" s="94"/>
      <c r="AI26" s="95"/>
      <c r="AJ26" s="93"/>
      <c r="AK26" s="94"/>
      <c r="AL26" s="94"/>
      <c r="AM26" s="94"/>
      <c r="AN26" s="95"/>
      <c r="AO26" s="93"/>
      <c r="AP26" s="94"/>
      <c r="AQ26" s="94"/>
      <c r="AR26" s="94"/>
      <c r="AS26" s="95"/>
      <c r="AT26" s="277"/>
      <c r="AU26" s="278"/>
      <c r="AV26" s="278"/>
      <c r="AW26" s="278"/>
      <c r="AX26" s="279"/>
    </row>
    <row r="27" spans="1:50" ht="18.75" customHeight="1" x14ac:dyDescent="0.15">
      <c r="A27" s="222" t="s">
        <v>13</v>
      </c>
      <c r="B27" s="223"/>
      <c r="C27" s="223"/>
      <c r="D27" s="223"/>
      <c r="E27" s="223"/>
      <c r="F27" s="224"/>
      <c r="G27" s="229" t="s">
        <v>318</v>
      </c>
      <c r="H27" s="230"/>
      <c r="I27" s="230"/>
      <c r="J27" s="230"/>
      <c r="K27" s="230"/>
      <c r="L27" s="230"/>
      <c r="M27" s="230"/>
      <c r="N27" s="230"/>
      <c r="O27" s="231"/>
      <c r="P27" s="249" t="s">
        <v>82</v>
      </c>
      <c r="Q27" s="230"/>
      <c r="R27" s="230"/>
      <c r="S27" s="230"/>
      <c r="T27" s="230"/>
      <c r="U27" s="230"/>
      <c r="V27" s="230"/>
      <c r="W27" s="230"/>
      <c r="X27" s="231"/>
      <c r="Y27" s="202"/>
      <c r="Z27" s="86"/>
      <c r="AA27" s="87"/>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302</v>
      </c>
      <c r="AU27" s="281"/>
      <c r="AV27" s="281"/>
      <c r="AW27" s="281"/>
      <c r="AX27" s="282"/>
    </row>
    <row r="28" spans="1:50" ht="18.75" customHeight="1" x14ac:dyDescent="0.15">
      <c r="A28" s="222"/>
      <c r="B28" s="223"/>
      <c r="C28" s="223"/>
      <c r="D28" s="223"/>
      <c r="E28" s="223"/>
      <c r="F28" s="224"/>
      <c r="G28" s="232"/>
      <c r="H28" s="108"/>
      <c r="I28" s="108"/>
      <c r="J28" s="108"/>
      <c r="K28" s="108"/>
      <c r="L28" s="108"/>
      <c r="M28" s="108"/>
      <c r="N28" s="108"/>
      <c r="O28" s="233"/>
      <c r="P28" s="250"/>
      <c r="Q28" s="108"/>
      <c r="R28" s="108"/>
      <c r="S28" s="108"/>
      <c r="T28" s="108"/>
      <c r="U28" s="108"/>
      <c r="V28" s="108"/>
      <c r="W28" s="108"/>
      <c r="X28" s="233"/>
      <c r="Y28" s="288"/>
      <c r="Z28" s="289"/>
      <c r="AA28" s="290"/>
      <c r="AB28" s="148"/>
      <c r="AC28" s="143"/>
      <c r="AD28" s="144"/>
      <c r="AE28" s="149"/>
      <c r="AF28" s="142"/>
      <c r="AG28" s="142"/>
      <c r="AH28" s="142"/>
      <c r="AI28" s="294"/>
      <c r="AJ28" s="149"/>
      <c r="AK28" s="142"/>
      <c r="AL28" s="142"/>
      <c r="AM28" s="142"/>
      <c r="AN28" s="294"/>
      <c r="AO28" s="149"/>
      <c r="AP28" s="142"/>
      <c r="AQ28" s="142"/>
      <c r="AR28" s="142"/>
      <c r="AS28" s="294"/>
      <c r="AT28" s="67"/>
      <c r="AU28" s="110"/>
      <c r="AV28" s="110"/>
      <c r="AW28" s="108" t="s">
        <v>465</v>
      </c>
      <c r="AX28" s="109"/>
    </row>
    <row r="29" spans="1:50" ht="22.5" customHeight="1" x14ac:dyDescent="0.15">
      <c r="A29" s="225"/>
      <c r="B29" s="223"/>
      <c r="C29" s="223"/>
      <c r="D29" s="223"/>
      <c r="E29" s="223"/>
      <c r="F29" s="224"/>
      <c r="G29" s="330"/>
      <c r="H29" s="297"/>
      <c r="I29" s="297"/>
      <c r="J29" s="297"/>
      <c r="K29" s="297"/>
      <c r="L29" s="297"/>
      <c r="M29" s="297"/>
      <c r="N29" s="297"/>
      <c r="O29" s="298"/>
      <c r="P29" s="263"/>
      <c r="Q29" s="204"/>
      <c r="R29" s="204"/>
      <c r="S29" s="204"/>
      <c r="T29" s="204"/>
      <c r="U29" s="204"/>
      <c r="V29" s="204"/>
      <c r="W29" s="204"/>
      <c r="X29" s="205"/>
      <c r="Y29" s="302" t="s">
        <v>14</v>
      </c>
      <c r="Z29" s="303"/>
      <c r="AA29" s="304"/>
      <c r="AB29" s="334"/>
      <c r="AC29" s="305"/>
      <c r="AD29" s="305"/>
      <c r="AE29" s="93"/>
      <c r="AF29" s="94"/>
      <c r="AG29" s="94"/>
      <c r="AH29" s="94"/>
      <c r="AI29" s="95"/>
      <c r="AJ29" s="93"/>
      <c r="AK29" s="94"/>
      <c r="AL29" s="94"/>
      <c r="AM29" s="94"/>
      <c r="AN29" s="95"/>
      <c r="AO29" s="93"/>
      <c r="AP29" s="94"/>
      <c r="AQ29" s="94"/>
      <c r="AR29" s="94"/>
      <c r="AS29" s="95"/>
      <c r="AT29" s="235"/>
      <c r="AU29" s="235"/>
      <c r="AV29" s="235"/>
      <c r="AW29" s="235"/>
      <c r="AX29" s="236"/>
    </row>
    <row r="30" spans="1:50" ht="22.5" customHeight="1" x14ac:dyDescent="0.15">
      <c r="A30" s="226"/>
      <c r="B30" s="227"/>
      <c r="C30" s="227"/>
      <c r="D30" s="227"/>
      <c r="E30" s="227"/>
      <c r="F30" s="228"/>
      <c r="G30" s="299"/>
      <c r="H30" s="300"/>
      <c r="I30" s="300"/>
      <c r="J30" s="300"/>
      <c r="K30" s="300"/>
      <c r="L30" s="300"/>
      <c r="M30" s="300"/>
      <c r="N30" s="300"/>
      <c r="O30" s="301"/>
      <c r="P30" s="285"/>
      <c r="Q30" s="285"/>
      <c r="R30" s="285"/>
      <c r="S30" s="285"/>
      <c r="T30" s="285"/>
      <c r="U30" s="285"/>
      <c r="V30" s="285"/>
      <c r="W30" s="285"/>
      <c r="X30" s="286"/>
      <c r="Y30" s="184" t="s">
        <v>65</v>
      </c>
      <c r="Z30" s="121"/>
      <c r="AA30" s="180"/>
      <c r="AB30" s="335"/>
      <c r="AC30" s="295"/>
      <c r="AD30" s="29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0"/>
      <c r="B31" s="681"/>
      <c r="C31" s="681"/>
      <c r="D31" s="681"/>
      <c r="E31" s="681"/>
      <c r="F31" s="682"/>
      <c r="G31" s="331"/>
      <c r="H31" s="332"/>
      <c r="I31" s="332"/>
      <c r="J31" s="332"/>
      <c r="K31" s="332"/>
      <c r="L31" s="332"/>
      <c r="M31" s="332"/>
      <c r="N31" s="332"/>
      <c r="O31" s="333"/>
      <c r="P31" s="206"/>
      <c r="Q31" s="206"/>
      <c r="R31" s="206"/>
      <c r="S31" s="206"/>
      <c r="T31" s="206"/>
      <c r="U31" s="206"/>
      <c r="V31" s="206"/>
      <c r="W31" s="206"/>
      <c r="X31" s="207"/>
      <c r="Y31" s="120" t="s">
        <v>15</v>
      </c>
      <c r="Z31" s="121"/>
      <c r="AA31" s="180"/>
      <c r="AB31" s="692" t="s">
        <v>466</v>
      </c>
      <c r="AC31" s="273"/>
      <c r="AD31" s="273"/>
      <c r="AE31" s="93"/>
      <c r="AF31" s="94"/>
      <c r="AG31" s="94"/>
      <c r="AH31" s="94"/>
      <c r="AI31" s="95"/>
      <c r="AJ31" s="93"/>
      <c r="AK31" s="94"/>
      <c r="AL31" s="94"/>
      <c r="AM31" s="94"/>
      <c r="AN31" s="95"/>
      <c r="AO31" s="93"/>
      <c r="AP31" s="94"/>
      <c r="AQ31" s="94"/>
      <c r="AR31" s="94"/>
      <c r="AS31" s="95"/>
      <c r="AT31" s="277"/>
      <c r="AU31" s="278"/>
      <c r="AV31" s="278"/>
      <c r="AW31" s="278"/>
      <c r="AX31" s="279"/>
    </row>
    <row r="32" spans="1:50" ht="18.75" customHeight="1" x14ac:dyDescent="0.15">
      <c r="A32" s="222" t="s">
        <v>13</v>
      </c>
      <c r="B32" s="223"/>
      <c r="C32" s="223"/>
      <c r="D32" s="223"/>
      <c r="E32" s="223"/>
      <c r="F32" s="224"/>
      <c r="G32" s="229" t="s">
        <v>318</v>
      </c>
      <c r="H32" s="230"/>
      <c r="I32" s="230"/>
      <c r="J32" s="230"/>
      <c r="K32" s="230"/>
      <c r="L32" s="230"/>
      <c r="M32" s="230"/>
      <c r="N32" s="230"/>
      <c r="O32" s="231"/>
      <c r="P32" s="249" t="s">
        <v>82</v>
      </c>
      <c r="Q32" s="230"/>
      <c r="R32" s="230"/>
      <c r="S32" s="230"/>
      <c r="T32" s="230"/>
      <c r="U32" s="230"/>
      <c r="V32" s="230"/>
      <c r="W32" s="230"/>
      <c r="X32" s="231"/>
      <c r="Y32" s="202"/>
      <c r="Z32" s="86"/>
      <c r="AA32" s="87"/>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302</v>
      </c>
      <c r="AU32" s="281"/>
      <c r="AV32" s="281"/>
      <c r="AW32" s="281"/>
      <c r="AX32" s="282"/>
    </row>
    <row r="33" spans="1:50" ht="18.75" customHeight="1" x14ac:dyDescent="0.15">
      <c r="A33" s="222"/>
      <c r="B33" s="223"/>
      <c r="C33" s="223"/>
      <c r="D33" s="223"/>
      <c r="E33" s="223"/>
      <c r="F33" s="224"/>
      <c r="G33" s="232"/>
      <c r="H33" s="108"/>
      <c r="I33" s="108"/>
      <c r="J33" s="108"/>
      <c r="K33" s="108"/>
      <c r="L33" s="108"/>
      <c r="M33" s="108"/>
      <c r="N33" s="108"/>
      <c r="O33" s="233"/>
      <c r="P33" s="250"/>
      <c r="Q33" s="108"/>
      <c r="R33" s="108"/>
      <c r="S33" s="108"/>
      <c r="T33" s="108"/>
      <c r="U33" s="108"/>
      <c r="V33" s="108"/>
      <c r="W33" s="108"/>
      <c r="X33" s="233"/>
      <c r="Y33" s="288"/>
      <c r="Z33" s="289"/>
      <c r="AA33" s="290"/>
      <c r="AB33" s="148"/>
      <c r="AC33" s="143"/>
      <c r="AD33" s="144"/>
      <c r="AE33" s="149"/>
      <c r="AF33" s="142"/>
      <c r="AG33" s="142"/>
      <c r="AH33" s="142"/>
      <c r="AI33" s="294"/>
      <c r="AJ33" s="149"/>
      <c r="AK33" s="142"/>
      <c r="AL33" s="142"/>
      <c r="AM33" s="142"/>
      <c r="AN33" s="294"/>
      <c r="AO33" s="149"/>
      <c r="AP33" s="142"/>
      <c r="AQ33" s="142"/>
      <c r="AR33" s="142"/>
      <c r="AS33" s="294"/>
      <c r="AT33" s="67"/>
      <c r="AU33" s="110"/>
      <c r="AV33" s="110"/>
      <c r="AW33" s="108" t="s">
        <v>468</v>
      </c>
      <c r="AX33" s="109"/>
    </row>
    <row r="34" spans="1:50" ht="22.5" customHeight="1" x14ac:dyDescent="0.15">
      <c r="A34" s="225"/>
      <c r="B34" s="223"/>
      <c r="C34" s="223"/>
      <c r="D34" s="223"/>
      <c r="E34" s="223"/>
      <c r="F34" s="224"/>
      <c r="G34" s="330"/>
      <c r="H34" s="297"/>
      <c r="I34" s="297"/>
      <c r="J34" s="297"/>
      <c r="K34" s="297"/>
      <c r="L34" s="297"/>
      <c r="M34" s="297"/>
      <c r="N34" s="297"/>
      <c r="O34" s="298"/>
      <c r="P34" s="263"/>
      <c r="Q34" s="204"/>
      <c r="R34" s="204"/>
      <c r="S34" s="204"/>
      <c r="T34" s="204"/>
      <c r="U34" s="204"/>
      <c r="V34" s="204"/>
      <c r="W34" s="204"/>
      <c r="X34" s="205"/>
      <c r="Y34" s="302" t="s">
        <v>14</v>
      </c>
      <c r="Z34" s="303"/>
      <c r="AA34" s="304"/>
      <c r="AB34" s="334"/>
      <c r="AC34" s="305"/>
      <c r="AD34" s="305"/>
      <c r="AE34" s="93"/>
      <c r="AF34" s="94"/>
      <c r="AG34" s="94"/>
      <c r="AH34" s="94"/>
      <c r="AI34" s="95"/>
      <c r="AJ34" s="93"/>
      <c r="AK34" s="94"/>
      <c r="AL34" s="94"/>
      <c r="AM34" s="94"/>
      <c r="AN34" s="95"/>
      <c r="AO34" s="93"/>
      <c r="AP34" s="94"/>
      <c r="AQ34" s="94"/>
      <c r="AR34" s="94"/>
      <c r="AS34" s="95"/>
      <c r="AT34" s="235"/>
      <c r="AU34" s="235"/>
      <c r="AV34" s="235"/>
      <c r="AW34" s="235"/>
      <c r="AX34" s="236"/>
    </row>
    <row r="35" spans="1:50" ht="22.5" customHeight="1" x14ac:dyDescent="0.15">
      <c r="A35" s="226"/>
      <c r="B35" s="227"/>
      <c r="C35" s="227"/>
      <c r="D35" s="227"/>
      <c r="E35" s="227"/>
      <c r="F35" s="228"/>
      <c r="G35" s="299"/>
      <c r="H35" s="300"/>
      <c r="I35" s="300"/>
      <c r="J35" s="300"/>
      <c r="K35" s="300"/>
      <c r="L35" s="300"/>
      <c r="M35" s="300"/>
      <c r="N35" s="300"/>
      <c r="O35" s="301"/>
      <c r="P35" s="285"/>
      <c r="Q35" s="285"/>
      <c r="R35" s="285"/>
      <c r="S35" s="285"/>
      <c r="T35" s="285"/>
      <c r="U35" s="285"/>
      <c r="V35" s="285"/>
      <c r="W35" s="285"/>
      <c r="X35" s="286"/>
      <c r="Y35" s="184" t="s">
        <v>65</v>
      </c>
      <c r="Z35" s="121"/>
      <c r="AA35" s="180"/>
      <c r="AB35" s="335"/>
      <c r="AC35" s="295"/>
      <c r="AD35" s="29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0"/>
      <c r="B36" s="681"/>
      <c r="C36" s="681"/>
      <c r="D36" s="681"/>
      <c r="E36" s="681"/>
      <c r="F36" s="682"/>
      <c r="G36" s="331"/>
      <c r="H36" s="332"/>
      <c r="I36" s="332"/>
      <c r="J36" s="332"/>
      <c r="K36" s="332"/>
      <c r="L36" s="332"/>
      <c r="M36" s="332"/>
      <c r="N36" s="332"/>
      <c r="O36" s="333"/>
      <c r="P36" s="206"/>
      <c r="Q36" s="206"/>
      <c r="R36" s="206"/>
      <c r="S36" s="206"/>
      <c r="T36" s="206"/>
      <c r="U36" s="206"/>
      <c r="V36" s="206"/>
      <c r="W36" s="206"/>
      <c r="X36" s="207"/>
      <c r="Y36" s="120" t="s">
        <v>15</v>
      </c>
      <c r="Z36" s="121"/>
      <c r="AA36" s="180"/>
      <c r="AB36" s="692" t="s">
        <v>467</v>
      </c>
      <c r="AC36" s="273"/>
      <c r="AD36" s="273"/>
      <c r="AE36" s="93"/>
      <c r="AF36" s="94"/>
      <c r="AG36" s="94"/>
      <c r="AH36" s="94"/>
      <c r="AI36" s="95"/>
      <c r="AJ36" s="93"/>
      <c r="AK36" s="94"/>
      <c r="AL36" s="94"/>
      <c r="AM36" s="94"/>
      <c r="AN36" s="95"/>
      <c r="AO36" s="93"/>
      <c r="AP36" s="94"/>
      <c r="AQ36" s="94"/>
      <c r="AR36" s="94"/>
      <c r="AS36" s="95"/>
      <c r="AT36" s="277"/>
      <c r="AU36" s="278"/>
      <c r="AV36" s="278"/>
      <c r="AW36" s="278"/>
      <c r="AX36" s="279"/>
    </row>
    <row r="37" spans="1:50" ht="18.75" customHeight="1" x14ac:dyDescent="0.15">
      <c r="A37" s="222" t="s">
        <v>13</v>
      </c>
      <c r="B37" s="223"/>
      <c r="C37" s="223"/>
      <c r="D37" s="223"/>
      <c r="E37" s="223"/>
      <c r="F37" s="224"/>
      <c r="G37" s="229" t="s">
        <v>318</v>
      </c>
      <c r="H37" s="230"/>
      <c r="I37" s="230"/>
      <c r="J37" s="230"/>
      <c r="K37" s="230"/>
      <c r="L37" s="230"/>
      <c r="M37" s="230"/>
      <c r="N37" s="230"/>
      <c r="O37" s="231"/>
      <c r="P37" s="249" t="s">
        <v>82</v>
      </c>
      <c r="Q37" s="230"/>
      <c r="R37" s="230"/>
      <c r="S37" s="230"/>
      <c r="T37" s="230"/>
      <c r="U37" s="230"/>
      <c r="V37" s="230"/>
      <c r="W37" s="230"/>
      <c r="X37" s="231"/>
      <c r="Y37" s="202"/>
      <c r="Z37" s="86"/>
      <c r="AA37" s="87"/>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302</v>
      </c>
      <c r="AU37" s="281"/>
      <c r="AV37" s="281"/>
      <c r="AW37" s="281"/>
      <c r="AX37" s="282"/>
    </row>
    <row r="38" spans="1:50" ht="18.75" customHeight="1" x14ac:dyDescent="0.15">
      <c r="A38" s="222"/>
      <c r="B38" s="223"/>
      <c r="C38" s="223"/>
      <c r="D38" s="223"/>
      <c r="E38" s="223"/>
      <c r="F38" s="224"/>
      <c r="G38" s="232"/>
      <c r="H38" s="108"/>
      <c r="I38" s="108"/>
      <c r="J38" s="108"/>
      <c r="K38" s="108"/>
      <c r="L38" s="108"/>
      <c r="M38" s="108"/>
      <c r="N38" s="108"/>
      <c r="O38" s="233"/>
      <c r="P38" s="250"/>
      <c r="Q38" s="108"/>
      <c r="R38" s="108"/>
      <c r="S38" s="108"/>
      <c r="T38" s="108"/>
      <c r="U38" s="108"/>
      <c r="V38" s="108"/>
      <c r="W38" s="108"/>
      <c r="X38" s="233"/>
      <c r="Y38" s="288"/>
      <c r="Z38" s="289"/>
      <c r="AA38" s="290"/>
      <c r="AB38" s="148"/>
      <c r="AC38" s="143"/>
      <c r="AD38" s="144"/>
      <c r="AE38" s="149"/>
      <c r="AF38" s="142"/>
      <c r="AG38" s="142"/>
      <c r="AH38" s="142"/>
      <c r="AI38" s="294"/>
      <c r="AJ38" s="149"/>
      <c r="AK38" s="142"/>
      <c r="AL38" s="142"/>
      <c r="AM38" s="142"/>
      <c r="AN38" s="294"/>
      <c r="AO38" s="149"/>
      <c r="AP38" s="142"/>
      <c r="AQ38" s="142"/>
      <c r="AR38" s="142"/>
      <c r="AS38" s="294"/>
      <c r="AT38" s="67"/>
      <c r="AU38" s="110"/>
      <c r="AV38" s="110"/>
      <c r="AW38" s="108" t="s">
        <v>468</v>
      </c>
      <c r="AX38" s="109"/>
    </row>
    <row r="39" spans="1:50" ht="22.5" customHeight="1" x14ac:dyDescent="0.15">
      <c r="A39" s="225"/>
      <c r="B39" s="223"/>
      <c r="C39" s="223"/>
      <c r="D39" s="223"/>
      <c r="E39" s="223"/>
      <c r="F39" s="224"/>
      <c r="G39" s="330"/>
      <c r="H39" s="297"/>
      <c r="I39" s="297"/>
      <c r="J39" s="297"/>
      <c r="K39" s="297"/>
      <c r="L39" s="297"/>
      <c r="M39" s="297"/>
      <c r="N39" s="297"/>
      <c r="O39" s="298"/>
      <c r="P39" s="263"/>
      <c r="Q39" s="204"/>
      <c r="R39" s="204"/>
      <c r="S39" s="204"/>
      <c r="T39" s="204"/>
      <c r="U39" s="204"/>
      <c r="V39" s="204"/>
      <c r="W39" s="204"/>
      <c r="X39" s="205"/>
      <c r="Y39" s="302" t="s">
        <v>14</v>
      </c>
      <c r="Z39" s="303"/>
      <c r="AA39" s="304"/>
      <c r="AB39" s="334"/>
      <c r="AC39" s="305"/>
      <c r="AD39" s="305"/>
      <c r="AE39" s="93"/>
      <c r="AF39" s="94"/>
      <c r="AG39" s="94"/>
      <c r="AH39" s="94"/>
      <c r="AI39" s="95"/>
      <c r="AJ39" s="93"/>
      <c r="AK39" s="94"/>
      <c r="AL39" s="94"/>
      <c r="AM39" s="94"/>
      <c r="AN39" s="95"/>
      <c r="AO39" s="93"/>
      <c r="AP39" s="94"/>
      <c r="AQ39" s="94"/>
      <c r="AR39" s="94"/>
      <c r="AS39" s="95"/>
      <c r="AT39" s="235"/>
      <c r="AU39" s="235"/>
      <c r="AV39" s="235"/>
      <c r="AW39" s="235"/>
      <c r="AX39" s="236"/>
    </row>
    <row r="40" spans="1:50" ht="22.5" customHeight="1" x14ac:dyDescent="0.15">
      <c r="A40" s="226"/>
      <c r="B40" s="227"/>
      <c r="C40" s="227"/>
      <c r="D40" s="227"/>
      <c r="E40" s="227"/>
      <c r="F40" s="228"/>
      <c r="G40" s="299"/>
      <c r="H40" s="300"/>
      <c r="I40" s="300"/>
      <c r="J40" s="300"/>
      <c r="K40" s="300"/>
      <c r="L40" s="300"/>
      <c r="M40" s="300"/>
      <c r="N40" s="300"/>
      <c r="O40" s="301"/>
      <c r="P40" s="285"/>
      <c r="Q40" s="285"/>
      <c r="R40" s="285"/>
      <c r="S40" s="285"/>
      <c r="T40" s="285"/>
      <c r="U40" s="285"/>
      <c r="V40" s="285"/>
      <c r="W40" s="285"/>
      <c r="X40" s="286"/>
      <c r="Y40" s="184" t="s">
        <v>65</v>
      </c>
      <c r="Z40" s="121"/>
      <c r="AA40" s="180"/>
      <c r="AB40" s="335"/>
      <c r="AC40" s="295"/>
      <c r="AD40" s="29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0"/>
      <c r="B41" s="681"/>
      <c r="C41" s="681"/>
      <c r="D41" s="681"/>
      <c r="E41" s="681"/>
      <c r="F41" s="682"/>
      <c r="G41" s="331"/>
      <c r="H41" s="332"/>
      <c r="I41" s="332"/>
      <c r="J41" s="332"/>
      <c r="K41" s="332"/>
      <c r="L41" s="332"/>
      <c r="M41" s="332"/>
      <c r="N41" s="332"/>
      <c r="O41" s="333"/>
      <c r="P41" s="206"/>
      <c r="Q41" s="206"/>
      <c r="R41" s="206"/>
      <c r="S41" s="206"/>
      <c r="T41" s="206"/>
      <c r="U41" s="206"/>
      <c r="V41" s="206"/>
      <c r="W41" s="206"/>
      <c r="X41" s="207"/>
      <c r="Y41" s="120" t="s">
        <v>15</v>
      </c>
      <c r="Z41" s="121"/>
      <c r="AA41" s="180"/>
      <c r="AB41" s="692" t="s">
        <v>467</v>
      </c>
      <c r="AC41" s="273"/>
      <c r="AD41" s="273"/>
      <c r="AE41" s="93"/>
      <c r="AF41" s="94"/>
      <c r="AG41" s="94"/>
      <c r="AH41" s="94"/>
      <c r="AI41" s="95"/>
      <c r="AJ41" s="93"/>
      <c r="AK41" s="94"/>
      <c r="AL41" s="94"/>
      <c r="AM41" s="94"/>
      <c r="AN41" s="95"/>
      <c r="AO41" s="93"/>
      <c r="AP41" s="94"/>
      <c r="AQ41" s="94"/>
      <c r="AR41" s="94"/>
      <c r="AS41" s="95"/>
      <c r="AT41" s="277"/>
      <c r="AU41" s="278"/>
      <c r="AV41" s="278"/>
      <c r="AW41" s="278"/>
      <c r="AX41" s="279"/>
    </row>
    <row r="42" spans="1:50" ht="18.75" customHeight="1" x14ac:dyDescent="0.15">
      <c r="A42" s="222" t="s">
        <v>13</v>
      </c>
      <c r="B42" s="223"/>
      <c r="C42" s="223"/>
      <c r="D42" s="223"/>
      <c r="E42" s="223"/>
      <c r="F42" s="224"/>
      <c r="G42" s="229" t="s">
        <v>318</v>
      </c>
      <c r="H42" s="230"/>
      <c r="I42" s="230"/>
      <c r="J42" s="230"/>
      <c r="K42" s="230"/>
      <c r="L42" s="230"/>
      <c r="M42" s="230"/>
      <c r="N42" s="230"/>
      <c r="O42" s="231"/>
      <c r="P42" s="249" t="s">
        <v>82</v>
      </c>
      <c r="Q42" s="230"/>
      <c r="R42" s="230"/>
      <c r="S42" s="230"/>
      <c r="T42" s="230"/>
      <c r="U42" s="230"/>
      <c r="V42" s="230"/>
      <c r="W42" s="230"/>
      <c r="X42" s="231"/>
      <c r="Y42" s="202"/>
      <c r="Z42" s="86"/>
      <c r="AA42" s="87"/>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302</v>
      </c>
      <c r="AU42" s="281"/>
      <c r="AV42" s="281"/>
      <c r="AW42" s="281"/>
      <c r="AX42" s="282"/>
    </row>
    <row r="43" spans="1:50" ht="18.75" customHeight="1" x14ac:dyDescent="0.15">
      <c r="A43" s="222"/>
      <c r="B43" s="223"/>
      <c r="C43" s="223"/>
      <c r="D43" s="223"/>
      <c r="E43" s="223"/>
      <c r="F43" s="224"/>
      <c r="G43" s="232"/>
      <c r="H43" s="108"/>
      <c r="I43" s="108"/>
      <c r="J43" s="108"/>
      <c r="K43" s="108"/>
      <c r="L43" s="108"/>
      <c r="M43" s="108"/>
      <c r="N43" s="108"/>
      <c r="O43" s="233"/>
      <c r="P43" s="250"/>
      <c r="Q43" s="108"/>
      <c r="R43" s="108"/>
      <c r="S43" s="108"/>
      <c r="T43" s="108"/>
      <c r="U43" s="108"/>
      <c r="V43" s="108"/>
      <c r="W43" s="108"/>
      <c r="X43" s="233"/>
      <c r="Y43" s="288"/>
      <c r="Z43" s="289"/>
      <c r="AA43" s="290"/>
      <c r="AB43" s="148"/>
      <c r="AC43" s="143"/>
      <c r="AD43" s="144"/>
      <c r="AE43" s="149"/>
      <c r="AF43" s="142"/>
      <c r="AG43" s="142"/>
      <c r="AH43" s="142"/>
      <c r="AI43" s="294"/>
      <c r="AJ43" s="149"/>
      <c r="AK43" s="142"/>
      <c r="AL43" s="142"/>
      <c r="AM43" s="142"/>
      <c r="AN43" s="294"/>
      <c r="AO43" s="149"/>
      <c r="AP43" s="142"/>
      <c r="AQ43" s="142"/>
      <c r="AR43" s="142"/>
      <c r="AS43" s="294"/>
      <c r="AT43" s="67"/>
      <c r="AU43" s="110"/>
      <c r="AV43" s="110"/>
      <c r="AW43" s="108" t="s">
        <v>468</v>
      </c>
      <c r="AX43" s="109"/>
    </row>
    <row r="44" spans="1:50" ht="22.5" customHeight="1" x14ac:dyDescent="0.15">
      <c r="A44" s="225"/>
      <c r="B44" s="223"/>
      <c r="C44" s="223"/>
      <c r="D44" s="223"/>
      <c r="E44" s="223"/>
      <c r="F44" s="224"/>
      <c r="G44" s="330"/>
      <c r="H44" s="297"/>
      <c r="I44" s="297"/>
      <c r="J44" s="297"/>
      <c r="K44" s="297"/>
      <c r="L44" s="297"/>
      <c r="M44" s="297"/>
      <c r="N44" s="297"/>
      <c r="O44" s="298"/>
      <c r="P44" s="263"/>
      <c r="Q44" s="204"/>
      <c r="R44" s="204"/>
      <c r="S44" s="204"/>
      <c r="T44" s="204"/>
      <c r="U44" s="204"/>
      <c r="V44" s="204"/>
      <c r="W44" s="204"/>
      <c r="X44" s="205"/>
      <c r="Y44" s="302" t="s">
        <v>14</v>
      </c>
      <c r="Z44" s="303"/>
      <c r="AA44" s="304"/>
      <c r="AB44" s="334"/>
      <c r="AC44" s="305"/>
      <c r="AD44" s="305"/>
      <c r="AE44" s="93"/>
      <c r="AF44" s="94"/>
      <c r="AG44" s="94"/>
      <c r="AH44" s="94"/>
      <c r="AI44" s="95"/>
      <c r="AJ44" s="93"/>
      <c r="AK44" s="94"/>
      <c r="AL44" s="94"/>
      <c r="AM44" s="94"/>
      <c r="AN44" s="95"/>
      <c r="AO44" s="93"/>
      <c r="AP44" s="94"/>
      <c r="AQ44" s="94"/>
      <c r="AR44" s="94"/>
      <c r="AS44" s="95"/>
      <c r="AT44" s="235"/>
      <c r="AU44" s="235"/>
      <c r="AV44" s="235"/>
      <c r="AW44" s="235"/>
      <c r="AX44" s="236"/>
    </row>
    <row r="45" spans="1:50" ht="22.5" customHeight="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184" t="s">
        <v>65</v>
      </c>
      <c r="Z45" s="121"/>
      <c r="AA45" s="180"/>
      <c r="AB45" s="335"/>
      <c r="AC45" s="295"/>
      <c r="AD45" s="29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0"/>
      <c r="B46" s="681"/>
      <c r="C46" s="681"/>
      <c r="D46" s="681"/>
      <c r="E46" s="681"/>
      <c r="F46" s="682"/>
      <c r="G46" s="331"/>
      <c r="H46" s="332"/>
      <c r="I46" s="332"/>
      <c r="J46" s="332"/>
      <c r="K46" s="332"/>
      <c r="L46" s="332"/>
      <c r="M46" s="332"/>
      <c r="N46" s="332"/>
      <c r="O46" s="333"/>
      <c r="P46" s="206"/>
      <c r="Q46" s="206"/>
      <c r="R46" s="206"/>
      <c r="S46" s="206"/>
      <c r="T46" s="206"/>
      <c r="U46" s="206"/>
      <c r="V46" s="206"/>
      <c r="W46" s="206"/>
      <c r="X46" s="207"/>
      <c r="Y46" s="120" t="s">
        <v>15</v>
      </c>
      <c r="Z46" s="121"/>
      <c r="AA46" s="180"/>
      <c r="AB46" s="692" t="s">
        <v>467</v>
      </c>
      <c r="AC46" s="273"/>
      <c r="AD46" s="273"/>
      <c r="AE46" s="93"/>
      <c r="AF46" s="94"/>
      <c r="AG46" s="94"/>
      <c r="AH46" s="94"/>
      <c r="AI46" s="95"/>
      <c r="AJ46" s="93"/>
      <c r="AK46" s="94"/>
      <c r="AL46" s="94"/>
      <c r="AM46" s="94"/>
      <c r="AN46" s="95"/>
      <c r="AO46" s="93"/>
      <c r="AP46" s="94"/>
      <c r="AQ46" s="94"/>
      <c r="AR46" s="94"/>
      <c r="AS46" s="95"/>
      <c r="AT46" s="277"/>
      <c r="AU46" s="278"/>
      <c r="AV46" s="278"/>
      <c r="AW46" s="278"/>
      <c r="AX46" s="279"/>
    </row>
    <row r="47" spans="1:50" ht="18.75" customHeight="1" x14ac:dyDescent="0.15">
      <c r="A47" s="222" t="s">
        <v>13</v>
      </c>
      <c r="B47" s="223"/>
      <c r="C47" s="223"/>
      <c r="D47" s="223"/>
      <c r="E47" s="223"/>
      <c r="F47" s="224"/>
      <c r="G47" s="229" t="s">
        <v>318</v>
      </c>
      <c r="H47" s="230"/>
      <c r="I47" s="230"/>
      <c r="J47" s="230"/>
      <c r="K47" s="230"/>
      <c r="L47" s="230"/>
      <c r="M47" s="230"/>
      <c r="N47" s="230"/>
      <c r="O47" s="231"/>
      <c r="P47" s="249" t="s">
        <v>82</v>
      </c>
      <c r="Q47" s="230"/>
      <c r="R47" s="230"/>
      <c r="S47" s="230"/>
      <c r="T47" s="230"/>
      <c r="U47" s="230"/>
      <c r="V47" s="230"/>
      <c r="W47" s="230"/>
      <c r="X47" s="231"/>
      <c r="Y47" s="202"/>
      <c r="Z47" s="86"/>
      <c r="AA47" s="87"/>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302</v>
      </c>
      <c r="AU47" s="281"/>
      <c r="AV47" s="281"/>
      <c r="AW47" s="281"/>
      <c r="AX47" s="282"/>
    </row>
    <row r="48" spans="1:50" ht="18.75" customHeight="1" x14ac:dyDescent="0.15">
      <c r="A48" s="222"/>
      <c r="B48" s="223"/>
      <c r="C48" s="223"/>
      <c r="D48" s="223"/>
      <c r="E48" s="223"/>
      <c r="F48" s="224"/>
      <c r="G48" s="232"/>
      <c r="H48" s="108"/>
      <c r="I48" s="108"/>
      <c r="J48" s="108"/>
      <c r="K48" s="108"/>
      <c r="L48" s="108"/>
      <c r="M48" s="108"/>
      <c r="N48" s="108"/>
      <c r="O48" s="233"/>
      <c r="P48" s="250"/>
      <c r="Q48" s="108"/>
      <c r="R48" s="108"/>
      <c r="S48" s="108"/>
      <c r="T48" s="108"/>
      <c r="U48" s="108"/>
      <c r="V48" s="108"/>
      <c r="W48" s="108"/>
      <c r="X48" s="233"/>
      <c r="Y48" s="288"/>
      <c r="Z48" s="289"/>
      <c r="AA48" s="290"/>
      <c r="AB48" s="148"/>
      <c r="AC48" s="143"/>
      <c r="AD48" s="144"/>
      <c r="AE48" s="149"/>
      <c r="AF48" s="142"/>
      <c r="AG48" s="142"/>
      <c r="AH48" s="142"/>
      <c r="AI48" s="294"/>
      <c r="AJ48" s="149"/>
      <c r="AK48" s="142"/>
      <c r="AL48" s="142"/>
      <c r="AM48" s="142"/>
      <c r="AN48" s="294"/>
      <c r="AO48" s="149"/>
      <c r="AP48" s="142"/>
      <c r="AQ48" s="142"/>
      <c r="AR48" s="142"/>
      <c r="AS48" s="294"/>
      <c r="AT48" s="67"/>
      <c r="AU48" s="110"/>
      <c r="AV48" s="110"/>
      <c r="AW48" s="108" t="s">
        <v>465</v>
      </c>
      <c r="AX48" s="109"/>
    </row>
    <row r="49" spans="1:50" ht="22.5" customHeight="1" x14ac:dyDescent="0.15">
      <c r="A49" s="225"/>
      <c r="B49" s="223"/>
      <c r="C49" s="223"/>
      <c r="D49" s="223"/>
      <c r="E49" s="223"/>
      <c r="F49" s="224"/>
      <c r="G49" s="330"/>
      <c r="H49" s="297"/>
      <c r="I49" s="297"/>
      <c r="J49" s="297"/>
      <c r="K49" s="297"/>
      <c r="L49" s="297"/>
      <c r="M49" s="297"/>
      <c r="N49" s="297"/>
      <c r="O49" s="298"/>
      <c r="P49" s="263"/>
      <c r="Q49" s="204"/>
      <c r="R49" s="204"/>
      <c r="S49" s="204"/>
      <c r="T49" s="204"/>
      <c r="U49" s="204"/>
      <c r="V49" s="204"/>
      <c r="W49" s="204"/>
      <c r="X49" s="205"/>
      <c r="Y49" s="302" t="s">
        <v>14</v>
      </c>
      <c r="Z49" s="303"/>
      <c r="AA49" s="304"/>
      <c r="AB49" s="334"/>
      <c r="AC49" s="305"/>
      <c r="AD49" s="305"/>
      <c r="AE49" s="93"/>
      <c r="AF49" s="94"/>
      <c r="AG49" s="94"/>
      <c r="AH49" s="94"/>
      <c r="AI49" s="95"/>
      <c r="AJ49" s="93"/>
      <c r="AK49" s="94"/>
      <c r="AL49" s="94"/>
      <c r="AM49" s="94"/>
      <c r="AN49" s="95"/>
      <c r="AO49" s="93"/>
      <c r="AP49" s="94"/>
      <c r="AQ49" s="94"/>
      <c r="AR49" s="94"/>
      <c r="AS49" s="95"/>
      <c r="AT49" s="235"/>
      <c r="AU49" s="235"/>
      <c r="AV49" s="235"/>
      <c r="AW49" s="235"/>
      <c r="AX49" s="236"/>
    </row>
    <row r="50" spans="1:50" ht="22.5" customHeight="1" x14ac:dyDescent="0.15">
      <c r="A50" s="226"/>
      <c r="B50" s="227"/>
      <c r="C50" s="227"/>
      <c r="D50" s="227"/>
      <c r="E50" s="227"/>
      <c r="F50" s="228"/>
      <c r="G50" s="299"/>
      <c r="H50" s="300"/>
      <c r="I50" s="300"/>
      <c r="J50" s="300"/>
      <c r="K50" s="300"/>
      <c r="L50" s="300"/>
      <c r="M50" s="300"/>
      <c r="N50" s="300"/>
      <c r="O50" s="301"/>
      <c r="P50" s="285"/>
      <c r="Q50" s="285"/>
      <c r="R50" s="285"/>
      <c r="S50" s="285"/>
      <c r="T50" s="285"/>
      <c r="U50" s="285"/>
      <c r="V50" s="285"/>
      <c r="W50" s="285"/>
      <c r="X50" s="286"/>
      <c r="Y50" s="184" t="s">
        <v>65</v>
      </c>
      <c r="Z50" s="121"/>
      <c r="AA50" s="180"/>
      <c r="AB50" s="335"/>
      <c r="AC50" s="295"/>
      <c r="AD50" s="29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0"/>
      <c r="B51" s="681"/>
      <c r="C51" s="681"/>
      <c r="D51" s="681"/>
      <c r="E51" s="681"/>
      <c r="F51" s="682"/>
      <c r="G51" s="331"/>
      <c r="H51" s="332"/>
      <c r="I51" s="332"/>
      <c r="J51" s="332"/>
      <c r="K51" s="332"/>
      <c r="L51" s="332"/>
      <c r="M51" s="332"/>
      <c r="N51" s="332"/>
      <c r="O51" s="333"/>
      <c r="P51" s="206"/>
      <c r="Q51" s="206"/>
      <c r="R51" s="206"/>
      <c r="S51" s="206"/>
      <c r="T51" s="206"/>
      <c r="U51" s="206"/>
      <c r="V51" s="206"/>
      <c r="W51" s="206"/>
      <c r="X51" s="207"/>
      <c r="Y51" s="120" t="s">
        <v>15</v>
      </c>
      <c r="Z51" s="121"/>
      <c r="AA51" s="180"/>
      <c r="AB51" s="701" t="s">
        <v>466</v>
      </c>
      <c r="AC51" s="702"/>
      <c r="AD51" s="702"/>
      <c r="AE51" s="93"/>
      <c r="AF51" s="94"/>
      <c r="AG51" s="94"/>
      <c r="AH51" s="94"/>
      <c r="AI51" s="95"/>
      <c r="AJ51" s="93"/>
      <c r="AK51" s="94"/>
      <c r="AL51" s="94"/>
      <c r="AM51" s="94"/>
      <c r="AN51" s="95"/>
      <c r="AO51" s="93"/>
      <c r="AP51" s="94"/>
      <c r="AQ51" s="94"/>
      <c r="AR51" s="94"/>
      <c r="AS51" s="95"/>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K280" sqref="K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6"/>
      <c r="B3" s="707"/>
      <c r="C3" s="707"/>
      <c r="D3" s="707"/>
      <c r="E3" s="707"/>
      <c r="F3" s="708"/>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6"/>
      <c r="B16" s="707"/>
      <c r="C16" s="707"/>
      <c r="D16" s="707"/>
      <c r="E16" s="707"/>
      <c r="F16" s="708"/>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6"/>
      <c r="B29" s="707"/>
      <c r="C29" s="707"/>
      <c r="D29" s="707"/>
      <c r="E29" s="707"/>
      <c r="F29" s="708"/>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6"/>
      <c r="B42" s="707"/>
      <c r="C42" s="707"/>
      <c r="D42" s="707"/>
      <c r="E42" s="707"/>
      <c r="F42" s="708"/>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x14ac:dyDescent="0.15"/>
    <row r="55" spans="1:50" ht="30" hidden="1" customHeight="1" x14ac:dyDescent="0.15">
      <c r="A55" s="703" t="s">
        <v>34</v>
      </c>
      <c r="B55" s="704"/>
      <c r="C55" s="704"/>
      <c r="D55" s="704"/>
      <c r="E55" s="704"/>
      <c r="F55" s="705"/>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hidden="1" customHeight="1" x14ac:dyDescent="0.15">
      <c r="A56" s="706"/>
      <c r="B56" s="707"/>
      <c r="C56" s="707"/>
      <c r="D56" s="707"/>
      <c r="E56" s="707"/>
      <c r="F56" s="708"/>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hidden="1" customHeight="1" x14ac:dyDescent="0.15">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hidden="1"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6"/>
      <c r="B68" s="707"/>
      <c r="C68" s="707"/>
      <c r="D68" s="707"/>
      <c r="E68" s="707"/>
      <c r="F68" s="708"/>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hidden="1" customHeight="1" x14ac:dyDescent="0.15">
      <c r="A69" s="706"/>
      <c r="B69" s="707"/>
      <c r="C69" s="707"/>
      <c r="D69" s="707"/>
      <c r="E69" s="707"/>
      <c r="F69" s="708"/>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hidden="1" customHeight="1" x14ac:dyDescent="0.15">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hidden="1"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6"/>
      <c r="B81" s="707"/>
      <c r="C81" s="707"/>
      <c r="D81" s="707"/>
      <c r="E81" s="707"/>
      <c r="F81" s="708"/>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hidden="1" customHeight="1" x14ac:dyDescent="0.15">
      <c r="A82" s="706"/>
      <c r="B82" s="707"/>
      <c r="C82" s="707"/>
      <c r="D82" s="707"/>
      <c r="E82" s="707"/>
      <c r="F82" s="708"/>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hidden="1" customHeight="1" x14ac:dyDescent="0.15">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hidden="1"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6"/>
      <c r="B94" s="707"/>
      <c r="C94" s="707"/>
      <c r="D94" s="707"/>
      <c r="E94" s="707"/>
      <c r="F94" s="708"/>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hidden="1" customHeight="1" x14ac:dyDescent="0.15">
      <c r="A95" s="706"/>
      <c r="B95" s="707"/>
      <c r="C95" s="707"/>
      <c r="D95" s="707"/>
      <c r="E95" s="707"/>
      <c r="F95" s="708"/>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hidden="1" customHeight="1" x14ac:dyDescent="0.15">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hidden="1"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hidden="1" customHeight="1" thickBot="1" x14ac:dyDescent="0.2"/>
    <row r="108" spans="1:50" ht="30" hidden="1" customHeight="1" x14ac:dyDescent="0.15">
      <c r="A108" s="703" t="s">
        <v>34</v>
      </c>
      <c r="B108" s="704"/>
      <c r="C108" s="704"/>
      <c r="D108" s="704"/>
      <c r="E108" s="704"/>
      <c r="F108" s="705"/>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hidden="1" customHeight="1" x14ac:dyDescent="0.15">
      <c r="A109" s="706"/>
      <c r="B109" s="707"/>
      <c r="C109" s="707"/>
      <c r="D109" s="707"/>
      <c r="E109" s="707"/>
      <c r="F109" s="708"/>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hidden="1" customHeight="1" x14ac:dyDescent="0.15">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hidden="1"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6"/>
      <c r="B121" s="707"/>
      <c r="C121" s="707"/>
      <c r="D121" s="707"/>
      <c r="E121" s="707"/>
      <c r="F121" s="708"/>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hidden="1" customHeight="1" x14ac:dyDescent="0.15">
      <c r="A122" s="706"/>
      <c r="B122" s="707"/>
      <c r="C122" s="707"/>
      <c r="D122" s="707"/>
      <c r="E122" s="707"/>
      <c r="F122" s="708"/>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hidden="1" customHeight="1" x14ac:dyDescent="0.15">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hidden="1"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6"/>
      <c r="B134" s="707"/>
      <c r="C134" s="707"/>
      <c r="D134" s="707"/>
      <c r="E134" s="707"/>
      <c r="F134" s="708"/>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hidden="1" customHeight="1" x14ac:dyDescent="0.15">
      <c r="A135" s="706"/>
      <c r="B135" s="707"/>
      <c r="C135" s="707"/>
      <c r="D135" s="707"/>
      <c r="E135" s="707"/>
      <c r="F135" s="708"/>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hidden="1" customHeight="1" x14ac:dyDescent="0.15">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hidden="1"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6"/>
      <c r="B147" s="707"/>
      <c r="C147" s="707"/>
      <c r="D147" s="707"/>
      <c r="E147" s="707"/>
      <c r="F147" s="708"/>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hidden="1" customHeight="1" x14ac:dyDescent="0.15">
      <c r="A148" s="706"/>
      <c r="B148" s="707"/>
      <c r="C148" s="707"/>
      <c r="D148" s="707"/>
      <c r="E148" s="707"/>
      <c r="F148" s="708"/>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hidden="1" customHeight="1" x14ac:dyDescent="0.15">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hidden="1"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hidden="1" customHeight="1" thickBot="1" x14ac:dyDescent="0.2"/>
    <row r="161" spans="1:50" ht="30" hidden="1" customHeight="1" x14ac:dyDescent="0.15">
      <c r="A161" s="703" t="s">
        <v>34</v>
      </c>
      <c r="B161" s="704"/>
      <c r="C161" s="704"/>
      <c r="D161" s="704"/>
      <c r="E161" s="704"/>
      <c r="F161" s="705"/>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hidden="1" customHeight="1" x14ac:dyDescent="0.15">
      <c r="A162" s="706"/>
      <c r="B162" s="707"/>
      <c r="C162" s="707"/>
      <c r="D162" s="707"/>
      <c r="E162" s="707"/>
      <c r="F162" s="708"/>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hidden="1" customHeight="1" x14ac:dyDescent="0.15">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hidden="1"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6"/>
      <c r="B174" s="707"/>
      <c r="C174" s="707"/>
      <c r="D174" s="707"/>
      <c r="E174" s="707"/>
      <c r="F174" s="708"/>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hidden="1" customHeight="1" x14ac:dyDescent="0.15">
      <c r="A175" s="706"/>
      <c r="B175" s="707"/>
      <c r="C175" s="707"/>
      <c r="D175" s="707"/>
      <c r="E175" s="707"/>
      <c r="F175" s="708"/>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hidden="1" customHeight="1" x14ac:dyDescent="0.15">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hidden="1"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6"/>
      <c r="B187" s="707"/>
      <c r="C187" s="707"/>
      <c r="D187" s="707"/>
      <c r="E187" s="707"/>
      <c r="F187" s="708"/>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hidden="1" customHeight="1" x14ac:dyDescent="0.15">
      <c r="A188" s="706"/>
      <c r="B188" s="707"/>
      <c r="C188" s="707"/>
      <c r="D188" s="707"/>
      <c r="E188" s="707"/>
      <c r="F188" s="708"/>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hidden="1" customHeight="1" x14ac:dyDescent="0.15">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hidden="1"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6"/>
      <c r="B200" s="707"/>
      <c r="C200" s="707"/>
      <c r="D200" s="707"/>
      <c r="E200" s="707"/>
      <c r="F200" s="708"/>
      <c r="G200" s="397" t="s">
        <v>347</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hidden="1" customHeight="1" x14ac:dyDescent="0.15">
      <c r="A201" s="706"/>
      <c r="B201" s="707"/>
      <c r="C201" s="707"/>
      <c r="D201" s="707"/>
      <c r="E201" s="707"/>
      <c r="F201" s="708"/>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hidden="1" customHeight="1" x14ac:dyDescent="0.15">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hidden="1"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hidden="1" customHeight="1" thickBot="1" x14ac:dyDescent="0.2"/>
    <row r="214" spans="1:50" ht="30" hidden="1" customHeight="1" x14ac:dyDescent="0.15">
      <c r="A214" s="721" t="s">
        <v>34</v>
      </c>
      <c r="B214" s="722"/>
      <c r="C214" s="722"/>
      <c r="D214" s="722"/>
      <c r="E214" s="722"/>
      <c r="F214" s="723"/>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hidden="1" customHeight="1" x14ac:dyDescent="0.15">
      <c r="A215" s="706"/>
      <c r="B215" s="707"/>
      <c r="C215" s="707"/>
      <c r="D215" s="707"/>
      <c r="E215" s="707"/>
      <c r="F215" s="708"/>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hidden="1" customHeight="1" x14ac:dyDescent="0.15">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hidden="1"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6"/>
      <c r="B227" s="707"/>
      <c r="C227" s="707"/>
      <c r="D227" s="707"/>
      <c r="E227" s="707"/>
      <c r="F227" s="708"/>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hidden="1" customHeight="1" x14ac:dyDescent="0.15">
      <c r="A228" s="706"/>
      <c r="B228" s="707"/>
      <c r="C228" s="707"/>
      <c r="D228" s="707"/>
      <c r="E228" s="707"/>
      <c r="F228" s="708"/>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hidden="1" customHeight="1" x14ac:dyDescent="0.15">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hidden="1"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6"/>
      <c r="B240" s="707"/>
      <c r="C240" s="707"/>
      <c r="D240" s="707"/>
      <c r="E240" s="707"/>
      <c r="F240" s="708"/>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hidden="1" customHeight="1" x14ac:dyDescent="0.15">
      <c r="A241" s="706"/>
      <c r="B241" s="707"/>
      <c r="C241" s="707"/>
      <c r="D241" s="707"/>
      <c r="E241" s="707"/>
      <c r="F241" s="708"/>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hidden="1" customHeight="1" x14ac:dyDescent="0.15">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hidden="1"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6"/>
      <c r="B253" s="707"/>
      <c r="C253" s="707"/>
      <c r="D253" s="707"/>
      <c r="E253" s="707"/>
      <c r="F253" s="708"/>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hidden="1" customHeight="1" x14ac:dyDescent="0.15">
      <c r="A254" s="706"/>
      <c r="B254" s="707"/>
      <c r="C254" s="707"/>
      <c r="D254" s="707"/>
      <c r="E254" s="707"/>
      <c r="F254" s="708"/>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hidden="1" customHeight="1" x14ac:dyDescent="0.15">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hidden="1"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29" sqref="M13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2015-08-18T10:47:49Z</cp:lastPrinted>
  <dcterms:created xsi:type="dcterms:W3CDTF">2012-03-13T00:50:25Z</dcterms:created>
  <dcterms:modified xsi:type="dcterms:W3CDTF">2015-08-31T11:24:03Z</dcterms:modified>
</cp:coreProperties>
</file>