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55"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9" i="3" l="1"/>
  <c r="AO89" i="3"/>
  <c r="AO86" i="3"/>
  <c r="AT86" i="3"/>
  <c r="AT83" i="3"/>
  <c r="AO30" i="3"/>
  <c r="AE30"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<sst xmlns="http://schemas.openxmlformats.org/spreadsheetml/2006/main" count="1405" uniqueCount="599">
  <si>
    <t>事業番号</t>
    <rPh sb="0" eb="2">
      <t>ジギョウ</t>
    </rPh>
    <rPh sb="2" eb="4">
      <t>バンゴウ</t>
    </rPh>
    <phoneticPr fontId="9"/>
  </si>
  <si>
    <t>担当部局庁</t>
    <phoneticPr fontId="9"/>
  </si>
  <si>
    <t>作成責任者</t>
    <rPh sb="0" eb="2">
      <t>サクセイ</t>
    </rPh>
    <rPh sb="2" eb="5">
      <t>セキニンシャ</t>
    </rPh>
    <phoneticPr fontId="9"/>
  </si>
  <si>
    <t>担当課室</t>
    <rPh sb="0" eb="2">
      <t>タントウ</t>
    </rPh>
    <rPh sb="2" eb="3">
      <t>カ</t>
    </rPh>
    <rPh sb="3" eb="4">
      <t>シツ</t>
    </rPh>
    <phoneticPr fontId="9"/>
  </si>
  <si>
    <t>会計区分</t>
    <rPh sb="0" eb="2">
      <t>カイケイ</t>
    </rPh>
    <rPh sb="2" eb="4">
      <t>クブン</t>
    </rPh>
    <phoneticPr fontId="9"/>
  </si>
  <si>
    <t>関係する計画、通知等</t>
    <phoneticPr fontId="9"/>
  </si>
  <si>
    <t>実施方法</t>
    <rPh sb="0" eb="2">
      <t>ジッシ</t>
    </rPh>
    <rPh sb="2" eb="4">
      <t>ホウホウ</t>
    </rPh>
    <phoneticPr fontId="9"/>
  </si>
  <si>
    <t>予算の状況</t>
    <rPh sb="0" eb="2">
      <t>ヨサン</t>
    </rPh>
    <rPh sb="3" eb="5">
      <t>ジョウキョウ</t>
    </rPh>
    <phoneticPr fontId="9"/>
  </si>
  <si>
    <t>当初予算</t>
    <rPh sb="0" eb="2">
      <t>トウショ</t>
    </rPh>
    <rPh sb="2" eb="4">
      <t>ヨサン</t>
    </rPh>
    <phoneticPr fontId="9"/>
  </si>
  <si>
    <t>補正予算</t>
    <rPh sb="0" eb="2">
      <t>ホセイ</t>
    </rPh>
    <rPh sb="2" eb="4">
      <t>ヨサン</t>
    </rPh>
    <phoneticPr fontId="9"/>
  </si>
  <si>
    <t>執行額</t>
    <rPh sb="0" eb="2">
      <t>シッコウ</t>
    </rPh>
    <rPh sb="2" eb="3">
      <t>ガク</t>
    </rPh>
    <phoneticPr fontId="9"/>
  </si>
  <si>
    <t>執行率（％）</t>
    <rPh sb="0" eb="3">
      <t>シッコウリツ</t>
    </rPh>
    <phoneticPr fontId="9"/>
  </si>
  <si>
    <t>単位</t>
    <rPh sb="0" eb="2">
      <t>タンイ</t>
    </rPh>
    <phoneticPr fontId="9"/>
  </si>
  <si>
    <t>成果目標及び成果実績
（アウトカム）</t>
    <rPh sb="0" eb="2">
      <t>セイカ</t>
    </rPh>
    <rPh sb="2" eb="4">
      <t>モクヒョウ</t>
    </rPh>
    <rPh sb="4" eb="5">
      <t>オヨ</t>
    </rPh>
    <rPh sb="6" eb="8">
      <t>セイカ</t>
    </rPh>
    <rPh sb="8" eb="10">
      <t>ジッセキ</t>
    </rPh>
    <phoneticPr fontId="9"/>
  </si>
  <si>
    <t>成果実績</t>
    <rPh sb="0" eb="2">
      <t>セイカ</t>
    </rPh>
    <rPh sb="2" eb="4">
      <t>ジッセキ</t>
    </rPh>
    <phoneticPr fontId="9"/>
  </si>
  <si>
    <t>達成度</t>
    <rPh sb="0" eb="2">
      <t>タッセイ</t>
    </rPh>
    <rPh sb="2" eb="3">
      <t>ド</t>
    </rPh>
    <phoneticPr fontId="9"/>
  </si>
  <si>
    <t>％</t>
    <phoneticPr fontId="9"/>
  </si>
  <si>
    <t>単位当たり
コスト</t>
    <rPh sb="0" eb="2">
      <t>タンイ</t>
    </rPh>
    <rPh sb="2" eb="3">
      <t>ア</t>
    </rPh>
    <phoneticPr fontId="9"/>
  </si>
  <si>
    <t>算出根拠</t>
    <rPh sb="0" eb="2">
      <t>サンシュツ</t>
    </rPh>
    <rPh sb="2" eb="4">
      <t>コンキョ</t>
    </rPh>
    <phoneticPr fontId="9"/>
  </si>
  <si>
    <t>費　目</t>
    <rPh sb="0" eb="1">
      <t>ヒ</t>
    </rPh>
    <rPh sb="2" eb="3">
      <t>メ</t>
    </rPh>
    <phoneticPr fontId="9"/>
  </si>
  <si>
    <t>使　途</t>
    <rPh sb="0" eb="1">
      <t>ツカ</t>
    </rPh>
    <rPh sb="2" eb="3">
      <t>ト</t>
    </rPh>
    <phoneticPr fontId="9"/>
  </si>
  <si>
    <t>金　額
(百万円）</t>
    <rPh sb="0" eb="1">
      <t>キン</t>
    </rPh>
    <rPh sb="2" eb="3">
      <t>ガク</t>
    </rPh>
    <rPh sb="5" eb="7">
      <t>ヒャクマン</t>
    </rPh>
    <rPh sb="7" eb="8">
      <t>エン</t>
    </rPh>
    <phoneticPr fontId="9"/>
  </si>
  <si>
    <t>計</t>
    <rPh sb="0" eb="1">
      <t>ケイ</t>
    </rPh>
    <phoneticPr fontId="9"/>
  </si>
  <si>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</si>
  <si>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</si>
  <si>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9"/>
  </si>
  <si>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9"/>
  </si>
  <si>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</si>
  <si>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9"/>
  </si>
  <si>
    <t>主な増減理由</t>
    <rPh sb="0" eb="1">
      <t>オモ</t>
    </rPh>
    <rPh sb="2" eb="4">
      <t>ゾウゲン</t>
    </rPh>
    <rPh sb="4" eb="6">
      <t>リユウ</t>
    </rPh>
    <phoneticPr fontId="9"/>
  </si>
  <si>
    <t>事業名</t>
    <rPh sb="0" eb="2">
      <t>ジギョウ</t>
    </rPh>
    <rPh sb="2" eb="3">
      <t>メイ</t>
    </rPh>
    <phoneticPr fontId="9"/>
  </si>
  <si>
    <t>支　出　先</t>
    <phoneticPr fontId="9"/>
  </si>
  <si>
    <t>業　務　概　要</t>
    <phoneticPr fontId="9"/>
  </si>
  <si>
    <t>支　出　額
（百万円）</t>
    <phoneticPr fontId="9"/>
  </si>
  <si>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9"/>
  </si>
  <si>
    <t>支出先上位１０者リスト</t>
    <phoneticPr fontId="9"/>
  </si>
  <si>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9"/>
  </si>
  <si>
    <t>関連する過去のレビューシートの事業番号</t>
    <rPh sb="0" eb="2">
      <t>カンレン</t>
    </rPh>
    <rPh sb="4" eb="6">
      <t>カコ</t>
    </rPh>
    <rPh sb="15" eb="17">
      <t>ジギョウ</t>
    </rPh>
    <rPh sb="17" eb="19">
      <t>バンゴウ</t>
    </rPh>
    <phoneticPr fontId="9"/>
  </si>
  <si>
    <t>評価に関する説明</t>
    <rPh sb="0" eb="2">
      <t>ヒョウカ</t>
    </rPh>
    <rPh sb="3" eb="4">
      <t>カン</t>
    </rPh>
    <rPh sb="6" eb="8">
      <t>セツメイ</t>
    </rPh>
    <phoneticPr fontId="9"/>
  </si>
  <si>
    <t>項　　目</t>
    <rPh sb="0" eb="1">
      <t>コウ</t>
    </rPh>
    <rPh sb="3" eb="4">
      <t>メ</t>
    </rPh>
    <phoneticPr fontId="9"/>
  </si>
  <si>
    <t>外部有識者の所見</t>
    <rPh sb="0" eb="2">
      <t>ガイブ</t>
    </rPh>
    <rPh sb="2" eb="5">
      <t>ユウシキシャ</t>
    </rPh>
    <rPh sb="6" eb="8">
      <t>ショケン</t>
    </rPh>
    <phoneticPr fontId="9"/>
  </si>
  <si>
    <t>行政事業レビュー推進チームの所見</t>
    <rPh sb="0" eb="2">
      <t>ギョウセイ</t>
    </rPh>
    <rPh sb="2" eb="4">
      <t>ジギョウ</t>
    </rPh>
    <rPh sb="8" eb="10">
      <t>スイシン</t>
    </rPh>
    <rPh sb="14" eb="16">
      <t>ショケン</t>
    </rPh>
    <phoneticPr fontId="9"/>
  </si>
  <si>
    <t>備考</t>
    <rPh sb="0" eb="2">
      <t>ビコウ</t>
    </rPh>
    <phoneticPr fontId="9"/>
  </si>
  <si>
    <t>評　価</t>
    <rPh sb="0" eb="1">
      <t>ヒョウ</t>
    </rPh>
    <rPh sb="2" eb="3">
      <t>アタイ</t>
    </rPh>
    <phoneticPr fontId="9"/>
  </si>
  <si>
    <t>地方自治体、民間等に委ねることができない事業なのか。</t>
    <phoneticPr fontId="9"/>
  </si>
  <si>
    <t>資金の流れの中間段階での支出は合理的なものとなっているか。</t>
    <phoneticPr fontId="9"/>
  </si>
  <si>
    <t>事業の効率性</t>
    <phoneticPr fontId="9"/>
  </si>
  <si>
    <t>事業の有効性</t>
    <rPh sb="0" eb="2">
      <t>ジギョウ</t>
    </rPh>
    <rPh sb="3" eb="6">
      <t>ユウコウセイ</t>
    </rPh>
    <phoneticPr fontId="9"/>
  </si>
  <si>
    <t>競争性が確保されているなど支出先の選定は妥当か。　</t>
    <phoneticPr fontId="9"/>
  </si>
  <si>
    <t>受益者との負担関係は妥当であるか。</t>
    <phoneticPr fontId="9"/>
  </si>
  <si>
    <t>費目・使途が事業目的に即し真に必要なものに限定されているか。</t>
    <phoneticPr fontId="9"/>
  </si>
  <si>
    <t>活動実績は見込みに見合ったものであるか。</t>
    <phoneticPr fontId="9"/>
  </si>
  <si>
    <t>整備された施設や成果物は十分に活用されているか。</t>
    <phoneticPr fontId="9"/>
  </si>
  <si>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9"/>
  </si>
  <si>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9"/>
  </si>
  <si>
    <t>不用率が大きい場合、その理由は妥当か。（理由を右に記載）</t>
    <phoneticPr fontId="9"/>
  </si>
  <si>
    <t>政策・施策名</t>
    <rPh sb="0" eb="2">
      <t>セイサク</t>
    </rPh>
    <rPh sb="3" eb="5">
      <t>シサク</t>
    </rPh>
    <rPh sb="5" eb="6">
      <t>メイ</t>
    </rPh>
    <phoneticPr fontId="9"/>
  </si>
  <si>
    <t>事業所管部局による点検・改善</t>
    <rPh sb="0" eb="2">
      <t>ジギョウ</t>
    </rPh>
    <rPh sb="2" eb="4">
      <t>ショカン</t>
    </rPh>
    <rPh sb="4" eb="6">
      <t>ブキョク</t>
    </rPh>
    <rPh sb="9" eb="11">
      <t>テンケン</t>
    </rPh>
    <rPh sb="12" eb="14">
      <t>カイゼン</t>
    </rPh>
    <phoneticPr fontId="9"/>
  </si>
  <si>
    <t>点検・改善結果</t>
    <rPh sb="0" eb="2">
      <t>テンケン</t>
    </rPh>
    <rPh sb="3" eb="5">
      <t>カイゼン</t>
    </rPh>
    <rPh sb="5" eb="7">
      <t>ケッカ</t>
    </rPh>
    <phoneticPr fontId="9"/>
  </si>
  <si>
    <t>計算式</t>
    <rPh sb="0" eb="2">
      <t>ケイサン</t>
    </rPh>
    <rPh sb="2" eb="3">
      <t>シキ</t>
    </rPh>
    <phoneticPr fontId="9"/>
  </si>
  <si>
    <t>　　/</t>
    <phoneticPr fontId="9"/>
  </si>
  <si>
    <t>予備費等</t>
    <rPh sb="0" eb="3">
      <t>ヨビヒ</t>
    </rPh>
    <rPh sb="3" eb="4">
      <t>トウ</t>
    </rPh>
    <phoneticPr fontId="9"/>
  </si>
  <si>
    <t>前年度から繰越し</t>
    <rPh sb="0" eb="3">
      <t>ゼンネンド</t>
    </rPh>
    <rPh sb="5" eb="6">
      <t>ク</t>
    </rPh>
    <rPh sb="6" eb="7">
      <t>コ</t>
    </rPh>
    <phoneticPr fontId="9"/>
  </si>
  <si>
    <t>翌年度へ繰越し</t>
    <rPh sb="0" eb="3">
      <t>ヨクネンド</t>
    </rPh>
    <rPh sb="4" eb="6">
      <t>クリコ</t>
    </rPh>
    <phoneticPr fontId="9"/>
  </si>
  <si>
    <t>点検結果</t>
    <rPh sb="0" eb="2">
      <t>テンケン</t>
    </rPh>
    <rPh sb="2" eb="4">
      <t>ケッカ</t>
    </rPh>
    <phoneticPr fontId="9"/>
  </si>
  <si>
    <t>目標値</t>
    <rPh sb="0" eb="3">
      <t>モクヒョウチ</t>
    </rPh>
    <phoneticPr fontId="9"/>
  </si>
  <si>
    <t>活動実績</t>
    <rPh sb="0" eb="2">
      <t>カツドウ</t>
    </rPh>
    <rPh sb="2" eb="4">
      <t>ジッセキ</t>
    </rPh>
    <phoneticPr fontId="9"/>
  </si>
  <si>
    <t>当初見込み</t>
    <phoneticPr fontId="9"/>
  </si>
  <si>
    <t>改善の
方向性</t>
    <rPh sb="0" eb="2">
      <t>カイゼン</t>
    </rPh>
    <rPh sb="4" eb="7">
      <t>ホウコウセイ</t>
    </rPh>
    <phoneticPr fontId="9"/>
  </si>
  <si>
    <r>
      <t>24</t>
    </r>
    <r>
      <rPr>
        <sz val="11"/>
        <rFont val="ＭＳ Ｐゴシック"/>
        <family val="3"/>
        <charset val="128"/>
      </rPr>
      <t>年度</t>
    </r>
    <rPh sb="2" eb="4">
      <t>ネンド</t>
    </rPh>
    <phoneticPr fontId="9"/>
  </si>
  <si>
    <r>
      <t>25</t>
    </r>
    <r>
      <rPr>
        <sz val="11"/>
        <rFont val="ＭＳ Ｐゴシック"/>
        <family val="3"/>
        <charset val="128"/>
      </rPr>
      <t>年度</t>
    </r>
    <rPh sb="2" eb="4">
      <t>ネンド</t>
    </rPh>
    <phoneticPr fontId="9"/>
  </si>
  <si>
    <r>
      <t>26</t>
    </r>
    <r>
      <rPr>
        <sz val="11"/>
        <rFont val="ＭＳ Ｐゴシック"/>
        <family val="3"/>
        <charset val="128"/>
      </rPr>
      <t>年度</t>
    </r>
    <rPh sb="2" eb="4">
      <t>ネンド</t>
    </rPh>
    <phoneticPr fontId="9"/>
  </si>
  <si>
    <r>
      <t>27</t>
    </r>
    <r>
      <rPr>
        <sz val="11"/>
        <rFont val="ＭＳ Ｐゴシック"/>
        <family val="3"/>
        <charset val="128"/>
      </rPr>
      <t>年度</t>
    </r>
    <rPh sb="2" eb="4">
      <t>ネンド</t>
    </rPh>
    <phoneticPr fontId="9"/>
  </si>
  <si>
    <r>
      <t>28</t>
    </r>
    <r>
      <rPr>
        <sz val="11"/>
        <rFont val="ＭＳ Ｐゴシック"/>
        <family val="3"/>
        <charset val="128"/>
      </rPr>
      <t>年度要求</t>
    </r>
    <rPh sb="2" eb="4">
      <t>ネンド</t>
    </rPh>
    <rPh sb="4" eb="6">
      <t>ヨウキュウ</t>
    </rPh>
    <phoneticPr fontId="9"/>
  </si>
  <si>
    <t>27年度活動見込</t>
    <rPh sb="2" eb="4">
      <t>ネンド</t>
    </rPh>
    <rPh sb="4" eb="6">
      <t>カツドウ</t>
    </rPh>
    <rPh sb="6" eb="8">
      <t>ミコ</t>
    </rPh>
    <phoneticPr fontId="9"/>
  </si>
  <si>
    <t>27年度見込</t>
    <rPh sb="2" eb="4">
      <t>ネンド</t>
    </rPh>
    <rPh sb="4" eb="6">
      <t>ミコ</t>
    </rPh>
    <phoneticPr fontId="9"/>
  </si>
  <si>
    <t>27年度当初予算</t>
    <rPh sb="2" eb="4">
      <t>ネンド</t>
    </rPh>
    <rPh sb="4" eb="6">
      <t>トウショ</t>
    </rPh>
    <rPh sb="6" eb="8">
      <t>ヨサン</t>
    </rPh>
    <phoneticPr fontId="9"/>
  </si>
  <si>
    <t>平成27・28年度予算内訳（単位：百万円）</t>
    <rPh sb="0" eb="2">
      <t>ヘイセイ</t>
    </rPh>
    <rPh sb="7" eb="9">
      <t>ネンド</t>
    </rPh>
    <rPh sb="9" eb="11">
      <t>ヨサン</t>
    </rPh>
    <rPh sb="11" eb="13">
      <t>ウチワケ</t>
    </rPh>
    <phoneticPr fontId="9"/>
  </si>
  <si>
    <t>主要経費</t>
    <rPh sb="0" eb="2">
      <t>シュヨウ</t>
    </rPh>
    <rPh sb="2" eb="4">
      <t>ケイヒ</t>
    </rPh>
    <phoneticPr fontId="9"/>
  </si>
  <si>
    <t>関連事業</t>
    <rPh sb="0" eb="2">
      <t>カンレン</t>
    </rPh>
    <rPh sb="2" eb="4">
      <t>ジギョウ</t>
    </rPh>
    <phoneticPr fontId="9"/>
  </si>
  <si>
    <t>成果実績は成果目標に見合ったものとなっているか</t>
    <phoneticPr fontId="9"/>
  </si>
  <si>
    <t>その他コスト削減や効率化に向けた工夫は行われているか</t>
    <phoneticPr fontId="9"/>
  </si>
  <si>
    <t>成果指標</t>
    <rPh sb="0" eb="2">
      <t>セイカ</t>
    </rPh>
    <rPh sb="2" eb="4">
      <t>シヒョウ</t>
    </rPh>
    <phoneticPr fontId="9"/>
  </si>
  <si>
    <t>活動指標</t>
    <rPh sb="0" eb="2">
      <t>カツドウ</t>
    </rPh>
    <rPh sb="2" eb="4">
      <t>シヒョウ</t>
    </rPh>
    <phoneticPr fontId="9"/>
  </si>
  <si>
    <t>代替目標</t>
    <rPh sb="0" eb="2">
      <t>ダイタイ</t>
    </rPh>
    <rPh sb="2" eb="4">
      <t>モクヒョウ</t>
    </rPh>
    <phoneticPr fontId="9"/>
  </si>
  <si>
    <t>実績</t>
    <rPh sb="0" eb="2">
      <t>ジッセキ</t>
    </rPh>
    <phoneticPr fontId="9"/>
  </si>
  <si>
    <t>所管府省・部局名</t>
    <rPh sb="0" eb="2">
      <t>ショカン</t>
    </rPh>
    <rPh sb="2" eb="4">
      <t>フショウ</t>
    </rPh>
    <rPh sb="5" eb="7">
      <t>ブキョク</t>
    </rPh>
    <rPh sb="7" eb="8">
      <t>メイ</t>
    </rPh>
    <phoneticPr fontId="9"/>
  </si>
  <si>
    <t>活動指標及び活動実績
（アウトプット）</t>
    <rPh sb="0" eb="2">
      <t>カツドウ</t>
    </rPh>
    <rPh sb="2" eb="4">
      <t>シヒョウ</t>
    </rPh>
    <rPh sb="4" eb="5">
      <t>オヨ</t>
    </rPh>
    <rPh sb="6" eb="8">
      <t>カツドウ</t>
    </rPh>
    <rPh sb="8" eb="10">
      <t>ジッセキ</t>
    </rPh>
    <phoneticPr fontId="9"/>
  </si>
  <si>
    <t>代替指標</t>
    <rPh sb="0" eb="2">
      <t>ダイタイ</t>
    </rPh>
    <rPh sb="2" eb="4">
      <t>シヒョウ</t>
    </rPh>
    <phoneticPr fontId="9"/>
  </si>
  <si>
    <t>（</t>
    <phoneticPr fontId="9"/>
  </si>
  <si>
    <t>）</t>
    <phoneticPr fontId="9"/>
  </si>
  <si>
    <t>事業終了
（予定）年度</t>
    <rPh sb="0" eb="2">
      <t>ジギョウ</t>
    </rPh>
    <rPh sb="2" eb="4">
      <t>シュウリョウ</t>
    </rPh>
    <rPh sb="6" eb="8">
      <t>ヨテイ</t>
    </rPh>
    <rPh sb="9" eb="11">
      <t>ネンド</t>
    </rPh>
    <phoneticPr fontId="9"/>
  </si>
  <si>
    <t>事業開始年度</t>
    <rPh sb="4" eb="6">
      <t>ネンド</t>
    </rPh>
    <phoneticPr fontId="9"/>
  </si>
  <si>
    <t>不明</t>
    <rPh sb="0" eb="2">
      <t>フメイ</t>
    </rPh>
    <phoneticPr fontId="26"/>
  </si>
  <si>
    <t>平成２５年度</t>
    <rPh sb="0" eb="2">
      <t>ヘイセイ</t>
    </rPh>
    <rPh sb="4" eb="5">
      <t>ネン</t>
    </rPh>
    <rPh sb="5" eb="6">
      <t>ド</t>
    </rPh>
    <phoneticPr fontId="26"/>
  </si>
  <si>
    <t>昭和元年度以前</t>
    <rPh sb="0" eb="2">
      <t>ショウワ</t>
    </rPh>
    <rPh sb="2" eb="4">
      <t>ガンネン</t>
    </rPh>
    <rPh sb="4" eb="5">
      <t>ド</t>
    </rPh>
    <rPh sb="5" eb="7">
      <t>イゼン</t>
    </rPh>
    <phoneticPr fontId="26"/>
  </si>
  <si>
    <t>平成２６年度</t>
    <rPh sb="0" eb="2">
      <t>ヘイセイ</t>
    </rPh>
    <rPh sb="4" eb="5">
      <t>ネン</t>
    </rPh>
    <rPh sb="5" eb="6">
      <t>ド</t>
    </rPh>
    <phoneticPr fontId="26"/>
  </si>
  <si>
    <t>昭和２年度</t>
    <rPh sb="0" eb="2">
      <t>ショウワ</t>
    </rPh>
    <rPh sb="3" eb="4">
      <t>ネン</t>
    </rPh>
    <rPh sb="4" eb="5">
      <t>ド</t>
    </rPh>
    <phoneticPr fontId="26"/>
  </si>
  <si>
    <t>平成２７年度</t>
    <rPh sb="0" eb="2">
      <t>ヘイセイ</t>
    </rPh>
    <rPh sb="4" eb="5">
      <t>ネン</t>
    </rPh>
    <rPh sb="5" eb="6">
      <t>ド</t>
    </rPh>
    <phoneticPr fontId="26"/>
  </si>
  <si>
    <t>昭和３年度</t>
    <rPh sb="0" eb="2">
      <t>ショウワ</t>
    </rPh>
    <rPh sb="3" eb="4">
      <t>ネン</t>
    </rPh>
    <rPh sb="4" eb="5">
      <t>ド</t>
    </rPh>
    <phoneticPr fontId="26"/>
  </si>
  <si>
    <t>平成２８年度</t>
    <rPh sb="0" eb="2">
      <t>ヘイセイ</t>
    </rPh>
    <rPh sb="4" eb="5">
      <t>ネン</t>
    </rPh>
    <rPh sb="5" eb="6">
      <t>ド</t>
    </rPh>
    <phoneticPr fontId="26"/>
  </si>
  <si>
    <t>昭和４年度</t>
    <rPh sb="0" eb="2">
      <t>ショウワ</t>
    </rPh>
    <rPh sb="3" eb="4">
      <t>ネン</t>
    </rPh>
    <rPh sb="4" eb="5">
      <t>ド</t>
    </rPh>
    <phoneticPr fontId="26"/>
  </si>
  <si>
    <t>平成２９年度</t>
    <rPh sb="0" eb="2">
      <t>ヘイセイ</t>
    </rPh>
    <rPh sb="4" eb="5">
      <t>ネン</t>
    </rPh>
    <rPh sb="5" eb="6">
      <t>ド</t>
    </rPh>
    <phoneticPr fontId="26"/>
  </si>
  <si>
    <t>昭和５年度</t>
    <rPh sb="0" eb="2">
      <t>ショウワ</t>
    </rPh>
    <rPh sb="3" eb="4">
      <t>ネン</t>
    </rPh>
    <rPh sb="4" eb="5">
      <t>ド</t>
    </rPh>
    <phoneticPr fontId="26"/>
  </si>
  <si>
    <t>平成３０年度</t>
    <rPh sb="0" eb="2">
      <t>ヘイセイ</t>
    </rPh>
    <rPh sb="4" eb="5">
      <t>ネン</t>
    </rPh>
    <rPh sb="5" eb="6">
      <t>ド</t>
    </rPh>
    <phoneticPr fontId="26"/>
  </si>
  <si>
    <t>昭和６年度</t>
    <rPh sb="0" eb="2">
      <t>ショウワ</t>
    </rPh>
    <rPh sb="3" eb="4">
      <t>ネン</t>
    </rPh>
    <rPh sb="4" eb="5">
      <t>ド</t>
    </rPh>
    <phoneticPr fontId="26"/>
  </si>
  <si>
    <t>平成３１年度</t>
    <rPh sb="0" eb="2">
      <t>ヘイセイ</t>
    </rPh>
    <rPh sb="4" eb="5">
      <t>ネン</t>
    </rPh>
    <rPh sb="5" eb="6">
      <t>ド</t>
    </rPh>
    <phoneticPr fontId="26"/>
  </si>
  <si>
    <t>昭和７年度</t>
    <rPh sb="0" eb="2">
      <t>ショウワ</t>
    </rPh>
    <rPh sb="3" eb="4">
      <t>ネン</t>
    </rPh>
    <rPh sb="4" eb="5">
      <t>ド</t>
    </rPh>
    <phoneticPr fontId="26"/>
  </si>
  <si>
    <t>平成３２年度</t>
    <rPh sb="0" eb="2">
      <t>ヘイセイ</t>
    </rPh>
    <rPh sb="4" eb="5">
      <t>ネン</t>
    </rPh>
    <rPh sb="5" eb="6">
      <t>ド</t>
    </rPh>
    <phoneticPr fontId="26"/>
  </si>
  <si>
    <t>昭和８年度</t>
    <rPh sb="0" eb="2">
      <t>ショウワ</t>
    </rPh>
    <rPh sb="3" eb="4">
      <t>ネン</t>
    </rPh>
    <rPh sb="4" eb="5">
      <t>ド</t>
    </rPh>
    <phoneticPr fontId="26"/>
  </si>
  <si>
    <t>平成３３年度</t>
    <rPh sb="0" eb="2">
      <t>ヘイセイ</t>
    </rPh>
    <rPh sb="4" eb="5">
      <t>ネン</t>
    </rPh>
    <rPh sb="5" eb="6">
      <t>ド</t>
    </rPh>
    <phoneticPr fontId="26"/>
  </si>
  <si>
    <t>昭和９年度</t>
    <rPh sb="0" eb="2">
      <t>ショウワ</t>
    </rPh>
    <rPh sb="3" eb="4">
      <t>ネン</t>
    </rPh>
    <rPh sb="4" eb="5">
      <t>ド</t>
    </rPh>
    <phoneticPr fontId="26"/>
  </si>
  <si>
    <t>平成３４年度</t>
    <rPh sb="0" eb="2">
      <t>ヘイセイ</t>
    </rPh>
    <rPh sb="4" eb="5">
      <t>ネン</t>
    </rPh>
    <rPh sb="5" eb="6">
      <t>ド</t>
    </rPh>
    <phoneticPr fontId="26"/>
  </si>
  <si>
    <t>昭和１０年度</t>
    <rPh sb="0" eb="2">
      <t>ショウワ</t>
    </rPh>
    <rPh sb="4" eb="5">
      <t>ネン</t>
    </rPh>
    <rPh sb="5" eb="6">
      <t>ド</t>
    </rPh>
    <phoneticPr fontId="26"/>
  </si>
  <si>
    <t>平成３５年度</t>
    <rPh sb="0" eb="2">
      <t>ヘイセイ</t>
    </rPh>
    <rPh sb="4" eb="5">
      <t>ネン</t>
    </rPh>
    <rPh sb="5" eb="6">
      <t>ド</t>
    </rPh>
    <phoneticPr fontId="26"/>
  </si>
  <si>
    <t>昭和１１年度</t>
    <rPh sb="0" eb="2">
      <t>ショウワ</t>
    </rPh>
    <rPh sb="4" eb="5">
      <t>ネン</t>
    </rPh>
    <rPh sb="5" eb="6">
      <t>ド</t>
    </rPh>
    <phoneticPr fontId="26"/>
  </si>
  <si>
    <t>平成３６年度</t>
    <rPh sb="0" eb="2">
      <t>ヘイセイ</t>
    </rPh>
    <rPh sb="4" eb="5">
      <t>ネン</t>
    </rPh>
    <rPh sb="5" eb="6">
      <t>ド</t>
    </rPh>
    <phoneticPr fontId="26"/>
  </si>
  <si>
    <t>昭和１２年度</t>
    <rPh sb="0" eb="2">
      <t>ショウワ</t>
    </rPh>
    <rPh sb="4" eb="5">
      <t>ネン</t>
    </rPh>
    <rPh sb="5" eb="6">
      <t>ド</t>
    </rPh>
    <phoneticPr fontId="26"/>
  </si>
  <si>
    <t>平成３７年度</t>
    <rPh sb="0" eb="2">
      <t>ヘイセイ</t>
    </rPh>
    <rPh sb="4" eb="5">
      <t>ネン</t>
    </rPh>
    <rPh sb="5" eb="6">
      <t>ド</t>
    </rPh>
    <phoneticPr fontId="26"/>
  </si>
  <si>
    <t>昭和１３年度</t>
    <rPh sb="0" eb="2">
      <t>ショウワ</t>
    </rPh>
    <rPh sb="4" eb="5">
      <t>ネン</t>
    </rPh>
    <rPh sb="5" eb="6">
      <t>ド</t>
    </rPh>
    <phoneticPr fontId="26"/>
  </si>
  <si>
    <t>平成３８年度</t>
    <rPh sb="0" eb="2">
      <t>ヘイセイ</t>
    </rPh>
    <rPh sb="4" eb="5">
      <t>ネン</t>
    </rPh>
    <rPh sb="5" eb="6">
      <t>ド</t>
    </rPh>
    <phoneticPr fontId="26"/>
  </si>
  <si>
    <t>昭和１４年度</t>
    <rPh sb="0" eb="2">
      <t>ショウワ</t>
    </rPh>
    <rPh sb="4" eb="5">
      <t>ネン</t>
    </rPh>
    <rPh sb="5" eb="6">
      <t>ド</t>
    </rPh>
    <phoneticPr fontId="26"/>
  </si>
  <si>
    <t>平成３９年度</t>
    <rPh sb="0" eb="2">
      <t>ヘイセイ</t>
    </rPh>
    <rPh sb="4" eb="5">
      <t>ネン</t>
    </rPh>
    <rPh sb="5" eb="6">
      <t>ド</t>
    </rPh>
    <phoneticPr fontId="26"/>
  </si>
  <si>
    <t>昭和１５年度</t>
    <rPh sb="0" eb="2">
      <t>ショウワ</t>
    </rPh>
    <rPh sb="4" eb="5">
      <t>ネン</t>
    </rPh>
    <rPh sb="5" eb="6">
      <t>ド</t>
    </rPh>
    <phoneticPr fontId="26"/>
  </si>
  <si>
    <t>平成４０年度</t>
    <rPh sb="0" eb="2">
      <t>ヘイセイ</t>
    </rPh>
    <rPh sb="4" eb="5">
      <t>ネン</t>
    </rPh>
    <rPh sb="5" eb="6">
      <t>ド</t>
    </rPh>
    <phoneticPr fontId="26"/>
  </si>
  <si>
    <t>昭和１６年度</t>
    <rPh sb="0" eb="2">
      <t>ショウワ</t>
    </rPh>
    <rPh sb="4" eb="5">
      <t>ネン</t>
    </rPh>
    <rPh sb="5" eb="6">
      <t>ド</t>
    </rPh>
    <phoneticPr fontId="26"/>
  </si>
  <si>
    <t>平成４１年度</t>
    <rPh sb="0" eb="2">
      <t>ヘイセイ</t>
    </rPh>
    <rPh sb="4" eb="5">
      <t>ネン</t>
    </rPh>
    <rPh sb="5" eb="6">
      <t>ド</t>
    </rPh>
    <phoneticPr fontId="26"/>
  </si>
  <si>
    <t>昭和１７年度</t>
    <rPh sb="0" eb="2">
      <t>ショウワ</t>
    </rPh>
    <rPh sb="4" eb="5">
      <t>ネン</t>
    </rPh>
    <rPh sb="5" eb="6">
      <t>ド</t>
    </rPh>
    <phoneticPr fontId="26"/>
  </si>
  <si>
    <t>平成４２年度</t>
    <rPh sb="0" eb="2">
      <t>ヘイセイ</t>
    </rPh>
    <rPh sb="4" eb="5">
      <t>ネン</t>
    </rPh>
    <rPh sb="5" eb="6">
      <t>ド</t>
    </rPh>
    <phoneticPr fontId="26"/>
  </si>
  <si>
    <t>昭和１８年度</t>
    <rPh sb="0" eb="2">
      <t>ショウワ</t>
    </rPh>
    <rPh sb="4" eb="5">
      <t>ネン</t>
    </rPh>
    <rPh sb="5" eb="6">
      <t>ド</t>
    </rPh>
    <phoneticPr fontId="26"/>
  </si>
  <si>
    <t>平成４３年度</t>
    <rPh sb="0" eb="2">
      <t>ヘイセイ</t>
    </rPh>
    <rPh sb="4" eb="5">
      <t>ネン</t>
    </rPh>
    <rPh sb="5" eb="6">
      <t>ド</t>
    </rPh>
    <phoneticPr fontId="26"/>
  </si>
  <si>
    <t>昭和１９年度</t>
    <rPh sb="0" eb="2">
      <t>ショウワ</t>
    </rPh>
    <rPh sb="4" eb="5">
      <t>ネン</t>
    </rPh>
    <rPh sb="5" eb="6">
      <t>ド</t>
    </rPh>
    <phoneticPr fontId="26"/>
  </si>
  <si>
    <t>平成４４年度</t>
    <rPh sb="0" eb="2">
      <t>ヘイセイ</t>
    </rPh>
    <rPh sb="4" eb="5">
      <t>ネン</t>
    </rPh>
    <rPh sb="5" eb="6">
      <t>ド</t>
    </rPh>
    <phoneticPr fontId="26"/>
  </si>
  <si>
    <t>昭和２０年度</t>
    <rPh sb="0" eb="2">
      <t>ショウワ</t>
    </rPh>
    <rPh sb="4" eb="5">
      <t>ネン</t>
    </rPh>
    <rPh sb="5" eb="6">
      <t>ド</t>
    </rPh>
    <phoneticPr fontId="26"/>
  </si>
  <si>
    <t>平成４５年度</t>
    <rPh sb="0" eb="2">
      <t>ヘイセイ</t>
    </rPh>
    <rPh sb="4" eb="5">
      <t>ネン</t>
    </rPh>
    <rPh sb="5" eb="6">
      <t>ド</t>
    </rPh>
    <phoneticPr fontId="26"/>
  </si>
  <si>
    <t>昭和２１年度</t>
    <rPh sb="0" eb="2">
      <t>ショウワ</t>
    </rPh>
    <rPh sb="4" eb="5">
      <t>ネン</t>
    </rPh>
    <rPh sb="5" eb="6">
      <t>ド</t>
    </rPh>
    <phoneticPr fontId="26"/>
  </si>
  <si>
    <t>平成４６年度</t>
    <rPh sb="0" eb="2">
      <t>ヘイセイ</t>
    </rPh>
    <rPh sb="4" eb="5">
      <t>ネン</t>
    </rPh>
    <rPh sb="5" eb="6">
      <t>ド</t>
    </rPh>
    <phoneticPr fontId="26"/>
  </si>
  <si>
    <t>昭和２２年度</t>
    <rPh sb="0" eb="2">
      <t>ショウワ</t>
    </rPh>
    <rPh sb="4" eb="5">
      <t>ネン</t>
    </rPh>
    <rPh sb="5" eb="6">
      <t>ド</t>
    </rPh>
    <phoneticPr fontId="26"/>
  </si>
  <si>
    <t>平成４７年度</t>
    <rPh sb="0" eb="2">
      <t>ヘイセイ</t>
    </rPh>
    <rPh sb="4" eb="5">
      <t>ネン</t>
    </rPh>
    <rPh sb="5" eb="6">
      <t>ド</t>
    </rPh>
    <phoneticPr fontId="26"/>
  </si>
  <si>
    <t>昭和２３年度</t>
    <rPh sb="0" eb="2">
      <t>ショウワ</t>
    </rPh>
    <rPh sb="4" eb="5">
      <t>ネン</t>
    </rPh>
    <rPh sb="5" eb="6">
      <t>ド</t>
    </rPh>
    <phoneticPr fontId="26"/>
  </si>
  <si>
    <t>平成４８年度</t>
    <rPh sb="0" eb="2">
      <t>ヘイセイ</t>
    </rPh>
    <rPh sb="4" eb="5">
      <t>ネン</t>
    </rPh>
    <rPh sb="5" eb="6">
      <t>ド</t>
    </rPh>
    <phoneticPr fontId="26"/>
  </si>
  <si>
    <t>昭和２４年度</t>
    <rPh sb="0" eb="2">
      <t>ショウワ</t>
    </rPh>
    <rPh sb="4" eb="5">
      <t>ネン</t>
    </rPh>
    <rPh sb="5" eb="6">
      <t>ド</t>
    </rPh>
    <phoneticPr fontId="26"/>
  </si>
  <si>
    <t>平成４９年度</t>
    <rPh sb="0" eb="2">
      <t>ヘイセイ</t>
    </rPh>
    <rPh sb="4" eb="5">
      <t>ネン</t>
    </rPh>
    <rPh sb="5" eb="6">
      <t>ド</t>
    </rPh>
    <phoneticPr fontId="26"/>
  </si>
  <si>
    <t>昭和２５年度</t>
    <rPh sb="0" eb="2">
      <t>ショウワ</t>
    </rPh>
    <rPh sb="4" eb="5">
      <t>ネン</t>
    </rPh>
    <rPh sb="5" eb="6">
      <t>ド</t>
    </rPh>
    <phoneticPr fontId="26"/>
  </si>
  <si>
    <t>平成５０年度</t>
    <rPh sb="0" eb="2">
      <t>ヘイセイ</t>
    </rPh>
    <rPh sb="4" eb="5">
      <t>ネン</t>
    </rPh>
    <rPh sb="5" eb="6">
      <t>ド</t>
    </rPh>
    <phoneticPr fontId="26"/>
  </si>
  <si>
    <t>昭和２６年度</t>
    <rPh sb="0" eb="2">
      <t>ショウワ</t>
    </rPh>
    <rPh sb="4" eb="5">
      <t>ネン</t>
    </rPh>
    <rPh sb="5" eb="6">
      <t>ド</t>
    </rPh>
    <phoneticPr fontId="26"/>
  </si>
  <si>
    <t>平成５１年度</t>
    <rPh sb="0" eb="2">
      <t>ヘイセイ</t>
    </rPh>
    <rPh sb="4" eb="5">
      <t>ネン</t>
    </rPh>
    <rPh sb="5" eb="6">
      <t>ド</t>
    </rPh>
    <phoneticPr fontId="26"/>
  </si>
  <si>
    <t>昭和２７年度</t>
    <rPh sb="0" eb="2">
      <t>ショウワ</t>
    </rPh>
    <rPh sb="4" eb="5">
      <t>ネン</t>
    </rPh>
    <rPh sb="5" eb="6">
      <t>ド</t>
    </rPh>
    <phoneticPr fontId="26"/>
  </si>
  <si>
    <t>平成５２年度</t>
    <rPh sb="0" eb="2">
      <t>ヘイセイ</t>
    </rPh>
    <rPh sb="4" eb="5">
      <t>ネン</t>
    </rPh>
    <rPh sb="5" eb="6">
      <t>ド</t>
    </rPh>
    <phoneticPr fontId="26"/>
  </si>
  <si>
    <t>昭和２８年度</t>
    <rPh sb="0" eb="2">
      <t>ショウワ</t>
    </rPh>
    <rPh sb="4" eb="5">
      <t>ネン</t>
    </rPh>
    <rPh sb="5" eb="6">
      <t>ド</t>
    </rPh>
    <phoneticPr fontId="26"/>
  </si>
  <si>
    <t>平成５３年度</t>
    <rPh sb="0" eb="2">
      <t>ヘイセイ</t>
    </rPh>
    <rPh sb="4" eb="5">
      <t>ネン</t>
    </rPh>
    <rPh sb="5" eb="6">
      <t>ド</t>
    </rPh>
    <phoneticPr fontId="26"/>
  </si>
  <si>
    <t>昭和２９年度</t>
    <rPh sb="0" eb="2">
      <t>ショウワ</t>
    </rPh>
    <rPh sb="4" eb="5">
      <t>ネン</t>
    </rPh>
    <rPh sb="5" eb="6">
      <t>ド</t>
    </rPh>
    <phoneticPr fontId="26"/>
  </si>
  <si>
    <t>平成５４年度</t>
    <rPh sb="0" eb="2">
      <t>ヘイセイ</t>
    </rPh>
    <rPh sb="4" eb="5">
      <t>ネン</t>
    </rPh>
    <rPh sb="5" eb="6">
      <t>ド</t>
    </rPh>
    <phoneticPr fontId="26"/>
  </si>
  <si>
    <t>昭和３０年度</t>
    <rPh sb="0" eb="2">
      <t>ショウワ</t>
    </rPh>
    <rPh sb="4" eb="5">
      <t>ネン</t>
    </rPh>
    <rPh sb="5" eb="6">
      <t>ド</t>
    </rPh>
    <phoneticPr fontId="26"/>
  </si>
  <si>
    <t>平成５５年度</t>
    <rPh sb="0" eb="2">
      <t>ヘイセイ</t>
    </rPh>
    <rPh sb="4" eb="5">
      <t>ネン</t>
    </rPh>
    <rPh sb="5" eb="6">
      <t>ド</t>
    </rPh>
    <phoneticPr fontId="26"/>
  </si>
  <si>
    <t>昭和３１年度</t>
    <rPh sb="0" eb="2">
      <t>ショウワ</t>
    </rPh>
    <rPh sb="4" eb="5">
      <t>ネン</t>
    </rPh>
    <rPh sb="5" eb="6">
      <t>ド</t>
    </rPh>
    <phoneticPr fontId="26"/>
  </si>
  <si>
    <t>終了予定なし</t>
    <rPh sb="0" eb="2">
      <t>シュウリョウ</t>
    </rPh>
    <rPh sb="2" eb="4">
      <t>ヨテイ</t>
    </rPh>
    <phoneticPr fontId="26"/>
  </si>
  <si>
    <t>昭和３２年度</t>
    <rPh sb="0" eb="2">
      <t>ショウワ</t>
    </rPh>
    <rPh sb="4" eb="5">
      <t>ネン</t>
    </rPh>
    <rPh sb="5" eb="6">
      <t>ド</t>
    </rPh>
    <phoneticPr fontId="26"/>
  </si>
  <si>
    <t>昭和３３年度</t>
    <rPh sb="0" eb="2">
      <t>ショウワ</t>
    </rPh>
    <rPh sb="4" eb="5">
      <t>ネン</t>
    </rPh>
    <rPh sb="5" eb="6">
      <t>ド</t>
    </rPh>
    <phoneticPr fontId="26"/>
  </si>
  <si>
    <t>昭和３４年度</t>
    <rPh sb="0" eb="2">
      <t>ショウワ</t>
    </rPh>
    <rPh sb="4" eb="5">
      <t>ネン</t>
    </rPh>
    <rPh sb="5" eb="6">
      <t>ド</t>
    </rPh>
    <phoneticPr fontId="26"/>
  </si>
  <si>
    <t>昭和３５年度</t>
    <rPh sb="0" eb="2">
      <t>ショウワ</t>
    </rPh>
    <rPh sb="4" eb="5">
      <t>ネン</t>
    </rPh>
    <rPh sb="5" eb="6">
      <t>ド</t>
    </rPh>
    <phoneticPr fontId="26"/>
  </si>
  <si>
    <t>昭和３６年度</t>
    <rPh sb="0" eb="2">
      <t>ショウワ</t>
    </rPh>
    <rPh sb="4" eb="5">
      <t>ネン</t>
    </rPh>
    <rPh sb="5" eb="6">
      <t>ド</t>
    </rPh>
    <phoneticPr fontId="26"/>
  </si>
  <si>
    <t>昭和３７年度</t>
    <rPh sb="0" eb="2">
      <t>ショウワ</t>
    </rPh>
    <rPh sb="4" eb="5">
      <t>ネン</t>
    </rPh>
    <rPh sb="5" eb="6">
      <t>ド</t>
    </rPh>
    <phoneticPr fontId="26"/>
  </si>
  <si>
    <t>昭和３８年度</t>
    <rPh sb="0" eb="2">
      <t>ショウワ</t>
    </rPh>
    <rPh sb="4" eb="5">
      <t>ネン</t>
    </rPh>
    <rPh sb="5" eb="6">
      <t>ド</t>
    </rPh>
    <phoneticPr fontId="26"/>
  </si>
  <si>
    <t>昭和３９年度</t>
    <rPh sb="0" eb="2">
      <t>ショウワ</t>
    </rPh>
    <rPh sb="4" eb="5">
      <t>ネン</t>
    </rPh>
    <rPh sb="5" eb="6">
      <t>ド</t>
    </rPh>
    <phoneticPr fontId="26"/>
  </si>
  <si>
    <t>昭和４０年度</t>
    <rPh sb="0" eb="2">
      <t>ショウワ</t>
    </rPh>
    <rPh sb="4" eb="5">
      <t>ネン</t>
    </rPh>
    <rPh sb="5" eb="6">
      <t>ド</t>
    </rPh>
    <phoneticPr fontId="26"/>
  </si>
  <si>
    <t>昭和４１年度</t>
    <rPh sb="0" eb="2">
      <t>ショウワ</t>
    </rPh>
    <rPh sb="4" eb="5">
      <t>ネン</t>
    </rPh>
    <rPh sb="5" eb="6">
      <t>ド</t>
    </rPh>
    <phoneticPr fontId="26"/>
  </si>
  <si>
    <t>昭和４２年度</t>
    <rPh sb="0" eb="2">
      <t>ショウワ</t>
    </rPh>
    <rPh sb="4" eb="5">
      <t>ネン</t>
    </rPh>
    <rPh sb="5" eb="6">
      <t>ド</t>
    </rPh>
    <phoneticPr fontId="26"/>
  </si>
  <si>
    <t>昭和４３年度</t>
    <rPh sb="0" eb="2">
      <t>ショウワ</t>
    </rPh>
    <rPh sb="4" eb="5">
      <t>ネン</t>
    </rPh>
    <rPh sb="5" eb="6">
      <t>ド</t>
    </rPh>
    <phoneticPr fontId="26"/>
  </si>
  <si>
    <t>昭和４４年度</t>
    <rPh sb="0" eb="2">
      <t>ショウワ</t>
    </rPh>
    <rPh sb="4" eb="5">
      <t>ネン</t>
    </rPh>
    <rPh sb="5" eb="6">
      <t>ド</t>
    </rPh>
    <phoneticPr fontId="26"/>
  </si>
  <si>
    <t>昭和４５年度</t>
    <rPh sb="0" eb="2">
      <t>ショウワ</t>
    </rPh>
    <rPh sb="4" eb="5">
      <t>ネン</t>
    </rPh>
    <rPh sb="5" eb="6">
      <t>ド</t>
    </rPh>
    <phoneticPr fontId="26"/>
  </si>
  <si>
    <t>昭和４６年度</t>
    <rPh sb="0" eb="2">
      <t>ショウワ</t>
    </rPh>
    <rPh sb="4" eb="5">
      <t>ネン</t>
    </rPh>
    <rPh sb="5" eb="6">
      <t>ド</t>
    </rPh>
    <phoneticPr fontId="26"/>
  </si>
  <si>
    <t>昭和４７年度</t>
    <rPh sb="0" eb="2">
      <t>ショウワ</t>
    </rPh>
    <rPh sb="4" eb="5">
      <t>ネン</t>
    </rPh>
    <rPh sb="5" eb="6">
      <t>ド</t>
    </rPh>
    <phoneticPr fontId="26"/>
  </si>
  <si>
    <t>昭和４８年度</t>
    <rPh sb="0" eb="2">
      <t>ショウワ</t>
    </rPh>
    <rPh sb="4" eb="5">
      <t>ネン</t>
    </rPh>
    <rPh sb="5" eb="6">
      <t>ド</t>
    </rPh>
    <phoneticPr fontId="26"/>
  </si>
  <si>
    <t>昭和４９年度</t>
    <rPh sb="0" eb="2">
      <t>ショウワ</t>
    </rPh>
    <rPh sb="4" eb="5">
      <t>ネン</t>
    </rPh>
    <rPh sb="5" eb="6">
      <t>ド</t>
    </rPh>
    <phoneticPr fontId="26"/>
  </si>
  <si>
    <t>昭和５０年度</t>
    <rPh sb="0" eb="2">
      <t>ショウワ</t>
    </rPh>
    <rPh sb="4" eb="5">
      <t>ネン</t>
    </rPh>
    <rPh sb="5" eb="6">
      <t>ド</t>
    </rPh>
    <phoneticPr fontId="26"/>
  </si>
  <si>
    <t>昭和５１年度</t>
    <rPh sb="0" eb="2">
      <t>ショウワ</t>
    </rPh>
    <rPh sb="4" eb="5">
      <t>ネン</t>
    </rPh>
    <rPh sb="5" eb="6">
      <t>ド</t>
    </rPh>
    <phoneticPr fontId="26"/>
  </si>
  <si>
    <t>昭和５２年度</t>
    <rPh sb="0" eb="2">
      <t>ショウワ</t>
    </rPh>
    <rPh sb="4" eb="5">
      <t>ネン</t>
    </rPh>
    <rPh sb="5" eb="6">
      <t>ド</t>
    </rPh>
    <phoneticPr fontId="26"/>
  </si>
  <si>
    <t>昭和５３年度</t>
    <rPh sb="0" eb="2">
      <t>ショウワ</t>
    </rPh>
    <rPh sb="4" eb="5">
      <t>ネン</t>
    </rPh>
    <rPh sb="5" eb="6">
      <t>ド</t>
    </rPh>
    <phoneticPr fontId="26"/>
  </si>
  <si>
    <t>昭和５４年度</t>
    <rPh sb="0" eb="2">
      <t>ショウワ</t>
    </rPh>
    <rPh sb="4" eb="5">
      <t>ネン</t>
    </rPh>
    <rPh sb="5" eb="6">
      <t>ド</t>
    </rPh>
    <phoneticPr fontId="26"/>
  </si>
  <si>
    <t>昭和５５年度</t>
    <rPh sb="0" eb="2">
      <t>ショウワ</t>
    </rPh>
    <rPh sb="4" eb="5">
      <t>ネン</t>
    </rPh>
    <rPh sb="5" eb="6">
      <t>ド</t>
    </rPh>
    <phoneticPr fontId="26"/>
  </si>
  <si>
    <t>昭和５６年度</t>
    <rPh sb="0" eb="2">
      <t>ショウワ</t>
    </rPh>
    <rPh sb="4" eb="5">
      <t>ネン</t>
    </rPh>
    <rPh sb="5" eb="6">
      <t>ド</t>
    </rPh>
    <phoneticPr fontId="26"/>
  </si>
  <si>
    <t>昭和５７年度</t>
    <rPh sb="0" eb="2">
      <t>ショウワ</t>
    </rPh>
    <rPh sb="4" eb="5">
      <t>ネン</t>
    </rPh>
    <rPh sb="5" eb="6">
      <t>ド</t>
    </rPh>
    <phoneticPr fontId="26"/>
  </si>
  <si>
    <t>昭和５８年度</t>
    <rPh sb="0" eb="2">
      <t>ショウワ</t>
    </rPh>
    <rPh sb="4" eb="5">
      <t>ネン</t>
    </rPh>
    <rPh sb="5" eb="6">
      <t>ド</t>
    </rPh>
    <phoneticPr fontId="26"/>
  </si>
  <si>
    <t>昭和５９年度</t>
    <rPh sb="0" eb="2">
      <t>ショウワ</t>
    </rPh>
    <rPh sb="4" eb="5">
      <t>ネン</t>
    </rPh>
    <rPh sb="5" eb="6">
      <t>ド</t>
    </rPh>
    <phoneticPr fontId="26"/>
  </si>
  <si>
    <t>昭和６０年度</t>
    <rPh sb="0" eb="2">
      <t>ショウワ</t>
    </rPh>
    <rPh sb="4" eb="5">
      <t>ネン</t>
    </rPh>
    <rPh sb="5" eb="6">
      <t>ド</t>
    </rPh>
    <phoneticPr fontId="26"/>
  </si>
  <si>
    <t>昭和６１年度</t>
    <rPh sb="0" eb="2">
      <t>ショウワ</t>
    </rPh>
    <rPh sb="4" eb="5">
      <t>ネン</t>
    </rPh>
    <rPh sb="5" eb="6">
      <t>ド</t>
    </rPh>
    <phoneticPr fontId="26"/>
  </si>
  <si>
    <t>昭和６２年度</t>
    <rPh sb="0" eb="2">
      <t>ショウワ</t>
    </rPh>
    <rPh sb="4" eb="5">
      <t>ネン</t>
    </rPh>
    <rPh sb="5" eb="6">
      <t>ド</t>
    </rPh>
    <phoneticPr fontId="26"/>
  </si>
  <si>
    <t>昭和６３年度</t>
    <rPh sb="0" eb="2">
      <t>ショウワ</t>
    </rPh>
    <rPh sb="4" eb="5">
      <t>ネン</t>
    </rPh>
    <rPh sb="5" eb="6">
      <t>ド</t>
    </rPh>
    <phoneticPr fontId="26"/>
  </si>
  <si>
    <t>平成元年度</t>
    <rPh sb="0" eb="2">
      <t>ヘイセイ</t>
    </rPh>
    <rPh sb="2" eb="4">
      <t>ガンネン</t>
    </rPh>
    <rPh sb="4" eb="5">
      <t>ド</t>
    </rPh>
    <phoneticPr fontId="26"/>
  </si>
  <si>
    <t>平成２年度</t>
    <rPh sb="0" eb="2">
      <t>ヘイセイ</t>
    </rPh>
    <rPh sb="3" eb="4">
      <t>ネン</t>
    </rPh>
    <rPh sb="4" eb="5">
      <t>ド</t>
    </rPh>
    <phoneticPr fontId="26"/>
  </si>
  <si>
    <t>平成３年度</t>
    <rPh sb="0" eb="2">
      <t>ヘイセイ</t>
    </rPh>
    <rPh sb="3" eb="4">
      <t>ネン</t>
    </rPh>
    <rPh sb="4" eb="5">
      <t>ド</t>
    </rPh>
    <phoneticPr fontId="26"/>
  </si>
  <si>
    <t>平成４年度</t>
    <rPh sb="0" eb="2">
      <t>ヘイセイ</t>
    </rPh>
    <rPh sb="3" eb="4">
      <t>ネン</t>
    </rPh>
    <rPh sb="4" eb="5">
      <t>ド</t>
    </rPh>
    <phoneticPr fontId="26"/>
  </si>
  <si>
    <t>平成５年度</t>
    <rPh sb="0" eb="2">
      <t>ヘイセイ</t>
    </rPh>
    <rPh sb="3" eb="4">
      <t>ネン</t>
    </rPh>
    <rPh sb="4" eb="5">
      <t>ド</t>
    </rPh>
    <phoneticPr fontId="26"/>
  </si>
  <si>
    <t>平成６年度</t>
    <rPh sb="0" eb="2">
      <t>ヘイセイ</t>
    </rPh>
    <rPh sb="3" eb="4">
      <t>ネン</t>
    </rPh>
    <rPh sb="4" eb="5">
      <t>ド</t>
    </rPh>
    <phoneticPr fontId="26"/>
  </si>
  <si>
    <t>平成７年度</t>
    <rPh sb="0" eb="2">
      <t>ヘイセイ</t>
    </rPh>
    <rPh sb="3" eb="4">
      <t>ネン</t>
    </rPh>
    <rPh sb="4" eb="5">
      <t>ド</t>
    </rPh>
    <phoneticPr fontId="26"/>
  </si>
  <si>
    <t>平成８年度</t>
    <rPh sb="0" eb="2">
      <t>ヘイセイ</t>
    </rPh>
    <rPh sb="3" eb="4">
      <t>ネン</t>
    </rPh>
    <rPh sb="4" eb="5">
      <t>ド</t>
    </rPh>
    <phoneticPr fontId="26"/>
  </si>
  <si>
    <t>平成９年度</t>
    <rPh sb="0" eb="2">
      <t>ヘイセイ</t>
    </rPh>
    <rPh sb="3" eb="4">
      <t>ネン</t>
    </rPh>
    <rPh sb="4" eb="5">
      <t>ド</t>
    </rPh>
    <phoneticPr fontId="26"/>
  </si>
  <si>
    <t>平成１０年度</t>
    <rPh sb="0" eb="2">
      <t>ヘイセイ</t>
    </rPh>
    <rPh sb="4" eb="5">
      <t>ネン</t>
    </rPh>
    <rPh sb="5" eb="6">
      <t>ド</t>
    </rPh>
    <phoneticPr fontId="26"/>
  </si>
  <si>
    <t>平成１１年度</t>
    <rPh sb="0" eb="2">
      <t>ヘイセイ</t>
    </rPh>
    <rPh sb="4" eb="5">
      <t>ネン</t>
    </rPh>
    <rPh sb="5" eb="6">
      <t>ド</t>
    </rPh>
    <phoneticPr fontId="26"/>
  </si>
  <si>
    <t>平成１２年度</t>
    <rPh sb="0" eb="2">
      <t>ヘイセイ</t>
    </rPh>
    <rPh sb="4" eb="5">
      <t>ネン</t>
    </rPh>
    <rPh sb="5" eb="6">
      <t>ド</t>
    </rPh>
    <phoneticPr fontId="26"/>
  </si>
  <si>
    <t>平成１３年度</t>
    <rPh sb="0" eb="2">
      <t>ヘイセイ</t>
    </rPh>
    <rPh sb="4" eb="5">
      <t>ネン</t>
    </rPh>
    <rPh sb="5" eb="6">
      <t>ド</t>
    </rPh>
    <phoneticPr fontId="26"/>
  </si>
  <si>
    <t>平成１４年度</t>
    <rPh sb="0" eb="2">
      <t>ヘイセイ</t>
    </rPh>
    <rPh sb="4" eb="5">
      <t>ネン</t>
    </rPh>
    <rPh sb="5" eb="6">
      <t>ド</t>
    </rPh>
    <phoneticPr fontId="26"/>
  </si>
  <si>
    <t>平成１５年度</t>
    <rPh sb="0" eb="2">
      <t>ヘイセイ</t>
    </rPh>
    <rPh sb="4" eb="5">
      <t>ネン</t>
    </rPh>
    <rPh sb="5" eb="6">
      <t>ド</t>
    </rPh>
    <phoneticPr fontId="26"/>
  </si>
  <si>
    <t>平成１６年度</t>
    <rPh sb="0" eb="2">
      <t>ヘイセイ</t>
    </rPh>
    <rPh sb="4" eb="5">
      <t>ネン</t>
    </rPh>
    <rPh sb="5" eb="6">
      <t>ド</t>
    </rPh>
    <phoneticPr fontId="26"/>
  </si>
  <si>
    <t>平成１７年度</t>
    <rPh sb="0" eb="2">
      <t>ヘイセイ</t>
    </rPh>
    <rPh sb="4" eb="5">
      <t>ネン</t>
    </rPh>
    <rPh sb="5" eb="6">
      <t>ド</t>
    </rPh>
    <phoneticPr fontId="26"/>
  </si>
  <si>
    <t>平成１８年度</t>
    <rPh sb="0" eb="2">
      <t>ヘイセイ</t>
    </rPh>
    <rPh sb="4" eb="5">
      <t>ネン</t>
    </rPh>
    <rPh sb="5" eb="6">
      <t>ド</t>
    </rPh>
    <phoneticPr fontId="26"/>
  </si>
  <si>
    <t>平成１９年度</t>
    <rPh sb="0" eb="2">
      <t>ヘイセイ</t>
    </rPh>
    <rPh sb="4" eb="5">
      <t>ネン</t>
    </rPh>
    <rPh sb="5" eb="6">
      <t>ド</t>
    </rPh>
    <phoneticPr fontId="26"/>
  </si>
  <si>
    <t>平成２０年度</t>
    <rPh sb="0" eb="2">
      <t>ヘイセイ</t>
    </rPh>
    <rPh sb="4" eb="5">
      <t>ネン</t>
    </rPh>
    <rPh sb="5" eb="6">
      <t>ド</t>
    </rPh>
    <phoneticPr fontId="26"/>
  </si>
  <si>
    <t>平成２１年度</t>
    <rPh sb="0" eb="2">
      <t>ヘイセイ</t>
    </rPh>
    <rPh sb="4" eb="5">
      <t>ネン</t>
    </rPh>
    <rPh sb="5" eb="6">
      <t>ド</t>
    </rPh>
    <phoneticPr fontId="26"/>
  </si>
  <si>
    <t>平成２２年度</t>
    <rPh sb="0" eb="2">
      <t>ヘイセイ</t>
    </rPh>
    <rPh sb="4" eb="5">
      <t>ネン</t>
    </rPh>
    <rPh sb="5" eb="6">
      <t>ド</t>
    </rPh>
    <phoneticPr fontId="26"/>
  </si>
  <si>
    <t>平成２３年度</t>
    <rPh sb="0" eb="2">
      <t>ヘイセイ</t>
    </rPh>
    <rPh sb="4" eb="5">
      <t>ネン</t>
    </rPh>
    <rPh sb="5" eb="6">
      <t>ド</t>
    </rPh>
    <phoneticPr fontId="26"/>
  </si>
  <si>
    <t>平成２４年度</t>
    <rPh sb="0" eb="2">
      <t>ヘイセイ</t>
    </rPh>
    <rPh sb="4" eb="5">
      <t>ネン</t>
    </rPh>
    <rPh sb="5" eb="6">
      <t>ド</t>
    </rPh>
    <phoneticPr fontId="26"/>
  </si>
  <si>
    <t>一般会計</t>
    <rPh sb="0" eb="2">
      <t>イッパン</t>
    </rPh>
    <rPh sb="2" eb="4">
      <t>カイケイ</t>
    </rPh>
    <phoneticPr fontId="9"/>
  </si>
  <si>
    <t>該当の有無</t>
    <rPh sb="0" eb="2">
      <t>ガイトウ</t>
    </rPh>
    <rPh sb="3" eb="5">
      <t>ウム</t>
    </rPh>
    <phoneticPr fontId="9"/>
  </si>
  <si>
    <t>平成２７年度行政事業レビューシート</t>
    <rPh sb="0" eb="2">
      <t>ヘイセイ</t>
    </rPh>
    <rPh sb="4" eb="5">
      <t>ネン</t>
    </rPh>
    <rPh sb="5" eb="6">
      <t>ド</t>
    </rPh>
    <rPh sb="6" eb="8">
      <t>ギョウセイ</t>
    </rPh>
    <rPh sb="8" eb="10">
      <t>ジギョウ</t>
    </rPh>
    <phoneticPr fontId="9"/>
  </si>
  <si>
    <t>直接実施</t>
    <rPh sb="0" eb="2">
      <t>チョクセツ</t>
    </rPh>
    <rPh sb="2" eb="4">
      <t>ジッシ</t>
    </rPh>
    <phoneticPr fontId="9"/>
  </si>
  <si>
    <t>委託・請負</t>
    <rPh sb="0" eb="2">
      <t>イタク</t>
    </rPh>
    <rPh sb="3" eb="5">
      <t>ウケオイ</t>
    </rPh>
    <phoneticPr fontId="9"/>
  </si>
  <si>
    <t>補助</t>
    <rPh sb="0" eb="2">
      <t>ホジョ</t>
    </rPh>
    <phoneticPr fontId="9"/>
  </si>
  <si>
    <t>負担</t>
    <rPh sb="0" eb="2">
      <t>フタン</t>
    </rPh>
    <phoneticPr fontId="9"/>
  </si>
  <si>
    <t>交付</t>
    <rPh sb="0" eb="2">
      <t>コウフ</t>
    </rPh>
    <phoneticPr fontId="9"/>
  </si>
  <si>
    <t>貸付</t>
    <rPh sb="0" eb="2">
      <t>カシツケ</t>
    </rPh>
    <phoneticPr fontId="9"/>
  </si>
  <si>
    <t>その他</t>
    <rPh sb="2" eb="3">
      <t>タ</t>
    </rPh>
    <phoneticPr fontId="9"/>
  </si>
  <si>
    <r>
      <t>平成22</t>
    </r>
    <r>
      <rPr>
        <sz val="11"/>
        <rFont val="ＭＳ Ｐゴシック"/>
        <family val="3"/>
        <charset val="128"/>
      </rPr>
      <t>年度</t>
    </r>
    <rPh sb="0" eb="2">
      <t>ヘイセイ</t>
    </rPh>
    <rPh sb="4" eb="5">
      <t>ネン</t>
    </rPh>
    <rPh sb="5" eb="6">
      <t>ド</t>
    </rPh>
    <phoneticPr fontId="9"/>
  </si>
  <si>
    <r>
      <t>平成23</t>
    </r>
    <r>
      <rPr>
        <sz val="11"/>
        <rFont val="ＭＳ Ｐゴシック"/>
        <family val="3"/>
        <charset val="128"/>
      </rPr>
      <t>年度</t>
    </r>
    <rPh sb="0" eb="2">
      <t>ヘイセイ</t>
    </rPh>
    <rPh sb="4" eb="5">
      <t>ネン</t>
    </rPh>
    <rPh sb="5" eb="6">
      <t>ド</t>
    </rPh>
    <phoneticPr fontId="9"/>
  </si>
  <si>
    <r>
      <t>平成24</t>
    </r>
    <r>
      <rPr>
        <sz val="11"/>
        <rFont val="ＭＳ Ｐゴシック"/>
        <family val="3"/>
        <charset val="128"/>
      </rPr>
      <t>年度</t>
    </r>
    <rPh sb="0" eb="2">
      <t>ヘイセイ</t>
    </rPh>
    <rPh sb="4" eb="5">
      <t>ネン</t>
    </rPh>
    <rPh sb="5" eb="6">
      <t>ド</t>
    </rPh>
    <phoneticPr fontId="9"/>
  </si>
  <si>
    <r>
      <t>平成25</t>
    </r>
    <r>
      <rPr>
        <sz val="11"/>
        <rFont val="ＭＳ Ｐゴシック"/>
        <family val="3"/>
        <charset val="128"/>
      </rPr>
      <t>年度</t>
    </r>
    <rPh sb="0" eb="2">
      <t>ヘイセイ</t>
    </rPh>
    <rPh sb="4" eb="5">
      <t>ネン</t>
    </rPh>
    <rPh sb="5" eb="6">
      <t>ド</t>
    </rPh>
    <phoneticPr fontId="9"/>
  </si>
  <si>
    <r>
      <t>平成26</t>
    </r>
    <r>
      <rPr>
        <sz val="11"/>
        <rFont val="ＭＳ Ｐゴシック"/>
        <family val="3"/>
        <charset val="128"/>
      </rPr>
      <t>年度</t>
    </r>
    <rPh sb="0" eb="2">
      <t>ヘイセイ</t>
    </rPh>
    <rPh sb="4" eb="5">
      <t>ネン</t>
    </rPh>
    <rPh sb="5" eb="6">
      <t>ド</t>
    </rPh>
    <phoneticPr fontId="9"/>
  </si>
  <si>
    <t>平成５５年度以降</t>
    <rPh sb="0" eb="2">
      <t>ヘイセイ</t>
    </rPh>
    <rPh sb="4" eb="5">
      <t>ネン</t>
    </rPh>
    <rPh sb="5" eb="6">
      <t>ド</t>
    </rPh>
    <rPh sb="6" eb="8">
      <t>イコウ</t>
    </rPh>
    <phoneticPr fontId="26"/>
  </si>
  <si>
    <t>開始年度</t>
    <rPh sb="0" eb="2">
      <t>カイシ</t>
    </rPh>
    <rPh sb="2" eb="4">
      <t>ネンド</t>
    </rPh>
    <phoneticPr fontId="9"/>
  </si>
  <si>
    <t>終了（予定）年度</t>
    <rPh sb="0" eb="2">
      <t>シュウリョウ</t>
    </rPh>
    <rPh sb="3" eb="5">
      <t>ヨテイ</t>
    </rPh>
    <rPh sb="6" eb="8">
      <t>ネンド</t>
    </rPh>
    <phoneticPr fontId="9"/>
  </si>
  <si>
    <t>主要施策名</t>
    <rPh sb="0" eb="2">
      <t>シュヨウ</t>
    </rPh>
    <rPh sb="2" eb="4">
      <t>シサク</t>
    </rPh>
    <rPh sb="4" eb="5">
      <t>メイ</t>
    </rPh>
    <phoneticPr fontId="29"/>
  </si>
  <si>
    <t>該当の有無</t>
    <rPh sb="0" eb="2">
      <t>ガイトウ</t>
    </rPh>
    <rPh sb="3" eb="5">
      <t>ウム</t>
    </rPh>
    <phoneticPr fontId="29"/>
  </si>
  <si>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</si>
  <si>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</si>
  <si>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</si>
  <si>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</si>
  <si>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</si>
  <si>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</si>
  <si>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</si>
  <si>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</si>
  <si>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</si>
  <si>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</si>
  <si>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</si>
  <si>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</si>
  <si>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</si>
  <si>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</si>
  <si>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</si>
  <si>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</si>
  <si>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</si>
  <si>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</si>
  <si>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</si>
  <si>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</si>
  <si>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</si>
  <si>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</si>
  <si>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</si>
  <si>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</si>
  <si>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</si>
  <si>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</si>
  <si>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</si>
  <si>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</si>
  <si>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</si>
  <si>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</si>
  <si>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</si>
  <si>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</si>
  <si>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</si>
  <si>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</si>
  <si>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1"/>
  </si>
  <si>
    <t>地震再保険特別会計</t>
    <rPh sb="5" eb="7">
      <t>トクベツ</t>
    </rPh>
    <rPh sb="7" eb="9">
      <t>カイケイ</t>
    </rPh>
    <phoneticPr fontId="9"/>
  </si>
  <si>
    <t>国債整理基金特別会計</t>
    <rPh sb="6" eb="8">
      <t>トクベツ</t>
    </rPh>
    <rPh sb="8" eb="10">
      <t>カイケイ</t>
    </rPh>
    <phoneticPr fontId="9"/>
  </si>
  <si>
    <t>外国為替資金特別会計</t>
    <rPh sb="6" eb="8">
      <t>トクベツ</t>
    </rPh>
    <rPh sb="8" eb="10">
      <t>カイケイ</t>
    </rPh>
    <phoneticPr fontId="9"/>
  </si>
  <si>
    <t>財政投融資財政融資特別会計資金勘定</t>
    <rPh sb="9" eb="11">
      <t>トクベツ</t>
    </rPh>
    <rPh sb="11" eb="13">
      <t>カイケイ</t>
    </rPh>
    <phoneticPr fontId="9"/>
  </si>
  <si>
    <t>財政投融資特別会計投資勘定</t>
    <rPh sb="5" eb="7">
      <t>トクベツ</t>
    </rPh>
    <rPh sb="7" eb="9">
      <t>カイケイ</t>
    </rPh>
    <phoneticPr fontId="9"/>
  </si>
  <si>
    <t>財政投融資特定国有財産特別会計整備勘定</t>
    <rPh sb="11" eb="13">
      <t>トクベツ</t>
    </rPh>
    <rPh sb="13" eb="15">
      <t>カイケイ</t>
    </rPh>
    <phoneticPr fontId="9"/>
  </si>
  <si>
    <t>エネルギー対策特別会計エネルギー需給勘定</t>
    <rPh sb="7" eb="9">
      <t>トクベツ</t>
    </rPh>
    <rPh sb="9" eb="11">
      <t>カイケイ</t>
    </rPh>
    <phoneticPr fontId="9"/>
  </si>
  <si>
    <t>エネルギー対策特別会計電源開発促進勘定</t>
    <rPh sb="7" eb="9">
      <t>トクベツ</t>
    </rPh>
    <rPh sb="9" eb="11">
      <t>カイケイ</t>
    </rPh>
    <phoneticPr fontId="9"/>
  </si>
  <si>
    <t>エネルギー対策特別会計原子力損害賠償支援勘定</t>
    <rPh sb="7" eb="9">
      <t>トクベツ</t>
    </rPh>
    <rPh sb="9" eb="11">
      <t>カイケイ</t>
    </rPh>
    <phoneticPr fontId="9"/>
  </si>
  <si>
    <t>労働保険特別会計労災勘定</t>
    <rPh sb="4" eb="6">
      <t>トクベツ</t>
    </rPh>
    <rPh sb="6" eb="8">
      <t>カイケイ</t>
    </rPh>
    <phoneticPr fontId="9"/>
  </si>
  <si>
    <t>労働保険特別会計雇用勘定</t>
    <rPh sb="4" eb="6">
      <t>トクベツ</t>
    </rPh>
    <rPh sb="6" eb="8">
      <t>カイケイ</t>
    </rPh>
    <phoneticPr fontId="9"/>
  </si>
  <si>
    <t>労働保険特別会計徴収勘定</t>
    <rPh sb="4" eb="6">
      <t>トクベツ</t>
    </rPh>
    <rPh sb="6" eb="8">
      <t>カイケイ</t>
    </rPh>
    <phoneticPr fontId="9"/>
  </si>
  <si>
    <t>年金特別会計基礎年金勘定</t>
    <rPh sb="2" eb="4">
      <t>トクベツ</t>
    </rPh>
    <rPh sb="4" eb="6">
      <t>カイケイ</t>
    </rPh>
    <phoneticPr fontId="9"/>
  </si>
  <si>
    <t>年金特別会計国民年金勘定</t>
    <rPh sb="2" eb="4">
      <t>トクベツ</t>
    </rPh>
    <rPh sb="4" eb="6">
      <t>カイケイ</t>
    </rPh>
    <phoneticPr fontId="9"/>
  </si>
  <si>
    <t>年金特別会計厚生年金勘定</t>
    <rPh sb="2" eb="4">
      <t>トクベツ</t>
    </rPh>
    <rPh sb="4" eb="6">
      <t>カイケイ</t>
    </rPh>
    <phoneticPr fontId="9"/>
  </si>
  <si>
    <t>年金特別会計健康勘定</t>
    <rPh sb="2" eb="4">
      <t>トクベツ</t>
    </rPh>
    <rPh sb="4" eb="6">
      <t>カイケイ</t>
    </rPh>
    <phoneticPr fontId="9"/>
  </si>
  <si>
    <t>年金特別会計子どものための金銭の給付勘定</t>
    <rPh sb="2" eb="4">
      <t>トクベツ</t>
    </rPh>
    <rPh sb="4" eb="6">
      <t>カイケイ</t>
    </rPh>
    <phoneticPr fontId="9"/>
  </si>
  <si>
    <t>年金特別会計業務勘定</t>
    <rPh sb="2" eb="4">
      <t>トクベツ</t>
    </rPh>
    <rPh sb="4" eb="6">
      <t>カイケイ</t>
    </rPh>
    <phoneticPr fontId="9"/>
  </si>
  <si>
    <t>食料安定供給特別会計農業経営安定勘定</t>
    <rPh sb="6" eb="8">
      <t>トクベツ</t>
    </rPh>
    <rPh sb="8" eb="10">
      <t>カイケイ</t>
    </rPh>
    <phoneticPr fontId="9"/>
  </si>
  <si>
    <t>食料安定供給特別会計食糧管理勘定</t>
    <rPh sb="6" eb="8">
      <t>トクベツ</t>
    </rPh>
    <rPh sb="8" eb="10">
      <t>カイケイ</t>
    </rPh>
    <phoneticPr fontId="9"/>
  </si>
  <si>
    <t>食料安定供給特別会計農業共済再保険勘定</t>
    <rPh sb="6" eb="8">
      <t>トクベツ</t>
    </rPh>
    <rPh sb="8" eb="10">
      <t>カイケイ</t>
    </rPh>
    <phoneticPr fontId="9"/>
  </si>
  <si>
    <t>食料安定供給特別会計漁船再保険勘定</t>
    <rPh sb="6" eb="8">
      <t>トクベツ</t>
    </rPh>
    <rPh sb="8" eb="10">
      <t>カイケイ</t>
    </rPh>
    <phoneticPr fontId="9"/>
  </si>
  <si>
    <t>食料安定供給特別会計漁業共済保険勘定</t>
    <rPh sb="6" eb="8">
      <t>トクベツ</t>
    </rPh>
    <rPh sb="8" eb="10">
      <t>カイケイ</t>
    </rPh>
    <phoneticPr fontId="9"/>
  </si>
  <si>
    <t>食料安定供給特別会計業務勘定</t>
    <rPh sb="6" eb="8">
      <t>トクベツ</t>
    </rPh>
    <rPh sb="8" eb="10">
      <t>カイケイ</t>
    </rPh>
    <phoneticPr fontId="9"/>
  </si>
  <si>
    <t>食料安定供給特別会計国営土地改良事業勘定</t>
    <rPh sb="6" eb="8">
      <t>トクベツ</t>
    </rPh>
    <rPh sb="8" eb="10">
      <t>カイケイ</t>
    </rPh>
    <phoneticPr fontId="9"/>
  </si>
  <si>
    <t>森林保険特別会計</t>
    <rPh sb="4" eb="6">
      <t>トクベツ</t>
    </rPh>
    <rPh sb="6" eb="8">
      <t>カイケイ</t>
    </rPh>
    <phoneticPr fontId="9"/>
  </si>
  <si>
    <t>国有林野事業債務管理特別会計</t>
    <rPh sb="10" eb="12">
      <t>トクベツ</t>
    </rPh>
    <rPh sb="12" eb="14">
      <t>カイケイ</t>
    </rPh>
    <phoneticPr fontId="9"/>
  </si>
  <si>
    <t>貿易再保険特別会計</t>
    <rPh sb="5" eb="7">
      <t>トクベツ</t>
    </rPh>
    <rPh sb="7" eb="9">
      <t>カイケイ</t>
    </rPh>
    <phoneticPr fontId="9"/>
  </si>
  <si>
    <t>特許特別会計</t>
    <rPh sb="2" eb="4">
      <t>トクベツ</t>
    </rPh>
    <rPh sb="4" eb="6">
      <t>カイケイ</t>
    </rPh>
    <phoneticPr fontId="9"/>
  </si>
  <si>
    <t>自動車安全特別会計保障勘定</t>
    <rPh sb="5" eb="7">
      <t>トクベツ</t>
    </rPh>
    <rPh sb="7" eb="9">
      <t>カイケイ</t>
    </rPh>
    <phoneticPr fontId="9"/>
  </si>
  <si>
    <t>自動車安全特別会計自動車検査登録勘定</t>
    <rPh sb="5" eb="7">
      <t>トクベツ</t>
    </rPh>
    <rPh sb="7" eb="9">
      <t>カイケイ</t>
    </rPh>
    <phoneticPr fontId="9"/>
  </si>
  <si>
    <t>自動車安全特別会計自動車事故対策勘定</t>
    <rPh sb="5" eb="7">
      <t>トクベツ</t>
    </rPh>
    <rPh sb="7" eb="9">
      <t>カイケイ</t>
    </rPh>
    <phoneticPr fontId="9"/>
  </si>
  <si>
    <t>自動車安全特別会計空港整備勘定</t>
    <rPh sb="5" eb="7">
      <t>トクベツ</t>
    </rPh>
    <rPh sb="7" eb="9">
      <t>カイケイ</t>
    </rPh>
    <phoneticPr fontId="9"/>
  </si>
  <si>
    <t>東日本大震災復興特別会計</t>
    <rPh sb="8" eb="10">
      <t>トクベツ</t>
    </rPh>
    <rPh sb="10" eb="12">
      <t>カイケイ</t>
    </rPh>
    <phoneticPr fontId="9"/>
  </si>
  <si>
    <t>目標最終年度</t>
    <rPh sb="0" eb="2">
      <t>モクヒョウ</t>
    </rPh>
    <rPh sb="2" eb="4">
      <t>サイシュウ</t>
    </rPh>
    <rPh sb="4" eb="6">
      <t>ネンド</t>
    </rPh>
    <phoneticPr fontId="9"/>
  </si>
  <si>
    <t>廃止</t>
    <rPh sb="0" eb="2">
      <t>ハイシ</t>
    </rPh>
    <phoneticPr fontId="9"/>
  </si>
  <si>
    <t>事業全体の
抜本的な改善</t>
    <rPh sb="0" eb="2">
      <t>ジギョウ</t>
    </rPh>
    <rPh sb="2" eb="4">
      <t>ゼンタイ</t>
    </rPh>
    <rPh sb="6" eb="9">
      <t>バッポンテキ</t>
    </rPh>
    <rPh sb="10" eb="12">
      <t>カイゼン</t>
    </rPh>
    <phoneticPr fontId="9"/>
  </si>
  <si>
    <t>事業内容の
一部改善</t>
    <rPh sb="0" eb="2">
      <t>ジギョウ</t>
    </rPh>
    <rPh sb="2" eb="4">
      <t>ナイヨウ</t>
    </rPh>
    <rPh sb="6" eb="8">
      <t>イチブ</t>
    </rPh>
    <rPh sb="8" eb="10">
      <t>カイゼン</t>
    </rPh>
    <phoneticPr fontId="9"/>
  </si>
  <si>
    <t>現状通り</t>
    <rPh sb="0" eb="2">
      <t>ゲンジョウ</t>
    </rPh>
    <rPh sb="2" eb="3">
      <t>ドオ</t>
    </rPh>
    <phoneticPr fontId="9"/>
  </si>
  <si>
    <t>主要政策・施策</t>
    <rPh sb="0" eb="2">
      <t>シュヨウ</t>
    </rPh>
    <rPh sb="2" eb="4">
      <t>セイサク</t>
    </rPh>
    <rPh sb="5" eb="7">
      <t>シサク</t>
    </rPh>
    <phoneticPr fontId="9"/>
  </si>
  <si>
    <t>／　　　　　　　　　　　　　　</t>
    <phoneticPr fontId="9"/>
  </si>
  <si>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9"/>
  </si>
  <si>
    <t>定量的な目標が設定できない理由</t>
    <rPh sb="0" eb="3">
      <t>テイリョウテキ</t>
    </rPh>
    <rPh sb="4" eb="6">
      <t>モクヒョウ</t>
    </rPh>
    <rPh sb="7" eb="9">
      <t>セッテイ</t>
    </rPh>
    <rPh sb="13" eb="15">
      <t>リユウ</t>
    </rPh>
    <phoneticPr fontId="9"/>
  </si>
  <si>
    <t>国費投入の必要性</t>
    <phoneticPr fontId="9"/>
  </si>
  <si>
    <t>事業の目的は国民や社会のニーズを的確に反映しているか。</t>
    <phoneticPr fontId="9"/>
  </si>
  <si>
    <t>政策目的の達成手段として必要かつ適切な事業か。政策体系の中で優先度の高い事業か。</t>
    <phoneticPr fontId="9"/>
  </si>
  <si>
    <t>単位当たりコスト等の水準は妥当か。</t>
    <rPh sb="8" eb="9">
      <t>トウ</t>
    </rPh>
    <phoneticPr fontId="9"/>
  </si>
  <si>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9"/>
  </si>
  <si>
    <t>定量的な目標が設定できない理由及び定性的な成果目標</t>
    <phoneticPr fontId="9"/>
  </si>
  <si>
    <t>事業の妥当性を検証するための代替的な達成目標及び実績</t>
    <phoneticPr fontId="9"/>
  </si>
  <si>
    <t>定量的な成果目標</t>
    <rPh sb="0" eb="3">
      <t>テイリョウテキ</t>
    </rPh>
    <rPh sb="4" eb="6">
      <t>セイカ</t>
    </rPh>
    <rPh sb="6" eb="8">
      <t>モクヒョウ</t>
    </rPh>
    <phoneticPr fontId="9"/>
  </si>
  <si>
    <t>定量的な成果目標の設定が困難な場合</t>
    <phoneticPr fontId="9"/>
  </si>
  <si>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9"/>
  </si>
  <si>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9"/>
  </si>
  <si>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9"/>
  </si>
  <si>
    <t>内閣官房</t>
  </si>
  <si>
    <t>内閣府</t>
    <phoneticPr fontId="9"/>
  </si>
  <si>
    <t>特定個人情報保護委員会</t>
    <phoneticPr fontId="9"/>
  </si>
  <si>
    <t>公正取引委員会</t>
    <phoneticPr fontId="9"/>
  </si>
  <si>
    <t>警察庁</t>
    <phoneticPr fontId="9"/>
  </si>
  <si>
    <t>金融庁</t>
    <phoneticPr fontId="9"/>
  </si>
  <si>
    <t>消費者庁</t>
    <phoneticPr fontId="9"/>
  </si>
  <si>
    <t>復興庁</t>
    <phoneticPr fontId="9"/>
  </si>
  <si>
    <t>総務省</t>
    <phoneticPr fontId="9"/>
  </si>
  <si>
    <t>法務省</t>
    <phoneticPr fontId="9"/>
  </si>
  <si>
    <t>外務省</t>
    <phoneticPr fontId="9"/>
  </si>
  <si>
    <t>財務省</t>
    <phoneticPr fontId="9"/>
  </si>
  <si>
    <t>文部科学省</t>
    <phoneticPr fontId="9"/>
  </si>
  <si>
    <t>厚生労働省</t>
    <phoneticPr fontId="9"/>
  </si>
  <si>
    <t>農林水産省</t>
    <phoneticPr fontId="9"/>
  </si>
  <si>
    <t>経済産業省</t>
    <phoneticPr fontId="9"/>
  </si>
  <si>
    <t>国土交通省</t>
    <phoneticPr fontId="9"/>
  </si>
  <si>
    <t>環境省</t>
    <phoneticPr fontId="9"/>
  </si>
  <si>
    <t>原子力規制委員会</t>
    <phoneticPr fontId="9"/>
  </si>
  <si>
    <t>防衛省</t>
    <phoneticPr fontId="9"/>
  </si>
  <si>
    <t>　</t>
    <phoneticPr fontId="9"/>
  </si>
  <si>
    <t>新</t>
    <rPh sb="0" eb="1">
      <t>シン</t>
    </rPh>
    <phoneticPr fontId="9"/>
  </si>
  <si>
    <t>省庁</t>
    <rPh sb="0" eb="2">
      <t>ショウチョウ</t>
    </rPh>
    <phoneticPr fontId="9"/>
  </si>
  <si>
    <t>事業番号</t>
    <rPh sb="0" eb="4">
      <t>ジギョウバンゴウ</t>
    </rPh>
    <phoneticPr fontId="9"/>
  </si>
  <si>
    <t>j.</t>
    <phoneticPr fontId="9"/>
  </si>
  <si>
    <t>J</t>
    <phoneticPr fontId="9"/>
  </si>
  <si>
    <t>b</t>
    <phoneticPr fontId="9"/>
  </si>
  <si>
    <t>k</t>
    <phoneticPr fontId="9"/>
  </si>
  <si>
    <t>t</t>
    <phoneticPr fontId="9"/>
  </si>
  <si>
    <t>廃止</t>
  </si>
  <si>
    <t>縮減</t>
    <phoneticPr fontId="9"/>
  </si>
  <si>
    <t>執行等改善</t>
    <phoneticPr fontId="9"/>
  </si>
  <si>
    <t>予定通り終了</t>
    <phoneticPr fontId="9"/>
  </si>
  <si>
    <t>現状通り</t>
    <phoneticPr fontId="9"/>
  </si>
  <si>
    <t>終了予定</t>
    <phoneticPr fontId="9"/>
  </si>
  <si>
    <t>（選択してください）</t>
    <rPh sb="1" eb="3">
      <t>センタク</t>
    </rPh>
    <phoneticPr fontId="9"/>
  </si>
  <si>
    <t>年度</t>
    <phoneticPr fontId="9"/>
  </si>
  <si>
    <t>新27</t>
    <rPh sb="0" eb="1">
      <t>シン</t>
    </rPh>
    <phoneticPr fontId="9"/>
  </si>
  <si>
    <t>新28</t>
    <rPh sb="0" eb="1">
      <t>シン</t>
    </rPh>
    <phoneticPr fontId="9"/>
  </si>
  <si>
    <t>％</t>
    <phoneticPr fontId="9"/>
  </si>
  <si>
    <t>F.</t>
    <phoneticPr fontId="9"/>
  </si>
  <si>
    <t>C.</t>
    <phoneticPr fontId="9"/>
  </si>
  <si>
    <t xml:space="preserve">G. </t>
    <phoneticPr fontId="9"/>
  </si>
  <si>
    <t>D.</t>
    <phoneticPr fontId="9"/>
  </si>
  <si>
    <t>H.</t>
    <phoneticPr fontId="9"/>
  </si>
  <si>
    <t>A.</t>
    <phoneticPr fontId="9"/>
  </si>
  <si>
    <t>I</t>
    <phoneticPr fontId="9"/>
  </si>
  <si>
    <t>I.</t>
    <phoneticPr fontId="9"/>
  </si>
  <si>
    <t>J.</t>
    <phoneticPr fontId="9"/>
  </si>
  <si>
    <t>N.</t>
    <phoneticPr fontId="9"/>
  </si>
  <si>
    <t>K.</t>
    <phoneticPr fontId="9"/>
  </si>
  <si>
    <t>O.</t>
    <phoneticPr fontId="9"/>
  </si>
  <si>
    <t>L.</t>
    <phoneticPr fontId="9"/>
  </si>
  <si>
    <t>P.</t>
    <phoneticPr fontId="9"/>
  </si>
  <si>
    <t>Q.</t>
    <phoneticPr fontId="9"/>
  </si>
  <si>
    <t>U.</t>
    <phoneticPr fontId="9"/>
  </si>
  <si>
    <t>R.</t>
    <phoneticPr fontId="9"/>
  </si>
  <si>
    <t>V.</t>
    <phoneticPr fontId="9"/>
  </si>
  <si>
    <t>S.</t>
    <phoneticPr fontId="9"/>
  </si>
  <si>
    <t>W.</t>
    <phoneticPr fontId="9"/>
  </si>
  <si>
    <t>T.</t>
    <phoneticPr fontId="9"/>
  </si>
  <si>
    <t>X.</t>
    <phoneticPr fontId="9"/>
  </si>
  <si>
    <t>Y.</t>
    <phoneticPr fontId="9"/>
  </si>
  <si>
    <t>c.</t>
    <phoneticPr fontId="9"/>
  </si>
  <si>
    <t>d.</t>
    <phoneticPr fontId="9"/>
  </si>
  <si>
    <t>a.</t>
    <phoneticPr fontId="9"/>
  </si>
  <si>
    <t>e.</t>
    <phoneticPr fontId="9"/>
  </si>
  <si>
    <t>b.</t>
    <phoneticPr fontId="9"/>
  </si>
  <si>
    <t>f.</t>
    <phoneticPr fontId="9"/>
  </si>
  <si>
    <t>g.</t>
    <phoneticPr fontId="9"/>
  </si>
  <si>
    <t>k.</t>
    <phoneticPr fontId="9"/>
  </si>
  <si>
    <t>h.</t>
    <phoneticPr fontId="9"/>
  </si>
  <si>
    <t>l.</t>
    <phoneticPr fontId="9"/>
  </si>
  <si>
    <t>i.</t>
    <phoneticPr fontId="9"/>
  </si>
  <si>
    <t>m.</t>
    <phoneticPr fontId="9"/>
  </si>
  <si>
    <t>n.</t>
    <phoneticPr fontId="9"/>
  </si>
  <si>
    <t>o.</t>
    <phoneticPr fontId="9"/>
  </si>
  <si>
    <t>s.</t>
    <phoneticPr fontId="9"/>
  </si>
  <si>
    <t>p.</t>
    <phoneticPr fontId="9"/>
  </si>
  <si>
    <t>t.</t>
    <phoneticPr fontId="9"/>
  </si>
  <si>
    <t>q.</t>
    <phoneticPr fontId="9"/>
  </si>
  <si>
    <t>u.</t>
    <phoneticPr fontId="9"/>
  </si>
  <si>
    <t>r.</t>
    <phoneticPr fontId="9"/>
  </si>
  <si>
    <t>v.</t>
    <phoneticPr fontId="9"/>
  </si>
  <si>
    <t>Z.</t>
    <phoneticPr fontId="9"/>
  </si>
  <si>
    <t>B</t>
    <phoneticPr fontId="9"/>
  </si>
  <si>
    <t>支　出　先</t>
    <phoneticPr fontId="9"/>
  </si>
  <si>
    <t>業　務　概　要</t>
    <phoneticPr fontId="9"/>
  </si>
  <si>
    <t>支　出　額
（百万円）</t>
    <phoneticPr fontId="9"/>
  </si>
  <si>
    <t>C</t>
    <phoneticPr fontId="9"/>
  </si>
  <si>
    <t>D</t>
    <phoneticPr fontId="9"/>
  </si>
  <si>
    <t>E</t>
    <phoneticPr fontId="9"/>
  </si>
  <si>
    <t>F</t>
    <phoneticPr fontId="9"/>
  </si>
  <si>
    <t>G</t>
    <phoneticPr fontId="9"/>
  </si>
  <si>
    <t>H</t>
    <phoneticPr fontId="9"/>
  </si>
  <si>
    <t>K</t>
    <phoneticPr fontId="9"/>
  </si>
  <si>
    <t>L</t>
    <phoneticPr fontId="9"/>
  </si>
  <si>
    <t>M</t>
    <phoneticPr fontId="9"/>
  </si>
  <si>
    <t>N</t>
    <phoneticPr fontId="9"/>
  </si>
  <si>
    <t>O</t>
    <phoneticPr fontId="9"/>
  </si>
  <si>
    <t>P</t>
    <phoneticPr fontId="9"/>
  </si>
  <si>
    <t>支　出　先</t>
    <phoneticPr fontId="9"/>
  </si>
  <si>
    <t>業　務　概　要</t>
    <phoneticPr fontId="9"/>
  </si>
  <si>
    <t>支　出　額
（百万円）</t>
    <phoneticPr fontId="9"/>
  </si>
  <si>
    <t>Q</t>
    <phoneticPr fontId="9"/>
  </si>
  <si>
    <t>R</t>
    <phoneticPr fontId="9"/>
  </si>
  <si>
    <t>S</t>
    <phoneticPr fontId="9"/>
  </si>
  <si>
    <t>T</t>
    <phoneticPr fontId="9"/>
  </si>
  <si>
    <t>U</t>
    <phoneticPr fontId="9"/>
  </si>
  <si>
    <t>V</t>
    <phoneticPr fontId="9"/>
  </si>
  <si>
    <t>W</t>
    <phoneticPr fontId="9"/>
  </si>
  <si>
    <t>X</t>
    <phoneticPr fontId="9"/>
  </si>
  <si>
    <t>Y</t>
    <phoneticPr fontId="9"/>
  </si>
  <si>
    <t>Z</t>
    <phoneticPr fontId="9"/>
  </si>
  <si>
    <t>a</t>
    <phoneticPr fontId="9"/>
  </si>
  <si>
    <t>c</t>
    <phoneticPr fontId="9"/>
  </si>
  <si>
    <t>d</t>
    <phoneticPr fontId="9"/>
  </si>
  <si>
    <t>e</t>
    <phoneticPr fontId="9"/>
  </si>
  <si>
    <t>f</t>
    <phoneticPr fontId="9"/>
  </si>
  <si>
    <t>g</t>
    <phoneticPr fontId="9"/>
  </si>
  <si>
    <t>h</t>
    <phoneticPr fontId="9"/>
  </si>
  <si>
    <t>i</t>
    <phoneticPr fontId="9"/>
  </si>
  <si>
    <t>j</t>
    <phoneticPr fontId="9"/>
  </si>
  <si>
    <t>l</t>
    <phoneticPr fontId="9"/>
  </si>
  <si>
    <t>m</t>
    <phoneticPr fontId="9"/>
  </si>
  <si>
    <t>n</t>
    <phoneticPr fontId="9"/>
  </si>
  <si>
    <t>支　出　先</t>
    <phoneticPr fontId="9"/>
  </si>
  <si>
    <t>業　務　概　要</t>
    <phoneticPr fontId="9"/>
  </si>
  <si>
    <t>支　出　額
（百万円）</t>
    <phoneticPr fontId="9"/>
  </si>
  <si>
    <t>o</t>
    <phoneticPr fontId="9"/>
  </si>
  <si>
    <t>p</t>
    <phoneticPr fontId="9"/>
  </si>
  <si>
    <t>q</t>
    <phoneticPr fontId="9"/>
  </si>
  <si>
    <t>r</t>
    <phoneticPr fontId="9"/>
  </si>
  <si>
    <t>s</t>
    <phoneticPr fontId="9"/>
  </si>
  <si>
    <t>u</t>
    <phoneticPr fontId="9"/>
  </si>
  <si>
    <t>v</t>
    <phoneticPr fontId="9"/>
  </si>
  <si>
    <t>　</t>
    <phoneticPr fontId="9"/>
  </si>
  <si>
    <t>M.</t>
    <phoneticPr fontId="9"/>
  </si>
  <si>
    <t>　</t>
  </si>
  <si>
    <t>　　/</t>
    <phoneticPr fontId="9"/>
  </si>
  <si>
    <t>年度</t>
    <phoneticPr fontId="9"/>
  </si>
  <si>
    <t>％</t>
    <phoneticPr fontId="9"/>
  </si>
  <si>
    <t>％</t>
    <phoneticPr fontId="9"/>
  </si>
  <si>
    <t>年度</t>
    <phoneticPr fontId="9"/>
  </si>
  <si>
    <t>外務省</t>
  </si>
  <si>
    <t>難民等救援業務委託事業
（平成２６年度までの予算事業名は，「難民等救援業務委託費」）</t>
    <phoneticPr fontId="9"/>
  </si>
  <si>
    <t>人権人道課</t>
    <rPh sb="0" eb="2">
      <t>ジンケン</t>
    </rPh>
    <rPh sb="2" eb="5">
      <t>ジンドウカ</t>
    </rPh>
    <phoneticPr fontId="9"/>
  </si>
  <si>
    <t>総合外交政策局</t>
    <rPh sb="0" eb="2">
      <t>ソウゴウ</t>
    </rPh>
    <rPh sb="2" eb="4">
      <t>ガイコウ</t>
    </rPh>
    <rPh sb="4" eb="7">
      <t>セイサクキョク</t>
    </rPh>
    <phoneticPr fontId="9"/>
  </si>
  <si>
    <t>課長　山中　修</t>
    <rPh sb="0" eb="2">
      <t>カチョウ</t>
    </rPh>
    <rPh sb="3" eb="5">
      <t>ヤマナカ</t>
    </rPh>
    <rPh sb="6" eb="7">
      <t>オサム</t>
    </rPh>
    <phoneticPr fontId="9"/>
  </si>
  <si>
    <t>○</t>
  </si>
  <si>
    <t>外務省設置法第４条第３項
外務省組織令第３５条</t>
    <phoneticPr fontId="9"/>
  </si>
  <si>
    <t>基本目標Ⅱ:分野別外交　具体的施策Ⅱ-1-7:国際社会における人権・民主主義の保護・促進のための国際協力の推進</t>
    <phoneticPr fontId="9"/>
  </si>
  <si>
    <t>　我が国が国際社会の一員として難民問題解決のため行う国際協力の一環として，我が国に庇護を求める者（難民認定申請者）のうち困窮の度合いが高い者に対する生活面での保護，我が国に定住を希望する難民認定者等の日本定住の促進等を行う。</t>
    <phoneticPr fontId="9"/>
  </si>
  <si>
    <t>昭和54年７月13日付け閣議了解「インドシナ難民対策の拡充・強化について」，難民行政監察（昭和57年７月）</t>
    <phoneticPr fontId="9"/>
  </si>
  <si>
    <t>（難民認定申請者保護関係費（千円）－生活援助費（千円））／12か月／月平均延べ件数　　　　　　　　　　　　　　</t>
    <phoneticPr fontId="9"/>
  </si>
  <si>
    <t>　（難民認定者支援業務費（千円）－生活援助費（千円））／定住支援プログラム受入数　　　　　　　　　　　　　</t>
    <phoneticPr fontId="9"/>
  </si>
  <si>
    <t>難民相談事業費（千円）／年間難民相談件数　　　　　　　　　　　　　　</t>
    <phoneticPr fontId="9"/>
  </si>
  <si>
    <t>平成２２年度実施分までの委託先については，競争性のない随意契約によっていたが，平成２３年度実施分から競争性のある調達方式（公募又は企画競争）により選定している。</t>
    <phoneticPr fontId="9"/>
  </si>
  <si>
    <t>‐</t>
  </si>
  <si>
    <t>　難民認定申請者に対する保護措置の内容は，生活保護（厚生労働省所管）と類似しているが，本保護措置は，生活保護の対象とならない者（在留資格がない者，在留資格「特定活動」の者等）を対象としており，生活保護との重複はない。また，条約難民に対し，厚生労働省は就労支援，文化庁は日本語教育を実施している。</t>
    <phoneticPr fontId="9"/>
  </si>
  <si>
    <t>人</t>
    <rPh sb="0" eb="1">
      <t>ニン</t>
    </rPh>
    <phoneticPr fontId="9"/>
  </si>
  <si>
    <t>-</t>
    <phoneticPr fontId="9"/>
  </si>
  <si>
    <t>件</t>
    <rPh sb="0" eb="1">
      <t>ケン</t>
    </rPh>
    <phoneticPr fontId="9"/>
  </si>
  <si>
    <t>-</t>
    <phoneticPr fontId="9"/>
  </si>
  <si>
    <t>千円</t>
    <rPh sb="0" eb="2">
      <t>センエン</t>
    </rPh>
    <phoneticPr fontId="9"/>
  </si>
  <si>
    <t>(284,537-234,237)/12/318.6</t>
    <phoneticPr fontId="9"/>
  </si>
  <si>
    <t>(267,363-219,625)/12/287.1</t>
    <phoneticPr fontId="9"/>
  </si>
  <si>
    <t>(52,967-10,013)/28</t>
    <phoneticPr fontId="9"/>
  </si>
  <si>
    <t>(43,316-7,388)/17</t>
    <phoneticPr fontId="9"/>
  </si>
  <si>
    <t>25,740/24,547</t>
    <phoneticPr fontId="9"/>
  </si>
  <si>
    <t>難民認定申請者保護関係費</t>
    <rPh sb="0" eb="2">
      <t>ナンミン</t>
    </rPh>
    <rPh sb="2" eb="4">
      <t>ニンテイ</t>
    </rPh>
    <rPh sb="4" eb="7">
      <t>シンセイシャ</t>
    </rPh>
    <rPh sb="7" eb="9">
      <t>ホゴ</t>
    </rPh>
    <rPh sb="9" eb="12">
      <t>カンケイヒ</t>
    </rPh>
    <phoneticPr fontId="9"/>
  </si>
  <si>
    <t>人件費</t>
    <rPh sb="0" eb="3">
      <t>ジンケンヒ</t>
    </rPh>
    <phoneticPr fontId="9"/>
  </si>
  <si>
    <t>難民認定者支援業務費</t>
    <rPh sb="0" eb="2">
      <t>ナンミン</t>
    </rPh>
    <rPh sb="2" eb="4">
      <t>ニンテイ</t>
    </rPh>
    <rPh sb="4" eb="5">
      <t>シャ</t>
    </rPh>
    <rPh sb="5" eb="7">
      <t>シエン</t>
    </rPh>
    <rPh sb="7" eb="10">
      <t>ギョウムヒ</t>
    </rPh>
    <phoneticPr fontId="9"/>
  </si>
  <si>
    <t>事務所経費</t>
    <rPh sb="0" eb="3">
      <t>ジムショ</t>
    </rPh>
    <rPh sb="3" eb="5">
      <t>ケイヒ</t>
    </rPh>
    <phoneticPr fontId="9"/>
  </si>
  <si>
    <t>難民相談事業費</t>
    <rPh sb="0" eb="2">
      <t>ナンミン</t>
    </rPh>
    <rPh sb="2" eb="4">
      <t>ソウダン</t>
    </rPh>
    <rPh sb="4" eb="6">
      <t>ジギョウ</t>
    </rPh>
    <rPh sb="6" eb="7">
      <t>ヒ</t>
    </rPh>
    <phoneticPr fontId="9"/>
  </si>
  <si>
    <t>①我が国に庇護を求める者（難民認定申請者）のうち困窮の度合いが高い者に対する保護措置
②我が国に定住を希望する難民認定者（条約難民）等の日本定住の促進
③難民に関する各種の相談・問合せに対する初動的・基礎的な情報の提供　　等</t>
    <phoneticPr fontId="9"/>
  </si>
  <si>
    <t>年末における難民認定申請中の者（異議申立中の者を含む。）の数に対する保護措置実施数の比率を成果指標とする。</t>
    <rPh sb="42" eb="44">
      <t>ヒリツ</t>
    </rPh>
    <rPh sb="45" eb="47">
      <t>セイカ</t>
    </rPh>
    <rPh sb="47" eb="49">
      <t>シヒョウ</t>
    </rPh>
    <phoneticPr fontId="9"/>
  </si>
  <si>
    <t>難民認定者に対する定住支援プログラム修了者へのアンケートにおいて「とてもよい」又は「よい」と評価した者の比率を成果指標とする。</t>
    <rPh sb="50" eb="51">
      <t>シャ</t>
    </rPh>
    <rPh sb="52" eb="54">
      <t>ヒリツ</t>
    </rPh>
    <rPh sb="55" eb="57">
      <t>セイカ</t>
    </rPh>
    <rPh sb="57" eb="59">
      <t>シヒョウ</t>
    </rPh>
    <phoneticPr fontId="9"/>
  </si>
  <si>
    <t>本事業は，我が国に定住を希望する難民認定者（条約難民）等の日本定住の促進を行うものである。</t>
    <rPh sb="0" eb="1">
      <t>ホン</t>
    </rPh>
    <rPh sb="1" eb="3">
      <t>ジギョウ</t>
    </rPh>
    <rPh sb="37" eb="38">
      <t>オコナ</t>
    </rPh>
    <phoneticPr fontId="9"/>
  </si>
  <si>
    <t>難民相談案件数を成果指標とする。</t>
    <rPh sb="8" eb="10">
      <t>セイカ</t>
    </rPh>
    <rPh sb="10" eb="12">
      <t>シヒョウ</t>
    </rPh>
    <phoneticPr fontId="9"/>
  </si>
  <si>
    <t>.本事業は，我が国に庇護を求める者（難民認定申請者）のうち困窮の度合いが高い者に対する保護措置を行うものである。</t>
    <rPh sb="1" eb="2">
      <t>ホン</t>
    </rPh>
    <rPh sb="2" eb="4">
      <t>ジギョウ</t>
    </rPh>
    <rPh sb="48" eb="49">
      <t>オコナ</t>
    </rPh>
    <phoneticPr fontId="9"/>
  </si>
  <si>
    <t>本事業は，難民に関する各種の相談・問合せに対する初動的・基礎的な情報の提供を行うものである。</t>
    <rPh sb="0" eb="1">
      <t>ホン</t>
    </rPh>
    <rPh sb="1" eb="3">
      <t>ジギョウ</t>
    </rPh>
    <rPh sb="38" eb="39">
      <t>オコナ</t>
    </rPh>
    <phoneticPr fontId="9"/>
  </si>
  <si>
    <t>(297,091-252,417)/12/207.6</t>
    <phoneticPr fontId="9"/>
  </si>
  <si>
    <t>(270.179-232,503)/12/299</t>
    <phoneticPr fontId="9"/>
  </si>
  <si>
    <t>(52,188-14,813)/29</t>
    <phoneticPr fontId="9"/>
  </si>
  <si>
    <t>(54,536-14,458)/15</t>
    <phoneticPr fontId="9"/>
  </si>
  <si>
    <t>42,716/23,110</t>
    <phoneticPr fontId="9"/>
  </si>
  <si>
    <t>42,716/23,110</t>
    <phoneticPr fontId="9"/>
  </si>
  <si>
    <t>26,566/20,679</t>
    <phoneticPr fontId="9"/>
  </si>
  <si>
    <t>保護費負担金</t>
    <phoneticPr fontId="9"/>
  </si>
  <si>
    <t>難民就職促進費</t>
    <phoneticPr fontId="9"/>
  </si>
  <si>
    <t>厚生労働省</t>
    <rPh sb="0" eb="2">
      <t>コウセイ</t>
    </rPh>
    <rPh sb="2" eb="5">
      <t>ロウドウショウ</t>
    </rPh>
    <phoneticPr fontId="9"/>
  </si>
  <si>
    <t>A.(公財)アジア福祉教育財団</t>
    <rPh sb="3" eb="5">
      <t>コウザイ</t>
    </rPh>
    <rPh sb="9" eb="11">
      <t>フクシ</t>
    </rPh>
    <rPh sb="11" eb="13">
      <t>キョウイク</t>
    </rPh>
    <rPh sb="13" eb="15">
      <t>ザイダン</t>
    </rPh>
    <phoneticPr fontId="9"/>
  </si>
  <si>
    <t>難民等への給付</t>
    <rPh sb="0" eb="2">
      <t>ナンミン</t>
    </rPh>
    <rPh sb="2" eb="3">
      <t>トウ</t>
    </rPh>
    <rPh sb="5" eb="7">
      <t>キュウフ</t>
    </rPh>
    <phoneticPr fontId="9"/>
  </si>
  <si>
    <t>人件費</t>
    <rPh sb="0" eb="3">
      <t>ジンケンヒ</t>
    </rPh>
    <phoneticPr fontId="9"/>
  </si>
  <si>
    <t>施設借料等</t>
    <rPh sb="0" eb="2">
      <t>シセツ</t>
    </rPh>
    <rPh sb="2" eb="4">
      <t>シャクリョウ</t>
    </rPh>
    <rPh sb="4" eb="5">
      <t>トウ</t>
    </rPh>
    <phoneticPr fontId="9"/>
  </si>
  <si>
    <t>（公財）アジア福祉教育財団</t>
    <rPh sb="1" eb="3">
      <t>コウザイ</t>
    </rPh>
    <rPh sb="7" eb="9">
      <t>フクシ</t>
    </rPh>
    <rPh sb="9" eb="11">
      <t>キョウイク</t>
    </rPh>
    <rPh sb="11" eb="13">
      <t>ザイダン</t>
    </rPh>
    <phoneticPr fontId="9"/>
  </si>
  <si>
    <t>難民等救援業務に係る委託費</t>
    <rPh sb="0" eb="2">
      <t>ナンミン</t>
    </rPh>
    <rPh sb="2" eb="3">
      <t>トウ</t>
    </rPh>
    <rPh sb="3" eb="5">
      <t>キュウエン</t>
    </rPh>
    <rPh sb="5" eb="7">
      <t>ギョウム</t>
    </rPh>
    <rPh sb="8" eb="9">
      <t>カカ</t>
    </rPh>
    <rPh sb="10" eb="13">
      <t>イタクヒ</t>
    </rPh>
    <phoneticPr fontId="9"/>
  </si>
  <si>
    <t>１者</t>
    <rPh sb="1" eb="2">
      <t>シャ</t>
    </rPh>
    <phoneticPr fontId="9"/>
  </si>
  <si>
    <t>-</t>
    <phoneticPr fontId="9"/>
  </si>
  <si>
    <t>難民認定申請者</t>
    <rPh sb="0" eb="2">
      <t>ナンミン</t>
    </rPh>
    <rPh sb="2" eb="4">
      <t>ニンテイ</t>
    </rPh>
    <rPh sb="4" eb="7">
      <t>シンセイシャ</t>
    </rPh>
    <phoneticPr fontId="9"/>
  </si>
  <si>
    <t>生活に困窮する難民認定申請者に対する生活援助費</t>
    <phoneticPr fontId="9"/>
  </si>
  <si>
    <t>難民認定者及びその家族</t>
    <rPh sb="0" eb="2">
      <t>ナンミン</t>
    </rPh>
    <rPh sb="2" eb="5">
      <t>ニンテイシャ</t>
    </rPh>
    <rPh sb="5" eb="6">
      <t>オヨ</t>
    </rPh>
    <rPh sb="9" eb="11">
      <t>カゾク</t>
    </rPh>
    <phoneticPr fontId="9"/>
  </si>
  <si>
    <t>定住支援プログラム受講中の難民認定者に対する生活援助費</t>
    <phoneticPr fontId="9"/>
  </si>
  <si>
    <t>難民定住者及びその家族</t>
    <phoneticPr fontId="9"/>
  </si>
  <si>
    <t>難民定住者等が各種の学校へ入学等した場合の教育訓練援助金</t>
    <phoneticPr fontId="9"/>
  </si>
  <si>
    <t>生活に困窮する難民認定申請者に対する生活援助費</t>
    <phoneticPr fontId="9"/>
  </si>
  <si>
    <t>インドシナ難民・条約難民に対する教育訓練援助金</t>
    <phoneticPr fontId="9"/>
  </si>
  <si>
    <t>本部事務所職員，関西支部事務所職員及びＲＨＱ支援センター職員</t>
    <phoneticPr fontId="9"/>
  </si>
  <si>
    <t>通訳人，難民相談員，生活ガイダンス講師，保育士等への謝金</t>
    <phoneticPr fontId="9"/>
  </si>
  <si>
    <t>本部事務所使用経費</t>
    <phoneticPr fontId="9"/>
  </si>
  <si>
    <t>ＲＨＱ支援センター使用経費</t>
    <phoneticPr fontId="9"/>
  </si>
  <si>
    <t>関西支部事務所使用経費</t>
    <phoneticPr fontId="9"/>
  </si>
  <si>
    <t>難民認定申請者に対する保護措置実施数（月平均延べ件数）</t>
    <phoneticPr fontId="9"/>
  </si>
  <si>
    <t>難民認定者に対する定住支援プログラム受入数</t>
    <phoneticPr fontId="9"/>
  </si>
  <si>
    <t>難民相談案件の処理のため対応した回数</t>
    <phoneticPr fontId="9"/>
  </si>
  <si>
    <t>定住支援プログラム受講中の難民認定者向け宿泊施設使用経費</t>
    <phoneticPr fontId="9"/>
  </si>
  <si>
    <t>難民認定申請者緊急宿泊施設使用経費</t>
    <phoneticPr fontId="9"/>
  </si>
  <si>
    <t>事務費等</t>
    <rPh sb="0" eb="3">
      <t>ジムヒ</t>
    </rPh>
    <rPh sb="3" eb="4">
      <t>トウ</t>
    </rPh>
    <phoneticPr fontId="9"/>
  </si>
  <si>
    <t>公租公課</t>
    <rPh sb="0" eb="2">
      <t>コウソ</t>
    </rPh>
    <rPh sb="2" eb="4">
      <t>コウカ</t>
    </rPh>
    <phoneticPr fontId="9"/>
  </si>
  <si>
    <t>その他の経費（備品・消耗品購入費，印刷製本費，振込手数料，郵送料等）</t>
    <rPh sb="2" eb="3">
      <t>タ</t>
    </rPh>
    <rPh sb="4" eb="6">
      <t>ケイヒ</t>
    </rPh>
    <rPh sb="7" eb="9">
      <t>ビヒン</t>
    </rPh>
    <rPh sb="10" eb="13">
      <t>ショウモウヒン</t>
    </rPh>
    <rPh sb="13" eb="16">
      <t>コウニュウヒ</t>
    </rPh>
    <rPh sb="17" eb="19">
      <t>インサツ</t>
    </rPh>
    <rPh sb="19" eb="21">
      <t>セイホン</t>
    </rPh>
    <rPh sb="21" eb="22">
      <t>ヒ</t>
    </rPh>
    <rPh sb="23" eb="24">
      <t>フ</t>
    </rPh>
    <rPh sb="24" eb="25">
      <t>コ</t>
    </rPh>
    <rPh sb="25" eb="28">
      <t>テスウリョウ</t>
    </rPh>
    <rPh sb="29" eb="32">
      <t>ユウソウリョウ</t>
    </rPh>
    <rPh sb="32" eb="33">
      <t>トウ</t>
    </rPh>
    <phoneticPr fontId="9"/>
  </si>
  <si>
    <t>－</t>
    <phoneticPr fontId="9"/>
  </si>
  <si>
    <t>-</t>
    <phoneticPr fontId="9"/>
  </si>
  <si>
    <t>－</t>
    <phoneticPr fontId="9"/>
  </si>
  <si>
    <t>（株）不動産会社Ａ</t>
    <rPh sb="1" eb="2">
      <t>カブ</t>
    </rPh>
    <rPh sb="3" eb="6">
      <t>フドウサン</t>
    </rPh>
    <rPh sb="6" eb="8">
      <t>カイシャ</t>
    </rPh>
    <phoneticPr fontId="9"/>
  </si>
  <si>
    <t>ＲＨＱ支援センター使用経費</t>
    <rPh sb="3" eb="5">
      <t>シエン</t>
    </rPh>
    <rPh sb="9" eb="11">
      <t>シヨウ</t>
    </rPh>
    <rPh sb="11" eb="13">
      <t>ケイヒ</t>
    </rPh>
    <phoneticPr fontId="9"/>
  </si>
  <si>
    <t>（株）ビル管理会社Ａ</t>
    <rPh sb="1" eb="2">
      <t>カブ</t>
    </rPh>
    <rPh sb="5" eb="7">
      <t>カンリ</t>
    </rPh>
    <rPh sb="7" eb="9">
      <t>カイシャ</t>
    </rPh>
    <phoneticPr fontId="9"/>
  </si>
  <si>
    <t>関西支部事務所使用経費</t>
    <rPh sb="0" eb="2">
      <t>カンサイ</t>
    </rPh>
    <rPh sb="2" eb="4">
      <t>シブ</t>
    </rPh>
    <rPh sb="4" eb="7">
      <t>ジムショ</t>
    </rPh>
    <rPh sb="7" eb="9">
      <t>シヨウ</t>
    </rPh>
    <rPh sb="9" eb="11">
      <t>ケイヒ</t>
    </rPh>
    <phoneticPr fontId="9"/>
  </si>
  <si>
    <t>会計監査料</t>
    <rPh sb="0" eb="2">
      <t>カイケイ</t>
    </rPh>
    <rPh sb="2" eb="4">
      <t>カンサ</t>
    </rPh>
    <rPh sb="4" eb="5">
      <t>リョウ</t>
    </rPh>
    <phoneticPr fontId="9"/>
  </si>
  <si>
    <t>施設警備料</t>
    <rPh sb="0" eb="2">
      <t>シセツ</t>
    </rPh>
    <rPh sb="2" eb="4">
      <t>ケイビ</t>
    </rPh>
    <rPh sb="4" eb="5">
      <t>リョウ</t>
    </rPh>
    <phoneticPr fontId="9"/>
  </si>
  <si>
    <t>（株）印刷業者Ａ</t>
    <rPh sb="1" eb="2">
      <t>カブ</t>
    </rPh>
    <rPh sb="3" eb="5">
      <t>インサツ</t>
    </rPh>
    <rPh sb="5" eb="7">
      <t>ギョウシャ</t>
    </rPh>
    <phoneticPr fontId="9"/>
  </si>
  <si>
    <t>銀行A</t>
    <rPh sb="0" eb="2">
      <t>ギンコウ</t>
    </rPh>
    <phoneticPr fontId="9"/>
  </si>
  <si>
    <t>振込手数料</t>
    <rPh sb="0" eb="2">
      <t>フリコミ</t>
    </rPh>
    <rPh sb="2" eb="5">
      <t>テスウリョウ</t>
    </rPh>
    <phoneticPr fontId="9"/>
  </si>
  <si>
    <t>　一方で，難民認定申請者に対する保護措置等を行う「難民等救援業務」の応募者は１者のみであったため，同業務の平成２８年度実施分の委託先の選定に当たっては，受託の可能性のある団体（説明会に参加されたものの応募しなかった団体等）へのヒアリング結果等を踏まえ，更なる競争性の向上を図る予定。</t>
    <rPh sb="109" eb="110">
      <t>トウ</t>
    </rPh>
    <phoneticPr fontId="9"/>
  </si>
  <si>
    <t>　平成２７年度実施分の委託先の選定に当たっては，競争性の向上を図るため，前年度同様に，公示期間の拡大（６０日間）の措置を行った。</t>
    <phoneticPr fontId="9"/>
  </si>
  <si>
    <t>・　難民認定申請者に対する保護については，昭和５７年７月の行政管理庁（当時）による難民行政監察結果に基づく勧告を踏まえ実施。
・　難民認定者に対する定住支援については，平成１４年８月７日付け閣議了解及び難民対策連絡調整会議決定に基づき，平成１５年度から開始。</t>
    <phoneticPr fontId="9"/>
  </si>
  <si>
    <t>同上</t>
    <rPh sb="0" eb="2">
      <t>ドウジョウ</t>
    </rPh>
    <phoneticPr fontId="9"/>
  </si>
  <si>
    <t>　平成２６年度の定住支援プログラム対象者は１５人であり，修了者へのアンケートにおいては，９２．９％が同プログラムを「とてもよい」又は「よい」と評価している。</t>
    <phoneticPr fontId="9"/>
  </si>
  <si>
    <t>-</t>
    <phoneticPr fontId="9"/>
  </si>
  <si>
    <t>E.</t>
    <phoneticPr fontId="9"/>
  </si>
  <si>
    <t>A.(公財)アジア福祉教育財団</t>
    <phoneticPr fontId="9"/>
  </si>
  <si>
    <t>（株）不動産会社B</t>
    <rPh sb="1" eb="2">
      <t>カブ</t>
    </rPh>
    <rPh sb="3" eb="6">
      <t>フドウサン</t>
    </rPh>
    <rPh sb="6" eb="8">
      <t>カイシャ</t>
    </rPh>
    <phoneticPr fontId="9"/>
  </si>
  <si>
    <t>（株）警備会社B</t>
    <rPh sb="1" eb="2">
      <t>カブ</t>
    </rPh>
    <rPh sb="3" eb="5">
      <t>ケイビ</t>
    </rPh>
    <rPh sb="5" eb="7">
      <t>カイシャ</t>
    </rPh>
    <phoneticPr fontId="9"/>
  </si>
  <si>
    <t>（株）コピー機販売会社A</t>
    <rPh sb="1" eb="2">
      <t>カブ</t>
    </rPh>
    <rPh sb="6" eb="7">
      <t>キ</t>
    </rPh>
    <rPh sb="7" eb="9">
      <t>ハンバイ</t>
    </rPh>
    <rPh sb="9" eb="11">
      <t>カイシャ</t>
    </rPh>
    <phoneticPr fontId="9"/>
  </si>
  <si>
    <t>コピー機リース料等</t>
    <rPh sb="3" eb="4">
      <t>キ</t>
    </rPh>
    <rPh sb="7" eb="8">
      <t>リョウ</t>
    </rPh>
    <rPh sb="8" eb="9">
      <t>トウ</t>
    </rPh>
    <phoneticPr fontId="9"/>
  </si>
  <si>
    <t>電話料・通信料</t>
    <rPh sb="0" eb="2">
      <t>デンワ</t>
    </rPh>
    <rPh sb="2" eb="3">
      <t>リョウ</t>
    </rPh>
    <rPh sb="4" eb="7">
      <t>ツウシンリョウ</t>
    </rPh>
    <phoneticPr fontId="9"/>
  </si>
  <si>
    <t>印刷製本費・ホームページメンテナンス費等</t>
    <rPh sb="0" eb="2">
      <t>インサツ</t>
    </rPh>
    <rPh sb="2" eb="4">
      <t>セイホン</t>
    </rPh>
    <rPh sb="4" eb="5">
      <t>ヒ</t>
    </rPh>
    <rPh sb="18" eb="19">
      <t>ヒ</t>
    </rPh>
    <rPh sb="19" eb="20">
      <t>トウ</t>
    </rPh>
    <phoneticPr fontId="9"/>
  </si>
  <si>
    <t>施設警備料</t>
    <rPh sb="0" eb="2">
      <t>シセツ</t>
    </rPh>
    <rPh sb="2" eb="4">
      <t>ケイビ</t>
    </rPh>
    <rPh sb="4" eb="5">
      <t>リョウ</t>
    </rPh>
    <phoneticPr fontId="9"/>
  </si>
  <si>
    <t>（株）電気通信事業者B</t>
    <rPh sb="1" eb="2">
      <t>カブ</t>
    </rPh>
    <rPh sb="3" eb="5">
      <t>デンキ</t>
    </rPh>
    <rPh sb="5" eb="7">
      <t>ツウシン</t>
    </rPh>
    <rPh sb="7" eb="10">
      <t>ジギョウシャ</t>
    </rPh>
    <phoneticPr fontId="9"/>
  </si>
  <si>
    <t>※平成26年度は未精算（平成27年６月10日時点）</t>
    <rPh sb="1" eb="3">
      <t>ヘイセイ</t>
    </rPh>
    <rPh sb="5" eb="7">
      <t>ネンド</t>
    </rPh>
    <rPh sb="8" eb="11">
      <t>ミセイサン</t>
    </rPh>
    <rPh sb="12" eb="14">
      <t>ヘイセイ</t>
    </rPh>
    <rPh sb="16" eb="17">
      <t>ネン</t>
    </rPh>
    <rPh sb="18" eb="19">
      <t>ガツ</t>
    </rPh>
    <rPh sb="21" eb="22">
      <t>ニチ</t>
    </rPh>
    <rPh sb="22" eb="24">
      <t>ジテン</t>
    </rPh>
    <phoneticPr fontId="9"/>
  </si>
  <si>
    <t>コピー機リース料，トナー代等</t>
    <phoneticPr fontId="9"/>
  </si>
  <si>
    <t>パソコン・ネットワーク保守料金等</t>
    <phoneticPr fontId="9"/>
  </si>
  <si>
    <t>会計監査法人による監査料</t>
    <phoneticPr fontId="9"/>
  </si>
  <si>
    <t>職員旅費</t>
    <phoneticPr fontId="9"/>
  </si>
  <si>
    <t>公共交通機関等による職員移動交通費</t>
    <phoneticPr fontId="9"/>
  </si>
  <si>
    <t>事務費等</t>
    <phoneticPr fontId="9"/>
  </si>
  <si>
    <t>事務費等</t>
    <rPh sb="0" eb="3">
      <t>ジムヒ</t>
    </rPh>
    <rPh sb="3" eb="4">
      <t>トウ</t>
    </rPh>
    <phoneticPr fontId="9"/>
  </si>
  <si>
    <t>施設警備料</t>
    <rPh sb="0" eb="2">
      <t>シセツ</t>
    </rPh>
    <rPh sb="2" eb="4">
      <t>ケイビ</t>
    </rPh>
    <rPh sb="4" eb="5">
      <t>リョウ</t>
    </rPh>
    <phoneticPr fontId="9"/>
  </si>
  <si>
    <t>通信費・電話料金</t>
    <phoneticPr fontId="9"/>
  </si>
  <si>
    <t>（株）コピー機販売会社B</t>
    <phoneticPr fontId="9"/>
  </si>
  <si>
    <t>（株）コピー機販売会社C</t>
    <phoneticPr fontId="9"/>
  </si>
  <si>
    <t>会計監査法人A</t>
    <rPh sb="0" eb="2">
      <t>カイケイ</t>
    </rPh>
    <rPh sb="2" eb="4">
      <t>カンサ</t>
    </rPh>
    <rPh sb="4" eb="6">
      <t>ホウジン</t>
    </rPh>
    <phoneticPr fontId="9"/>
  </si>
  <si>
    <t>（株）電気通信事業者A</t>
    <rPh sb="1" eb="2">
      <t>カブ</t>
    </rPh>
    <rPh sb="3" eb="5">
      <t>デンキ</t>
    </rPh>
    <rPh sb="5" eb="7">
      <t>ツウシン</t>
    </rPh>
    <rPh sb="7" eb="10">
      <t>ジギョウシャ</t>
    </rPh>
    <phoneticPr fontId="9"/>
  </si>
  <si>
    <t>（株）警備会社A</t>
    <rPh sb="1" eb="2">
      <t>カブ</t>
    </rPh>
    <rPh sb="3" eb="5">
      <t>ケイビ</t>
    </rPh>
    <rPh sb="5" eb="7">
      <t>カイシャ</t>
    </rPh>
    <phoneticPr fontId="9"/>
  </si>
  <si>
    <t>一般社団法人A</t>
    <rPh sb="0" eb="2">
      <t>イッパン</t>
    </rPh>
    <rPh sb="2" eb="4">
      <t>シャダン</t>
    </rPh>
    <rPh sb="4" eb="6">
      <t>ホウジン</t>
    </rPh>
    <phoneticPr fontId="9"/>
  </si>
  <si>
    <t>（株）不動産会社C</t>
    <phoneticPr fontId="9"/>
  </si>
  <si>
    <t>（株）不動産会社D</t>
    <phoneticPr fontId="9"/>
  </si>
  <si>
    <t>（株）不動産会社E</t>
    <phoneticPr fontId="9"/>
  </si>
  <si>
    <t>難民認定申請者緊急宿泊施設借料</t>
    <rPh sb="0" eb="2">
      <t>ナンミン</t>
    </rPh>
    <rPh sb="2" eb="4">
      <t>ニンテイ</t>
    </rPh>
    <rPh sb="4" eb="7">
      <t>シンセイシャ</t>
    </rPh>
    <rPh sb="7" eb="9">
      <t>キンキュウ</t>
    </rPh>
    <rPh sb="9" eb="11">
      <t>シュクハク</t>
    </rPh>
    <rPh sb="11" eb="13">
      <t>シセツ</t>
    </rPh>
    <rPh sb="13" eb="15">
      <t>シャクリョウ</t>
    </rPh>
    <phoneticPr fontId="9"/>
  </si>
  <si>
    <t>難民認定申請者緊急宿泊施設借料</t>
    <phoneticPr fontId="9"/>
  </si>
  <si>
    <t>定住支援プログラム受講中の難民認定申請者向け宿泊施設使用経費</t>
    <phoneticPr fontId="9"/>
  </si>
  <si>
    <t>定住支援プログラム受講中の難民認定申請者向け宿泊施設使用経費</t>
    <phoneticPr fontId="9"/>
  </si>
  <si>
    <t>過去実績等からの見直しによる減</t>
    <rPh sb="14" eb="15">
      <t>ゲン</t>
    </rPh>
    <phoneticPr fontId="9"/>
  </si>
  <si>
    <t>外部有識者の点検対象外である。</t>
    <rPh sb="0" eb="2">
      <t>ガイブ</t>
    </rPh>
    <rPh sb="2" eb="5">
      <t>ユウシキシャ</t>
    </rPh>
    <rPh sb="6" eb="8">
      <t>テンケン</t>
    </rPh>
    <rPh sb="8" eb="11">
      <t>タイショウガイ</t>
    </rPh>
    <phoneticPr fontId="9"/>
  </si>
  <si>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9"/>
  </si>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</sst>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737">
    <xf numFmtId="0" fontId="0" fillId="0" borderId="0" xfId="0">
      <alignment vertical="center"/>
    </xf>
    <xf numFmtId="0" fontId="21" fillId="0" borderId="0" xfId="0" applyFont="1">
      <alignment vertical="center"/>
    </xf>
    <xf numFmtId="0" fontId="22" fillId="0" borderId="0" xfId="0" applyFont="1">
      <alignment vertical="center"/>
    </xf>
    <xf numFmtId="0" fontId="15" fillId="0" borderId="0" xfId="0" applyFont="1" applyBorder="1" applyAlignment="1">
      <alignment horizontal="center" vertical="center" wrapText="1"/>
    </xf>
    <xf numFmtId="0" fontId="17" fillId="0" borderId="0" xfId="0" applyFont="1" applyFill="1" applyBorder="1" applyAlignment="1">
      <alignment horizontal="center" vertical="center" wrapText="1"/>
    </xf>
    <xf numFmtId="0" fontId="17" fillId="2" borderId="4" xfId="0" applyFont="1" applyFill="1" applyBorder="1" applyAlignment="1">
      <alignment horizontal="center" vertical="center" textRotation="255" wrapText="1"/>
    </xf>
    <xf numFmtId="0" fontId="17" fillId="2" borderId="5" xfId="0" applyFont="1" applyFill="1" applyBorder="1" applyAlignment="1">
      <alignment horizontal="center" vertical="center" textRotation="255" wrapText="1"/>
    </xf>
    <xf numFmtId="0" fontId="7" fillId="0" borderId="0" xfId="0" applyFont="1" applyBorder="1" applyAlignment="1">
      <alignment horizontal="center" vertical="center"/>
    </xf>
    <xf numFmtId="176" fontId="7" fillId="0" borderId="0" xfId="0" applyNumberFormat="1" applyFont="1" applyBorder="1" applyAlignment="1">
      <alignment horizontal="right" vertical="center"/>
    </xf>
    <xf numFmtId="0" fontId="7" fillId="0" borderId="0" xfId="0" applyFont="1">
      <alignment vertical="center"/>
    </xf>
    <xf numFmtId="0" fontId="0" fillId="0" borderId="0" xfId="0" applyBorder="1">
      <alignment vertical="center"/>
    </xf>
    <xf numFmtId="0" fontId="10" fillId="0" borderId="0"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27" fillId="0" borderId="11" xfId="0" applyFont="1" applyBorder="1">
      <alignment vertical="center"/>
    </xf>
    <xf numFmtId="0" fontId="27" fillId="0" borderId="0" xfId="0" applyFont="1">
      <alignment vertical="center"/>
    </xf>
    <xf numFmtId="0" fontId="30" fillId="0" borderId="11" xfId="0" applyFont="1" applyBorder="1" applyAlignment="1">
      <alignment horizontal="justify" vertical="center" wrapText="1"/>
    </xf>
    <xf numFmtId="0" fontId="28" fillId="0" borderId="11" xfId="0" applyFont="1" applyBorder="1" applyAlignment="1" applyProtection="1">
      <alignment horizontal="center" vertical="center"/>
      <protection locked="0"/>
    </xf>
    <xf numFmtId="0" fontId="0" fillId="0" borderId="0" xfId="0" applyAlignment="1">
      <alignment horizontal="center" vertical="center"/>
    </xf>
    <xf numFmtId="0" fontId="27" fillId="0" borderId="11" xfId="0" applyFont="1" applyBorder="1" applyAlignment="1" applyProtection="1">
      <alignment horizontal="center" vertical="center"/>
      <protection locked="0"/>
    </xf>
    <xf numFmtId="0" fontId="27" fillId="0" borderId="11" xfId="4" applyFont="1" applyBorder="1" applyAlignment="1">
      <alignment vertical="center" wrapText="1"/>
    </xf>
    <xf numFmtId="0" fontId="27" fillId="0" borderId="0" xfId="0" applyFont="1" applyAlignment="1">
      <alignment horizontal="center" vertical="center"/>
    </xf>
    <xf numFmtId="0" fontId="27" fillId="0" borderId="0" xfId="0" applyFont="1" applyBorder="1">
      <alignment vertical="center"/>
    </xf>
    <xf numFmtId="0" fontId="19" fillId="0" borderId="83" xfId="0" applyFont="1" applyFill="1" applyBorder="1" applyAlignment="1">
      <alignment horizontal="center" vertical="center" textRotation="255" wrapText="1"/>
    </xf>
    <xf numFmtId="0" fontId="19" fillId="0" borderId="84" xfId="0" applyFont="1" applyFill="1" applyBorder="1" applyAlignment="1">
      <alignment horizontal="center" vertical="center" textRotation="255" wrapText="1"/>
    </xf>
    <xf numFmtId="0" fontId="7" fillId="0" borderId="84" xfId="0" applyFont="1" applyFill="1" applyBorder="1" applyAlignment="1">
      <alignment horizontal="center" vertical="center"/>
    </xf>
    <xf numFmtId="0" fontId="7" fillId="0" borderId="84" xfId="0" applyFont="1" applyFill="1" applyBorder="1" applyAlignment="1">
      <alignment horizontal="center" vertical="top"/>
    </xf>
    <xf numFmtId="0" fontId="7" fillId="0" borderId="132" xfId="0" applyFont="1" applyFill="1" applyBorder="1" applyAlignment="1">
      <alignment horizontal="center" vertical="top"/>
    </xf>
    <xf numFmtId="0" fontId="7" fillId="0" borderId="103" xfId="0" applyFont="1" applyBorder="1" applyAlignment="1">
      <alignment vertical="center"/>
    </xf>
    <xf numFmtId="0" fontId="7" fillId="0" borderId="133" xfId="0" applyFont="1" applyBorder="1" applyAlignment="1">
      <alignment vertical="center"/>
    </xf>
    <xf numFmtId="0" fontId="7" fillId="5" borderId="26" xfId="0" applyFont="1" applyFill="1" applyBorder="1" applyAlignment="1">
      <alignment horizontal="center" vertical="center"/>
    </xf>
    <xf numFmtId="0" fontId="7" fillId="5" borderId="27" xfId="0" applyFont="1" applyFill="1" applyBorder="1" applyAlignment="1">
      <alignment horizontal="center" vertical="center"/>
    </xf>
    <xf numFmtId="0" fontId="7" fillId="5" borderId="35" xfId="0" applyFont="1" applyFill="1" applyBorder="1" applyAlignment="1">
      <alignment horizontal="center" vertical="center"/>
    </xf>
    <xf numFmtId="0" fontId="7" fillId="5" borderId="78" xfId="0" applyFont="1" applyFill="1" applyBorder="1" applyAlignment="1">
      <alignment horizontal="center" vertical="center"/>
    </xf>
    <xf numFmtId="0" fontId="7" fillId="5" borderId="107" xfId="0" applyFont="1" applyFill="1" applyBorder="1" applyAlignment="1">
      <alignment horizontal="center" vertical="center"/>
    </xf>
    <xf numFmtId="0" fontId="11" fillId="0" borderId="9" xfId="0" applyFont="1" applyFill="1" applyBorder="1" applyAlignment="1">
      <alignment vertical="center"/>
    </xf>
    <xf numFmtId="0" fontId="11" fillId="0" borderId="10" xfId="0" applyFont="1" applyFill="1" applyBorder="1" applyAlignment="1">
      <alignment vertical="center"/>
    </xf>
    <xf numFmtId="0" fontId="28" fillId="7" borderId="11" xfId="0" applyFont="1" applyFill="1" applyBorder="1" applyAlignment="1">
      <alignment horizontal="center" vertical="center"/>
    </xf>
    <xf numFmtId="0" fontId="27" fillId="7" borderId="11" xfId="0" applyFont="1" applyFill="1" applyBorder="1" applyAlignment="1">
      <alignment horizontal="center" vertical="center"/>
    </xf>
    <xf numFmtId="0" fontId="30" fillId="7" borderId="11" xfId="0" applyFont="1" applyFill="1" applyBorder="1" applyAlignment="1">
      <alignment horizontal="center" vertical="center" wrapText="1"/>
    </xf>
    <xf numFmtId="0" fontId="0" fillId="3" borderId="0" xfId="0" applyFill="1">
      <alignment vertical="center"/>
    </xf>
    <xf numFmtId="0" fontId="27" fillId="3" borderId="11" xfId="0" applyFont="1" applyFill="1" applyBorder="1">
      <alignment vertical="center"/>
    </xf>
    <xf numFmtId="0" fontId="27" fillId="3" borderId="0" xfId="0" applyFont="1" applyFill="1">
      <alignment vertical="center"/>
    </xf>
    <xf numFmtId="0" fontId="9" fillId="3" borderId="0" xfId="0" applyFont="1" applyFill="1" applyBorder="1">
      <alignment vertical="center"/>
    </xf>
    <xf numFmtId="0" fontId="9" fillId="3" borderId="11" xfId="0" applyFont="1" applyFill="1" applyBorder="1">
      <alignment vertical="center"/>
    </xf>
    <xf numFmtId="0" fontId="9" fillId="3" borderId="11" xfId="0" applyFont="1" applyFill="1" applyBorder="1" applyAlignment="1">
      <alignment vertical="center" wrapText="1"/>
    </xf>
    <xf numFmtId="0" fontId="9" fillId="3" borderId="0" xfId="0" applyFont="1" applyFill="1">
      <alignment vertical="center"/>
    </xf>
    <xf numFmtId="0" fontId="9" fillId="3" borderId="0" xfId="0" applyFont="1" applyFill="1" applyAlignment="1">
      <alignment vertical="center" wrapText="1"/>
    </xf>
    <xf numFmtId="0" fontId="7" fillId="0" borderId="0" xfId="4">
      <alignment vertical="center"/>
    </xf>
    <xf numFmtId="0" fontId="10" fillId="0" borderId="0" xfId="4" applyFont="1" applyBorder="1" applyAlignment="1">
      <alignment vertical="center"/>
    </xf>
    <xf numFmtId="0" fontId="22" fillId="0" borderId="0" xfId="4" applyFont="1">
      <alignment vertical="center"/>
    </xf>
    <xf numFmtId="0" fontId="6" fillId="0" borderId="0" xfId="5">
      <alignment vertical="center"/>
    </xf>
    <xf numFmtId="0" fontId="17" fillId="0" borderId="0" xfId="4" applyFont="1" applyFill="1" applyBorder="1" applyAlignment="1">
      <alignment horizontal="center" vertical="center" wrapText="1"/>
    </xf>
    <xf numFmtId="0" fontId="7" fillId="0" borderId="0" xfId="4" applyFont="1" applyBorder="1" applyAlignment="1">
      <alignment horizontal="center" vertical="center"/>
    </xf>
    <xf numFmtId="0" fontId="15" fillId="0" borderId="0" xfId="4" applyFont="1" applyBorder="1" applyAlignment="1">
      <alignment horizontal="center" vertical="center" wrapText="1"/>
    </xf>
    <xf numFmtId="176" fontId="7" fillId="0" borderId="0" xfId="4" applyNumberFormat="1" applyFont="1" applyBorder="1" applyAlignment="1">
      <alignment horizontal="right" vertical="center"/>
    </xf>
    <xf numFmtId="0" fontId="7" fillId="0" borderId="0" xfId="4" applyFont="1">
      <alignment vertical="center"/>
    </xf>
    <xf numFmtId="0" fontId="31" fillId="3" borderId="11" xfId="0" applyFont="1" applyFill="1" applyBorder="1">
      <alignment vertical="center"/>
    </xf>
    <xf numFmtId="0" fontId="15" fillId="0" borderId="134" xfId="1" applyFont="1" applyFill="1" applyBorder="1" applyAlignment="1" applyProtection="1">
      <alignment vertical="top"/>
      <protection locked="0"/>
    </xf>
    <xf numFmtId="0" fontId="15" fillId="0" borderId="84" xfId="1" applyFont="1" applyFill="1" applyBorder="1" applyAlignment="1" applyProtection="1">
      <alignment vertical="top"/>
      <protection locked="0"/>
    </xf>
    <xf numFmtId="0" fontId="15" fillId="0" borderId="132" xfId="1" applyFont="1" applyFill="1" applyBorder="1" applyAlignment="1" applyProtection="1">
      <alignment vertical="top"/>
      <protection locked="0"/>
    </xf>
    <xf numFmtId="0" fontId="15" fillId="0" borderId="1" xfId="1" applyFont="1" applyFill="1" applyBorder="1" applyAlignment="1" applyProtection="1">
      <alignment vertical="top"/>
      <protection locked="0"/>
    </xf>
    <xf numFmtId="0" fontId="15" fillId="0" borderId="0" xfId="1" applyFont="1" applyFill="1" applyBorder="1" applyAlignment="1" applyProtection="1">
      <alignment vertical="top"/>
      <protection locked="0"/>
    </xf>
    <xf numFmtId="0" fontId="15" fillId="0" borderId="2" xfId="1" applyFont="1" applyFill="1" applyBorder="1" applyAlignment="1" applyProtection="1">
      <alignment vertical="top"/>
      <protection locked="0"/>
    </xf>
    <xf numFmtId="0" fontId="15" fillId="0" borderId="6" xfId="1" applyFont="1" applyFill="1" applyBorder="1" applyAlignment="1" applyProtection="1">
      <alignment vertical="top"/>
      <protection locked="0"/>
    </xf>
    <xf numFmtId="0" fontId="15" fillId="0" borderId="7" xfId="1" applyFont="1" applyFill="1" applyBorder="1" applyAlignment="1" applyProtection="1">
      <alignment vertical="top"/>
      <protection locked="0"/>
    </xf>
    <xf numFmtId="0" fontId="15"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7"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15"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7" fillId="0" borderId="34" xfId="0" applyFont="1" applyBorder="1" applyAlignment="1">
      <alignment horizontal="center" vertical="center"/>
    </xf>
    <xf numFmtId="0" fontId="7" fillId="0" borderId="26" xfId="0" applyFont="1" applyBorder="1" applyAlignment="1">
      <alignment horizontal="center" vertical="center"/>
    </xf>
    <xf numFmtId="0" fontId="15" fillId="0" borderId="12" xfId="0" applyFont="1" applyBorder="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wrapText="1"/>
      <protection locked="0"/>
    </xf>
    <xf numFmtId="0" fontId="7" fillId="0" borderId="97" xfId="0" applyFont="1" applyBorder="1" applyAlignment="1" applyProtection="1">
      <alignment horizontal="left" vertical="center" wrapText="1"/>
      <protection locked="0"/>
    </xf>
    <xf numFmtId="0" fontId="15" fillId="0" borderId="72" xfId="0" applyFont="1" applyBorder="1" applyAlignment="1" applyProtection="1">
      <alignment horizontal="left" vertical="center" wrapText="1"/>
      <protection locked="0"/>
    </xf>
    <xf numFmtId="0" fontId="7" fillId="0" borderId="73" xfId="0" applyFont="1" applyBorder="1" applyAlignment="1" applyProtection="1">
      <alignment horizontal="left" vertical="center"/>
      <protection locked="0"/>
    </xf>
    <xf numFmtId="0" fontId="7"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7" fillId="2" borderId="11" xfId="0" applyFont="1" applyFill="1" applyBorder="1" applyAlignment="1">
      <alignment vertical="center"/>
    </xf>
    <xf numFmtId="0" fontId="7"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7"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0" borderId="27" xfId="0" applyFont="1" applyBorder="1" applyAlignment="1">
      <alignment vertical="center"/>
    </xf>
    <xf numFmtId="0" fontId="2" fillId="0" borderId="25" xfId="7" applyFont="1" applyBorder="1" applyAlignment="1" applyProtection="1">
      <alignment vertical="center"/>
      <protection locked="0"/>
    </xf>
    <xf numFmtId="0" fontId="4" fillId="0" borderId="26" xfId="7" applyFont="1" applyBorder="1" applyAlignment="1" applyProtection="1">
      <alignment vertical="center"/>
      <protection locked="0"/>
    </xf>
    <xf numFmtId="0" fontId="4" fillId="0" borderId="27" xfId="7" applyFont="1" applyBorder="1" applyAlignment="1" applyProtection="1">
      <alignment vertical="center"/>
      <protection locked="0"/>
    </xf>
    <xf numFmtId="0" fontId="3" fillId="0" borderId="25" xfId="7" applyFont="1" applyBorder="1" applyAlignment="1" applyProtection="1">
      <alignment vertical="center"/>
      <protection locked="0"/>
    </xf>
    <xf numFmtId="0" fontId="4" fillId="0" borderId="25" xfId="7" applyFont="1" applyBorder="1" applyAlignment="1" applyProtection="1">
      <alignment vertical="center" wrapText="1"/>
      <protection locked="0"/>
    </xf>
    <xf numFmtId="0" fontId="4" fillId="0" borderId="26" xfId="7" applyFont="1" applyBorder="1" applyAlignment="1" applyProtection="1">
      <alignment vertical="center" wrapText="1"/>
      <protection locked="0"/>
    </xf>
    <xf numFmtId="0" fontId="4" fillId="0" borderId="27" xfId="7" applyFont="1" applyBorder="1" applyAlignment="1" applyProtection="1">
      <alignment vertical="center" wrapText="1"/>
      <protection locked="0"/>
    </xf>
    <xf numFmtId="0" fontId="2" fillId="0" borderId="25" xfId="7" applyFont="1" applyBorder="1" applyAlignment="1" applyProtection="1">
      <alignment horizontal="left" vertical="center"/>
      <protection locked="0"/>
    </xf>
    <xf numFmtId="0" fontId="4" fillId="0" borderId="26" xfId="7" applyFont="1" applyBorder="1" applyAlignment="1" applyProtection="1">
      <alignment horizontal="left" vertical="center"/>
      <protection locked="0"/>
    </xf>
    <xf numFmtId="0" fontId="4" fillId="0" borderId="27" xfId="7" applyFont="1" applyBorder="1" applyAlignment="1" applyProtection="1">
      <alignment horizontal="left" vertical="center"/>
      <protection locked="0"/>
    </xf>
    <xf numFmtId="0" fontId="4" fillId="0" borderId="25" xfId="7" applyFont="1" applyBorder="1" applyAlignment="1" applyProtection="1">
      <alignment horizontal="left" vertical="center"/>
      <protection locked="0"/>
    </xf>
    <xf numFmtId="0" fontId="4" fillId="0" borderId="25" xfId="7" applyFont="1" applyBorder="1" applyAlignment="1" applyProtection="1">
      <alignment horizontal="right" vertical="center" wrapText="1"/>
      <protection locked="0"/>
    </xf>
    <xf numFmtId="0" fontId="4" fillId="0" borderId="26" xfId="7" applyFont="1" applyBorder="1" applyAlignment="1" applyProtection="1">
      <alignment horizontal="right" vertical="center" wrapText="1"/>
      <protection locked="0"/>
    </xf>
    <xf numFmtId="0" fontId="4" fillId="0" borderId="27" xfId="7" applyFont="1" applyBorder="1" applyAlignment="1" applyProtection="1">
      <alignment horizontal="right" vertical="center" wrapText="1"/>
      <protection locked="0"/>
    </xf>
    <xf numFmtId="0" fontId="3" fillId="0" borderId="25" xfId="7" applyFont="1" applyBorder="1" applyAlignment="1" applyProtection="1">
      <alignment horizontal="left" vertical="center"/>
      <protection locked="0"/>
    </xf>
    <xf numFmtId="0" fontId="3" fillId="0" borderId="26" xfId="7" applyFont="1" applyBorder="1" applyAlignment="1" applyProtection="1">
      <alignment vertical="center"/>
      <protection locked="0"/>
    </xf>
    <xf numFmtId="0" fontId="3" fillId="0" borderId="27" xfId="7" applyFont="1" applyBorder="1" applyAlignment="1" applyProtection="1">
      <alignment vertical="center"/>
      <protection locked="0"/>
    </xf>
    <xf numFmtId="0" fontId="1" fillId="0" borderId="25" xfId="7" applyFont="1" applyBorder="1" applyAlignment="1" applyProtection="1">
      <alignment vertical="center"/>
      <protection locked="0"/>
    </xf>
    <xf numFmtId="0" fontId="4" fillId="0" borderId="11" xfId="7" applyFont="1" applyBorder="1" applyAlignment="1" applyProtection="1">
      <alignment vertical="center" wrapText="1"/>
      <protection locked="0"/>
    </xf>
    <xf numFmtId="0" fontId="4" fillId="0" borderId="11" xfId="7" applyFont="1" applyBorder="1" applyAlignment="1" applyProtection="1">
      <alignment vertical="center"/>
      <protection locked="0"/>
    </xf>
    <xf numFmtId="0" fontId="1" fillId="0" borderId="11" xfId="7" applyFont="1" applyBorder="1" applyAlignment="1" applyProtection="1">
      <alignment vertical="center"/>
      <protection locked="0"/>
    </xf>
    <xf numFmtId="0" fontId="0"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17"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20"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7"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5" fillId="2" borderId="17"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7"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5" fillId="2" borderId="25" xfId="0" applyFont="1" applyFill="1" applyBorder="1" applyAlignment="1">
      <alignment horizontal="center" vertical="center" wrapText="1" shrinkToFit="1"/>
    </xf>
    <xf numFmtId="0" fontId="25" fillId="2" borderId="26" xfId="0" applyFont="1" applyFill="1" applyBorder="1" applyAlignment="1">
      <alignment horizontal="center" vertical="center" shrinkToFit="1"/>
    </xf>
    <xf numFmtId="0" fontId="25" fillId="2" borderId="27" xfId="0" applyFont="1" applyFill="1" applyBorder="1" applyAlignment="1">
      <alignment horizontal="center" vertical="center" shrinkToFit="1"/>
    </xf>
    <xf numFmtId="0" fontId="7"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7" fillId="0" borderId="25" xfId="0" applyFont="1" applyFill="1" applyBorder="1" applyAlignment="1" applyProtection="1">
      <alignment vertical="center" wrapText="1"/>
      <protection locked="0"/>
    </xf>
    <xf numFmtId="0" fontId="27" fillId="0" borderId="26" xfId="0" applyFont="1" applyFill="1" applyBorder="1" applyAlignment="1" applyProtection="1">
      <alignment vertical="center" wrapText="1"/>
      <protection locked="0"/>
    </xf>
    <xf numFmtId="0" fontId="27" fillId="0" borderId="27" xfId="0" applyFont="1" applyFill="1" applyBorder="1" applyAlignment="1" applyProtection="1">
      <alignment vertical="center" wrapText="1"/>
      <protection locked="0"/>
    </xf>
    <xf numFmtId="0" fontId="27"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7" fillId="0" borderId="15" xfId="0" applyFont="1" applyFill="1" applyBorder="1" applyAlignment="1" applyProtection="1">
      <alignment horizontal="left" vertical="top" wrapText="1"/>
      <protection locked="0"/>
    </xf>
    <xf numFmtId="0" fontId="7" fillId="0" borderId="16" xfId="0" applyFont="1" applyFill="1" applyBorder="1" applyAlignment="1" applyProtection="1">
      <alignment horizontal="left" vertical="top" wrapText="1"/>
      <protection locked="0"/>
    </xf>
    <xf numFmtId="0" fontId="21" fillId="4" borderId="50" xfId="0" applyFont="1" applyFill="1" applyBorder="1" applyAlignment="1">
      <alignment horizontal="center" vertical="center" wrapText="1"/>
    </xf>
    <xf numFmtId="0" fontId="21" fillId="4" borderId="51" xfId="0" applyFont="1" applyFill="1" applyBorder="1" applyAlignment="1">
      <alignment horizontal="center" vertical="center" wrapText="1"/>
    </xf>
    <xf numFmtId="0" fontId="21" fillId="4" borderId="52"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20"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7"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7" fillId="3" borderId="45"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7" fillId="0" borderId="12" xfId="0" applyFont="1" applyBorder="1" applyAlignment="1">
      <alignment horizontal="center" vertical="center"/>
    </xf>
    <xf numFmtId="0" fontId="0" fillId="2" borderId="27" xfId="0" applyFont="1" applyFill="1" applyBorder="1" applyAlignment="1">
      <alignment horizontal="center" vertical="center"/>
    </xf>
    <xf numFmtId="0" fontId="7" fillId="5" borderId="42" xfId="0" applyFont="1" applyFill="1" applyBorder="1" applyAlignment="1" applyProtection="1">
      <alignment horizontal="left" vertical="center" wrapText="1"/>
      <protection locked="0"/>
    </xf>
    <xf numFmtId="0" fontId="7" fillId="5" borderId="43" xfId="0" applyFont="1" applyFill="1" applyBorder="1" applyAlignment="1" applyProtection="1">
      <alignment horizontal="left" vertical="center" wrapText="1"/>
      <protection locked="0"/>
    </xf>
    <xf numFmtId="0" fontId="7" fillId="5" borderId="18" xfId="0" applyFont="1" applyFill="1" applyBorder="1" applyAlignment="1" applyProtection="1">
      <alignment horizontal="left" vertical="center" wrapText="1"/>
      <protection locked="0"/>
    </xf>
    <xf numFmtId="0" fontId="7" fillId="5" borderId="19" xfId="0" applyFont="1" applyFill="1" applyBorder="1" applyAlignment="1" applyProtection="1">
      <alignment horizontal="left" vertical="center" wrapText="1"/>
      <protection locked="0"/>
    </xf>
    <xf numFmtId="0" fontId="20" fillId="2" borderId="25" xfId="0" applyFont="1" applyFill="1" applyBorder="1" applyAlignment="1">
      <alignment horizontal="center" vertical="center" wrapText="1" shrinkToFit="1"/>
    </xf>
    <xf numFmtId="0" fontId="20" fillId="2" borderId="26" xfId="0" applyFont="1" applyFill="1" applyBorder="1" applyAlignment="1">
      <alignment horizontal="center" vertical="center" wrapText="1" shrinkToFit="1"/>
    </xf>
    <xf numFmtId="0" fontId="20"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7" fillId="5" borderId="94" xfId="0" applyFont="1" applyFill="1" applyBorder="1" applyAlignment="1">
      <alignment horizontal="right" vertical="center"/>
    </xf>
    <xf numFmtId="0" fontId="7" fillId="5" borderId="95" xfId="0" applyFont="1" applyFill="1" applyBorder="1" applyAlignment="1">
      <alignment horizontal="right" vertical="center"/>
    </xf>
    <xf numFmtId="0" fontId="20" fillId="2" borderId="25" xfId="0" applyFont="1" applyFill="1" applyBorder="1" applyAlignment="1">
      <alignment horizontal="center" vertical="center" shrinkToFit="1"/>
    </xf>
    <xf numFmtId="0" fontId="20" fillId="2" borderId="26" xfId="0" applyFont="1" applyFill="1" applyBorder="1" applyAlignment="1">
      <alignment horizontal="center" vertical="center" shrinkToFit="1"/>
    </xf>
    <xf numFmtId="0" fontId="20"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7" fillId="2" borderId="36" xfId="0" applyFont="1" applyFill="1" applyBorder="1" applyAlignment="1">
      <alignment horizontal="center" vertical="center" wrapText="1"/>
    </xf>
    <xf numFmtId="0" fontId="17" fillId="2" borderId="11"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36" xfId="0" applyFont="1" applyFill="1" applyBorder="1" applyAlignment="1">
      <alignment horizontal="center" vertical="center"/>
    </xf>
    <xf numFmtId="0" fontId="17" fillId="2" borderId="38"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7" fillId="5" borderId="11" xfId="0" applyFont="1" applyFill="1" applyBorder="1" applyAlignment="1" applyProtection="1">
      <alignment horizontal="center" vertical="center" shrinkToFit="1"/>
      <protection locked="0"/>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0"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7" fillId="6" borderId="27" xfId="0" applyFont="1" applyFill="1" applyBorder="1" applyAlignment="1">
      <alignment horizontal="center" vertical="center"/>
    </xf>
    <xf numFmtId="0" fontId="7" fillId="5" borderId="39" xfId="0" applyFont="1" applyFill="1" applyBorder="1" applyAlignment="1" applyProtection="1">
      <alignment horizontal="center" vertical="center" shrinkToFit="1"/>
      <protection locked="0"/>
    </xf>
    <xf numFmtId="0" fontId="7" fillId="6" borderId="25" xfId="0" applyFont="1" applyFill="1" applyBorder="1" applyAlignment="1">
      <alignment horizontal="center" vertical="center"/>
    </xf>
    <xf numFmtId="0" fontId="7" fillId="5" borderId="39" xfId="0" applyFont="1" applyFill="1" applyBorder="1" applyAlignment="1">
      <alignment horizontal="center" vertical="center"/>
    </xf>
    <xf numFmtId="0" fontId="32" fillId="6" borderId="130" xfId="0" applyFont="1" applyFill="1" applyBorder="1" applyAlignment="1">
      <alignment horizontal="left" vertical="center" wrapText="1"/>
    </xf>
    <xf numFmtId="0" fontId="32" fillId="6" borderId="131" xfId="0" applyFont="1" applyFill="1" applyBorder="1" applyAlignment="1">
      <alignment horizontal="left" vertical="center" wrapText="1"/>
    </xf>
    <xf numFmtId="0" fontId="17" fillId="6" borderId="0"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1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7" fillId="5" borderId="12" xfId="0" applyFont="1" applyFill="1" applyBorder="1" applyAlignment="1">
      <alignment horizontal="center" vertical="center"/>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7" fillId="6" borderId="43" xfId="0" applyFont="1" applyFill="1" applyBorder="1" applyAlignment="1">
      <alignment horizontal="center" vertical="center"/>
    </xf>
    <xf numFmtId="0" fontId="7" fillId="6" borderId="17" xfId="0" applyFont="1" applyFill="1" applyBorder="1" applyAlignment="1">
      <alignment horizontal="center"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5" borderId="42" xfId="0" applyFont="1" applyFill="1" applyBorder="1" applyAlignment="1" applyProtection="1">
      <alignment horizontal="left" vertical="center"/>
      <protection locked="0"/>
    </xf>
    <xf numFmtId="0" fontId="7" fillId="5" borderId="43" xfId="0" applyFont="1" applyFill="1" applyBorder="1" applyAlignment="1" applyProtection="1">
      <alignment horizontal="left" vertical="center"/>
      <protection locked="0"/>
    </xf>
    <xf numFmtId="0" fontId="7" fillId="5" borderId="0" xfId="0" applyFont="1" applyFill="1" applyBorder="1" applyAlignment="1" applyProtection="1">
      <alignment horizontal="left" vertical="center"/>
      <protection locked="0"/>
    </xf>
    <xf numFmtId="0" fontId="7" fillId="5" borderId="91" xfId="0" applyFont="1" applyFill="1" applyBorder="1" applyAlignment="1" applyProtection="1">
      <alignment horizontal="left" vertical="center"/>
      <protection locked="0"/>
    </xf>
    <xf numFmtId="0" fontId="7" fillId="5" borderId="18" xfId="0" applyFont="1" applyFill="1" applyBorder="1" applyAlignment="1" applyProtection="1">
      <alignment horizontal="left" vertical="center"/>
      <protection locked="0"/>
    </xf>
    <xf numFmtId="0" fontId="7"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7" fillId="6" borderId="26" xfId="0" applyFont="1" applyFill="1" applyBorder="1" applyAlignment="1">
      <alignment horizontal="center" vertical="center" shrinkToFit="1"/>
    </xf>
    <xf numFmtId="0" fontId="7" fillId="6" borderId="27" xfId="0" applyFont="1" applyFill="1" applyBorder="1" applyAlignment="1">
      <alignment horizontal="center" vertical="center" shrinkToFit="1"/>
    </xf>
    <xf numFmtId="0" fontId="7" fillId="0" borderId="39" xfId="0" applyFont="1" applyBorder="1" applyAlignment="1">
      <alignment horizontal="center" vertical="center"/>
    </xf>
    <xf numFmtId="0" fontId="7" fillId="2" borderId="41"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43" xfId="0" applyFont="1" applyFill="1" applyBorder="1" applyAlignment="1">
      <alignment horizontal="center" vertical="center"/>
    </xf>
    <xf numFmtId="0" fontId="7" fillId="0" borderId="12" xfId="0" applyFont="1" applyBorder="1" applyAlignment="1">
      <alignment horizontal="right" vertical="center"/>
    </xf>
    <xf numFmtId="0" fontId="7" fillId="0" borderId="23" xfId="0" applyFont="1" applyBorder="1" applyAlignment="1">
      <alignment horizontal="right" vertical="center"/>
    </xf>
    <xf numFmtId="0" fontId="7"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7" fillId="6" borderId="39" xfId="0" applyFont="1" applyFill="1" applyBorder="1" applyAlignment="1">
      <alignment horizontal="center" vertical="center"/>
    </xf>
    <xf numFmtId="0" fontId="7"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7" fillId="5" borderId="1"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91" xfId="0" applyFont="1" applyFill="1" applyBorder="1" applyAlignment="1" applyProtection="1">
      <alignment horizontal="left" vertical="center" wrapText="1"/>
      <protection locked="0"/>
    </xf>
    <xf numFmtId="0" fontId="7"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7" fillId="0" borderId="39" xfId="0" applyFont="1" applyFill="1" applyBorder="1" applyAlignment="1" applyProtection="1">
      <alignment horizontal="center" vertical="center" shrinkToFit="1"/>
      <protection locked="0"/>
    </xf>
    <xf numFmtId="0" fontId="7" fillId="0" borderId="75" xfId="0" applyFont="1" applyBorder="1" applyAlignment="1" applyProtection="1">
      <alignment horizontal="left" vertical="center" wrapText="1"/>
      <protection locked="0"/>
    </xf>
    <xf numFmtId="0" fontId="7" fillId="0" borderId="42" xfId="0" applyFont="1" applyBorder="1" applyAlignment="1" applyProtection="1">
      <alignment horizontal="left" vertical="center" wrapText="1"/>
      <protection locked="0"/>
    </xf>
    <xf numFmtId="0" fontId="7" fillId="0" borderId="43"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91" xfId="0" applyFont="1" applyBorder="1" applyAlignment="1" applyProtection="1">
      <alignment horizontal="left" vertical="center" wrapText="1"/>
      <protection locked="0"/>
    </xf>
    <xf numFmtId="0" fontId="7" fillId="2" borderId="25"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0" fontId="7" fillId="0" borderId="11" xfId="0" applyFont="1" applyBorder="1" applyAlignment="1" applyProtection="1">
      <alignment horizontal="center" vertical="center" shrinkToFit="1"/>
      <protection locked="0"/>
    </xf>
    <xf numFmtId="0" fontId="12" fillId="2" borderId="116" xfId="3" applyFont="1" applyFill="1" applyBorder="1" applyAlignment="1" applyProtection="1">
      <alignment horizontal="right" vertical="center"/>
    </xf>
    <xf numFmtId="0" fontId="12" fillId="2" borderId="9" xfId="3" applyFont="1" applyFill="1" applyBorder="1" applyAlignment="1" applyProtection="1">
      <alignment horizontal="right" vertical="center"/>
    </xf>
    <xf numFmtId="0" fontId="22"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7" fillId="5" borderId="73" xfId="0" applyFont="1" applyFill="1" applyBorder="1" applyAlignment="1" applyProtection="1">
      <alignment horizontal="left" vertical="center" wrapText="1"/>
      <protection locked="0"/>
    </xf>
    <xf numFmtId="0" fontId="7" fillId="5" borderId="101" xfId="0" applyFont="1" applyFill="1" applyBorder="1" applyAlignment="1" applyProtection="1">
      <alignment horizontal="left" vertical="center" wrapText="1"/>
      <protection locked="0"/>
    </xf>
    <xf numFmtId="0" fontId="7" fillId="5" borderId="14" xfId="0" applyFont="1" applyFill="1" applyBorder="1" applyAlignment="1" applyProtection="1">
      <alignment horizontal="left" vertical="center" wrapText="1"/>
      <protection locked="0"/>
    </xf>
    <xf numFmtId="0" fontId="7" fillId="5" borderId="15"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left" vertical="center" wrapText="1"/>
      <protection locked="0"/>
    </xf>
    <xf numFmtId="0" fontId="17" fillId="2" borderId="109" xfId="0" applyFont="1" applyFill="1" applyBorder="1" applyAlignment="1">
      <alignment horizontal="center" vertical="center" textRotation="255" wrapText="1"/>
    </xf>
    <xf numFmtId="0" fontId="7" fillId="0" borderId="110" xfId="0" applyFont="1" applyBorder="1" applyAlignment="1">
      <alignment horizontal="center" vertical="center" textRotation="255" wrapText="1"/>
    </xf>
    <xf numFmtId="0" fontId="7" fillId="0" borderId="3" xfId="0" applyFont="1" applyBorder="1" applyAlignment="1">
      <alignment horizontal="center" vertical="center" textRotation="255" wrapText="1"/>
    </xf>
    <xf numFmtId="0" fontId="7" fillId="0" borderId="47" xfId="0" applyFont="1" applyBorder="1" applyAlignment="1">
      <alignment horizontal="center" vertical="center" textRotation="255" wrapText="1"/>
    </xf>
    <xf numFmtId="0" fontId="7" fillId="0" borderId="48" xfId="0" applyFont="1" applyBorder="1" applyAlignment="1">
      <alignment horizontal="center" vertical="center" textRotation="255" wrapText="1"/>
    </xf>
    <xf numFmtId="0" fontId="7" fillId="0" borderId="49" xfId="0" applyFont="1" applyBorder="1" applyAlignment="1">
      <alignment horizontal="center" vertical="center" textRotation="255" wrapText="1"/>
    </xf>
    <xf numFmtId="0" fontId="16" fillId="2" borderId="92" xfId="3" applyFont="1" applyFill="1" applyBorder="1" applyAlignment="1" applyProtection="1">
      <alignment horizontal="center" vertical="center" wrapText="1"/>
    </xf>
    <xf numFmtId="0" fontId="16" fillId="2" borderId="11" xfId="3" applyFont="1" applyFill="1" applyBorder="1" applyAlignment="1" applyProtection="1">
      <alignment horizontal="center" vertical="center" wrapText="1"/>
    </xf>
    <xf numFmtId="177" fontId="7"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7" fillId="0" borderId="93" xfId="0" applyNumberFormat="1" applyFont="1" applyFill="1" applyBorder="1" applyAlignment="1">
      <alignment horizontal="right" vertical="center"/>
    </xf>
    <xf numFmtId="9" fontId="7"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7" fillId="0" borderId="6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6" fillId="0" borderId="34" xfId="3" applyFont="1" applyFill="1" applyBorder="1" applyAlignment="1" applyProtection="1">
      <alignment horizontal="center" vertical="center"/>
      <protection locked="0"/>
    </xf>
    <xf numFmtId="0" fontId="16" fillId="0" borderId="26" xfId="3" applyFont="1" applyFill="1" applyBorder="1" applyAlignment="1" applyProtection="1">
      <alignment horizontal="center" vertical="center"/>
      <protection locked="0"/>
    </xf>
    <xf numFmtId="0" fontId="14" fillId="6" borderId="25" xfId="3" applyFont="1" applyFill="1" applyBorder="1" applyAlignment="1" applyProtection="1">
      <alignment horizontal="center" vertical="center" wrapText="1"/>
    </xf>
    <xf numFmtId="0" fontId="14" fillId="6" borderId="26" xfId="3" applyFont="1" applyFill="1" applyBorder="1" applyAlignment="1" applyProtection="1">
      <alignment horizontal="center" vertical="center" wrapText="1"/>
    </xf>
    <xf numFmtId="0" fontId="14" fillId="6" borderId="27" xfId="3" applyFont="1" applyFill="1" applyBorder="1" applyAlignment="1" applyProtection="1">
      <alignment horizontal="center" vertical="center" wrapText="1"/>
    </xf>
    <xf numFmtId="0" fontId="16" fillId="0" borderId="25" xfId="3" applyFont="1" applyFill="1" applyBorder="1" applyAlignment="1" applyProtection="1">
      <alignment horizontal="center" vertical="center"/>
      <protection locked="0"/>
    </xf>
    <xf numFmtId="0" fontId="16" fillId="0" borderId="27" xfId="3" applyFont="1" applyFill="1" applyBorder="1" applyAlignment="1" applyProtection="1">
      <alignment horizontal="center" vertical="center"/>
      <protection locked="0"/>
    </xf>
    <xf numFmtId="0" fontId="20"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6"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6" fillId="2" borderId="17" xfId="3" applyFont="1" applyFill="1" applyBorder="1" applyAlignment="1" applyProtection="1">
      <alignment horizontal="center" vertical="center" wrapText="1"/>
    </xf>
    <xf numFmtId="0" fontId="16" fillId="2" borderId="18" xfId="3" applyFont="1" applyFill="1" applyBorder="1" applyAlignment="1" applyProtection="1">
      <alignment horizontal="center" vertical="center" wrapText="1"/>
    </xf>
    <xf numFmtId="0" fontId="16" fillId="2" borderId="19" xfId="3" applyFont="1" applyFill="1" applyBorder="1" applyAlignment="1" applyProtection="1">
      <alignment horizontal="center" vertical="center" wrapText="1"/>
    </xf>
    <xf numFmtId="0" fontId="7" fillId="4" borderId="45" xfId="0" applyFont="1" applyFill="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7" fillId="5" borderId="34" xfId="3" applyFont="1" applyFill="1" applyBorder="1" applyAlignment="1" applyProtection="1">
      <alignment horizontal="left" vertical="center" wrapText="1" shrinkToFit="1"/>
    </xf>
    <xf numFmtId="0" fontId="7" fillId="5" borderId="26" xfId="3" applyFont="1" applyFill="1" applyBorder="1" applyAlignment="1" applyProtection="1">
      <alignment horizontal="left" vertical="center" wrapText="1" shrinkToFit="1"/>
    </xf>
    <xf numFmtId="0" fontId="7" fillId="5" borderId="27" xfId="3" applyFont="1" applyFill="1" applyBorder="1" applyAlignment="1" applyProtection="1">
      <alignment horizontal="left" vertical="center" wrapText="1" shrinkToFit="1"/>
    </xf>
    <xf numFmtId="0" fontId="17" fillId="6" borderId="33" xfId="3" applyFont="1" applyFill="1" applyBorder="1" applyAlignment="1" applyProtection="1">
      <alignment horizontal="center" vertical="center" wrapText="1" shrinkToFit="1"/>
    </xf>
    <xf numFmtId="0" fontId="17" fillId="6" borderId="26" xfId="3" applyFont="1" applyFill="1" applyBorder="1" applyAlignment="1" applyProtection="1">
      <alignment horizontal="center" vertical="center" wrapText="1" shrinkToFit="1"/>
    </xf>
    <xf numFmtId="0" fontId="17" fillId="6" borderId="44" xfId="3" applyFont="1" applyFill="1" applyBorder="1" applyAlignment="1" applyProtection="1">
      <alignment horizontal="center" vertical="center" wrapText="1" shrinkToFi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5" borderId="61" xfId="0" applyFont="1" applyFill="1" applyBorder="1" applyAlignment="1" applyProtection="1">
      <alignment horizontal="left" vertical="center" wrapText="1"/>
      <protection locked="0"/>
    </xf>
    <xf numFmtId="0" fontId="7"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9" fillId="2" borderId="4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3" xfId="0" applyFont="1" applyFill="1" applyBorder="1" applyAlignment="1">
      <alignment horizontal="center" vertical="center" textRotation="255" wrapText="1"/>
    </xf>
    <xf numFmtId="0" fontId="19" fillId="2" borderId="2"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7" fillId="0" borderId="21" xfId="0" applyFont="1" applyFill="1" applyBorder="1" applyAlignment="1" applyProtection="1">
      <alignment horizontal="left" vertical="top" wrapText="1"/>
      <protection locked="0"/>
    </xf>
    <xf numFmtId="0" fontId="7" fillId="0" borderId="68" xfId="0" applyFont="1" applyFill="1" applyBorder="1" applyAlignment="1" applyProtection="1">
      <alignment horizontal="left" vertical="top" wrapText="1"/>
      <protection locked="0"/>
    </xf>
    <xf numFmtId="0" fontId="17" fillId="6" borderId="77" xfId="0" applyFont="1" applyFill="1" applyBorder="1" applyAlignment="1">
      <alignment horizontal="center" vertical="center" wrapText="1"/>
    </xf>
    <xf numFmtId="0" fontId="17" fillId="6" borderId="78" xfId="0" applyFont="1" applyFill="1" applyBorder="1" applyAlignment="1">
      <alignment horizontal="center" vertical="center" wrapText="1"/>
    </xf>
    <xf numFmtId="0" fontId="17" fillId="6" borderId="106" xfId="0" applyFont="1" applyFill="1" applyBorder="1" applyAlignment="1">
      <alignment horizontal="center" vertical="center" wrapText="1"/>
    </xf>
    <xf numFmtId="0" fontId="23" fillId="0" borderId="86" xfId="0" applyFont="1" applyFill="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7" fillId="0" borderId="42" xfId="0" applyFont="1" applyBorder="1" applyAlignment="1">
      <alignment horizontal="center" vertical="center"/>
    </xf>
    <xf numFmtId="0" fontId="0" fillId="0" borderId="41" xfId="0" applyFont="1" applyFill="1" applyBorder="1" applyAlignment="1">
      <alignment horizontal="center" vertical="center"/>
    </xf>
    <xf numFmtId="0" fontId="7" fillId="0" borderId="43" xfId="0" applyFont="1" applyBorder="1" applyAlignment="1">
      <alignment horizontal="center" vertical="center"/>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5" fillId="0" borderId="15"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7" fillId="0" borderId="25" xfId="0" applyFont="1" applyFill="1" applyBorder="1" applyAlignment="1" applyProtection="1">
      <alignment horizontal="left" vertical="center"/>
      <protection locked="0"/>
    </xf>
    <xf numFmtId="0" fontId="7" fillId="0" borderId="26" xfId="0" applyFont="1" applyFill="1" applyBorder="1" applyAlignment="1" applyProtection="1">
      <alignment horizontal="left" vertical="center"/>
      <protection locked="0"/>
    </xf>
    <xf numFmtId="0" fontId="7"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5"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7" fillId="4" borderId="11"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7" fillId="0" borderId="73" xfId="0" applyFont="1" applyFill="1" applyBorder="1" applyAlignment="1" applyProtection="1">
      <alignment horizontal="left" vertical="top" wrapText="1"/>
      <protection locked="0"/>
    </xf>
    <xf numFmtId="0" fontId="7" fillId="0" borderId="97" xfId="0" applyFont="1" applyFill="1" applyBorder="1" applyAlignment="1" applyProtection="1">
      <alignment horizontal="left" vertical="top" wrapText="1"/>
      <protection locked="0"/>
    </xf>
    <xf numFmtId="0" fontId="7" fillId="5" borderId="74" xfId="0" applyFont="1" applyFill="1" applyBorder="1" applyAlignment="1">
      <alignment vertical="center"/>
    </xf>
    <xf numFmtId="0" fontId="7" fillId="5" borderId="15" xfId="0" applyFont="1" applyFill="1" applyBorder="1" applyAlignment="1">
      <alignment vertical="center"/>
    </xf>
    <xf numFmtId="0" fontId="7" fillId="5" borderId="25" xfId="0" applyFont="1" applyFill="1" applyBorder="1" applyAlignment="1" applyProtection="1">
      <alignment horizontal="left" vertical="center"/>
      <protection locked="0"/>
    </xf>
    <xf numFmtId="0" fontId="7" fillId="5" borderId="26" xfId="0" applyFont="1" applyFill="1" applyBorder="1" applyAlignment="1" applyProtection="1">
      <alignment horizontal="left" vertical="center"/>
      <protection locked="0"/>
    </xf>
    <xf numFmtId="0" fontId="7" fillId="5" borderId="27" xfId="0" applyFont="1" applyFill="1" applyBorder="1" applyAlignment="1" applyProtection="1">
      <alignment horizontal="left" vertical="center"/>
      <protection locked="0"/>
    </xf>
    <xf numFmtId="0" fontId="7" fillId="0" borderId="105" xfId="0" applyFont="1" applyBorder="1" applyAlignment="1" applyProtection="1">
      <alignment horizontal="left" vertical="center"/>
      <protection locked="0"/>
    </xf>
    <xf numFmtId="0" fontId="7" fillId="0" borderId="78" xfId="0" applyFont="1" applyBorder="1" applyAlignment="1" applyProtection="1">
      <alignment horizontal="left" vertical="center"/>
      <protection locked="0"/>
    </xf>
    <xf numFmtId="0" fontId="7" fillId="0" borderId="106" xfId="0" applyFont="1" applyBorder="1" applyAlignment="1" applyProtection="1">
      <alignment horizontal="left" vertical="center"/>
      <protection locked="0"/>
    </xf>
    <xf numFmtId="0" fontId="7" fillId="5" borderId="74" xfId="0" applyFont="1" applyFill="1" applyBorder="1" applyAlignment="1">
      <alignment vertical="center" wrapText="1"/>
    </xf>
    <xf numFmtId="0" fontId="7" fillId="5" borderId="15" xfId="0" applyFont="1" applyFill="1" applyBorder="1" applyAlignment="1">
      <alignment vertical="center" wrapText="1"/>
    </xf>
    <xf numFmtId="0" fontId="0" fillId="5" borderId="81" xfId="0" applyFont="1" applyFill="1" applyBorder="1" applyAlignment="1">
      <alignment vertical="center" wrapText="1"/>
    </xf>
    <xf numFmtId="0" fontId="7" fillId="5" borderId="21" xfId="0" applyFont="1" applyFill="1" applyBorder="1" applyAlignment="1">
      <alignment vertical="center" wrapText="1"/>
    </xf>
    <xf numFmtId="0" fontId="7" fillId="5" borderId="68" xfId="0" applyFont="1" applyFill="1" applyBorder="1" applyAlignment="1">
      <alignment vertical="center" wrapText="1"/>
    </xf>
    <xf numFmtId="0" fontId="7" fillId="5" borderId="82" xfId="0" applyFont="1" applyFill="1" applyBorder="1" applyAlignment="1">
      <alignment vertical="center"/>
    </xf>
    <xf numFmtId="0" fontId="7"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68" xfId="0" applyFont="1" applyFill="1" applyBorder="1" applyAlignment="1" applyProtection="1">
      <alignment horizontal="left" vertical="center" wrapText="1"/>
      <protection locked="0"/>
    </xf>
    <xf numFmtId="0" fontId="7" fillId="5" borderId="72" xfId="0" applyFont="1" applyFill="1" applyBorder="1" applyAlignment="1" applyProtection="1">
      <alignment horizontal="center" vertical="center"/>
      <protection locked="0"/>
    </xf>
    <xf numFmtId="0" fontId="7"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7" fillId="5" borderId="73" xfId="0" applyFont="1" applyFill="1" applyBorder="1" applyAlignment="1">
      <alignment horizontal="left" vertical="center" wrapText="1"/>
    </xf>
    <xf numFmtId="0" fontId="7" fillId="5" borderId="14" xfId="0" applyFont="1" applyFill="1" applyBorder="1" applyAlignment="1" applyProtection="1">
      <alignment horizontal="center" vertical="center"/>
      <protection locked="0"/>
    </xf>
    <xf numFmtId="0" fontId="7" fillId="5" borderId="15" xfId="0" applyFont="1" applyFill="1" applyBorder="1" applyAlignment="1" applyProtection="1">
      <alignment horizontal="center" vertical="center"/>
      <protection locked="0"/>
    </xf>
    <xf numFmtId="177" fontId="7"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7" fillId="0" borderId="136" xfId="0" applyNumberFormat="1" applyFont="1" applyFill="1" applyBorder="1" applyAlignment="1">
      <alignment horizontal="right" vertical="center"/>
    </xf>
    <xf numFmtId="177" fontId="7" fillId="0" borderId="137" xfId="0" applyNumberFormat="1" applyFont="1" applyFill="1" applyBorder="1" applyAlignment="1">
      <alignment horizontal="right" vertical="center"/>
    </xf>
    <xf numFmtId="0" fontId="17" fillId="2" borderId="45" xfId="3" applyFont="1" applyFill="1" applyBorder="1" applyAlignment="1" applyProtection="1">
      <alignment horizontal="center" vertical="center" wrapText="1" shrinkToFit="1"/>
    </xf>
    <xf numFmtId="0" fontId="17"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7"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3" fillId="2" borderId="41" xfId="1" applyNumberFormat="1" applyFont="1" applyFill="1" applyBorder="1" applyAlignment="1" applyProtection="1">
      <alignment horizontal="center" vertical="center" wrapText="1"/>
    </xf>
    <xf numFmtId="0" fontId="8" fillId="0" borderId="42" xfId="1" applyFont="1" applyFill="1" applyBorder="1" applyAlignment="1" applyProtection="1">
      <alignment horizontal="left" vertical="center" wrapText="1" shrinkToFit="1"/>
      <protection locked="0"/>
    </xf>
    <xf numFmtId="0" fontId="7" fillId="0" borderId="42" xfId="0" applyFont="1" applyBorder="1" applyAlignment="1" applyProtection="1">
      <alignment horizontal="left" vertical="center" wrapText="1" shrinkToFit="1"/>
      <protection locked="0"/>
    </xf>
    <xf numFmtId="0" fontId="7" fillId="0" borderId="63" xfId="0" applyFont="1" applyBorder="1" applyAlignment="1" applyProtection="1">
      <alignment horizontal="left" vertical="center" wrapText="1" shrinkToFit="1"/>
      <protection locked="0"/>
    </xf>
    <xf numFmtId="0" fontId="13" fillId="2" borderId="33"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xf>
    <xf numFmtId="0" fontId="13" fillId="2" borderId="3"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xf>
    <xf numFmtId="0" fontId="13" fillId="2" borderId="48"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0" fontId="13" fillId="0" borderId="89" xfId="3" applyFont="1" applyFill="1" applyBorder="1" applyAlignment="1" applyProtection="1">
      <alignment horizontal="center" vertical="center" wrapText="1"/>
    </xf>
    <xf numFmtId="0" fontId="13" fillId="0" borderId="90" xfId="3" applyFont="1" applyFill="1" applyBorder="1" applyAlignment="1" applyProtection="1">
      <alignment horizontal="center" vertical="center" wrapText="1"/>
    </xf>
    <xf numFmtId="0" fontId="16" fillId="2" borderId="15" xfId="3" applyFont="1" applyFill="1" applyBorder="1" applyAlignment="1" applyProtection="1">
      <alignment horizontal="center" vertical="center" wrapText="1"/>
    </xf>
    <xf numFmtId="0" fontId="16" fillId="2" borderId="16" xfId="3" applyFont="1" applyFill="1" applyBorder="1" applyAlignment="1" applyProtection="1">
      <alignment horizontal="center" vertical="center" wrapText="1"/>
    </xf>
    <xf numFmtId="0" fontId="7" fillId="2" borderId="35" xfId="0" applyFont="1" applyFill="1" applyBorder="1" applyAlignment="1">
      <alignment horizontal="center" vertical="center"/>
    </xf>
    <xf numFmtId="0" fontId="16" fillId="2" borderId="75" xfId="3" applyFont="1" applyFill="1" applyBorder="1" applyAlignment="1" applyProtection="1">
      <alignment horizontal="center" vertical="center" wrapText="1"/>
    </xf>
    <xf numFmtId="0" fontId="7" fillId="2" borderId="4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1"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16" fillId="2" borderId="41" xfId="3" applyFont="1" applyFill="1" applyBorder="1" applyAlignment="1" applyProtection="1">
      <alignment horizontal="center" vertical="center" wrapText="1"/>
    </xf>
    <xf numFmtId="0" fontId="16" fillId="2" borderId="42" xfId="3" applyFont="1" applyFill="1" applyBorder="1" applyAlignment="1" applyProtection="1">
      <alignment horizontal="center" vertical="center" wrapText="1"/>
    </xf>
    <xf numFmtId="0" fontId="16" fillId="2" borderId="43" xfId="3" applyFont="1" applyFill="1" applyBorder="1" applyAlignment="1" applyProtection="1">
      <alignment horizontal="center" vertical="center" wrapText="1"/>
    </xf>
    <xf numFmtId="0" fontId="7" fillId="5" borderId="25" xfId="1" applyFont="1" applyFill="1" applyBorder="1" applyAlignment="1" applyProtection="1">
      <alignment horizontal="left" vertical="center" wrapText="1" shrinkToFit="1"/>
    </xf>
    <xf numFmtId="0" fontId="7" fillId="5" borderId="26" xfId="1" applyFont="1" applyFill="1" applyBorder="1" applyAlignment="1" applyProtection="1">
      <alignment horizontal="left" vertical="center" wrapText="1" shrinkToFit="1"/>
    </xf>
    <xf numFmtId="0" fontId="7" fillId="5" borderId="3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top" wrapText="1"/>
      <protection locked="0"/>
    </xf>
    <xf numFmtId="0" fontId="15" fillId="0" borderId="26"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vertical="top" wrapText="1"/>
      <protection locked="0"/>
    </xf>
    <xf numFmtId="0" fontId="15" fillId="0" borderId="35" xfId="1" applyFont="1" applyFill="1" applyBorder="1" applyAlignment="1" applyProtection="1">
      <alignment horizontal="left" vertical="top" wrapText="1"/>
      <protection locked="0"/>
    </xf>
    <xf numFmtId="0" fontId="11" fillId="0" borderId="7" xfId="0" applyFont="1" applyBorder="1" applyAlignment="1">
      <alignment horizontal="center" vertical="center"/>
    </xf>
    <xf numFmtId="0" fontId="7" fillId="5" borderId="16" xfId="0" applyFont="1" applyFill="1" applyBorder="1" applyAlignment="1">
      <alignment vertical="center"/>
    </xf>
    <xf numFmtId="0" fontId="18"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3" fillId="2" borderId="88" xfId="1" applyFont="1" applyFill="1" applyBorder="1" applyAlignment="1" applyProtection="1">
      <alignment horizontal="center" vertical="center" wrapText="1" shrinkToFit="1"/>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15" fillId="0" borderId="51" xfId="0" applyFont="1" applyBorder="1" applyAlignment="1" applyProtection="1">
      <alignment horizontal="left" vertical="center" wrapText="1"/>
      <protection locked="0"/>
    </xf>
    <xf numFmtId="0" fontId="7" fillId="0" borderId="51"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13" fillId="2" borderId="88" xfId="1" applyFont="1" applyFill="1" applyBorder="1" applyAlignment="1" applyProtection="1">
      <alignment horizontal="center" vertical="center"/>
    </xf>
    <xf numFmtId="0" fontId="7" fillId="0" borderId="52" xfId="0" applyFont="1" applyBorder="1" applyAlignment="1">
      <alignment horizontal="center" vertical="center"/>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3" fillId="2" borderId="25" xfId="1" applyFont="1" applyFill="1" applyBorder="1" applyAlignment="1" applyProtection="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7" fillId="0" borderId="27" xfId="0" applyFont="1" applyBorder="1" applyAlignment="1" applyProtection="1">
      <alignment horizontal="left" vertical="center" wrapText="1" shrinkToFit="1"/>
      <protection locked="0"/>
    </xf>
    <xf numFmtId="0" fontId="16" fillId="0" borderId="25" xfId="2" applyFont="1" applyFill="1" applyBorder="1" applyAlignment="1" applyProtection="1">
      <alignment horizontal="left" vertical="center" wrapText="1" shrinkToFit="1"/>
      <protection locked="0"/>
    </xf>
    <xf numFmtId="0" fontId="16" fillId="0" borderId="26" xfId="2" applyFont="1" applyFill="1" applyBorder="1" applyAlignment="1" applyProtection="1">
      <alignment horizontal="left" vertical="center" wrapText="1" shrinkToFit="1"/>
      <protection locked="0"/>
    </xf>
    <xf numFmtId="0" fontId="16" fillId="0" borderId="35" xfId="2" applyFont="1" applyFill="1" applyBorder="1" applyAlignment="1" applyProtection="1">
      <alignment horizontal="left" vertical="center" wrapText="1" shrinkToFit="1"/>
      <protection locked="0"/>
    </xf>
    <xf numFmtId="0" fontId="13" fillId="2" borderId="50" xfId="3" applyFont="1" applyFill="1" applyBorder="1" applyAlignment="1" applyProtection="1">
      <alignment horizontal="center" vertical="center"/>
    </xf>
    <xf numFmtId="0" fontId="13" fillId="2" borderId="51" xfId="3" applyFont="1" applyFill="1" applyBorder="1" applyAlignment="1" applyProtection="1">
      <alignment horizontal="center" vertical="center"/>
    </xf>
    <xf numFmtId="0" fontId="17" fillId="2" borderId="33" xfId="3" applyFont="1" applyFill="1" applyBorder="1" applyAlignment="1" applyProtection="1">
      <alignment horizontal="center" vertical="center"/>
    </xf>
    <xf numFmtId="0" fontId="17" fillId="2" borderId="26" xfId="3" applyFont="1" applyFill="1" applyBorder="1" applyAlignment="1" applyProtection="1">
      <alignment horizontal="center" vertical="center"/>
    </xf>
    <xf numFmtId="0" fontId="16"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3" fillId="2" borderId="25"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3" fillId="2" borderId="27" xfId="3" applyFont="1" applyFill="1" applyBorder="1" applyAlignment="1" applyProtection="1">
      <alignment horizontal="center" vertical="center"/>
    </xf>
    <xf numFmtId="0" fontId="16" fillId="0" borderId="26" xfId="2" applyFont="1" applyFill="1" applyBorder="1" applyAlignment="1" applyProtection="1">
      <alignment horizontal="left" vertical="center" wrapText="1"/>
      <protection locked="0"/>
    </xf>
    <xf numFmtId="0" fontId="7" fillId="0" borderId="35" xfId="0" applyFont="1" applyBorder="1" applyAlignment="1" applyProtection="1">
      <alignment horizontal="left" vertical="center" wrapText="1"/>
      <protection locked="0"/>
    </xf>
    <xf numFmtId="0" fontId="13"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7"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7" fillId="5" borderId="29" xfId="0" applyFont="1" applyFill="1" applyBorder="1" applyAlignment="1">
      <alignment vertical="center" wrapText="1"/>
    </xf>
    <xf numFmtId="0" fontId="7" fillId="5" borderId="29" xfId="0" applyFont="1" applyFill="1" applyBorder="1" applyAlignment="1">
      <alignment vertical="center"/>
    </xf>
    <xf numFmtId="0" fontId="17" fillId="2" borderId="83" xfId="0" applyFont="1" applyFill="1" applyBorder="1" applyAlignment="1">
      <alignment horizontal="center" vertical="center" wrapText="1"/>
    </xf>
    <xf numFmtId="0" fontId="17" fillId="2" borderId="84" xfId="0" applyFont="1" applyFill="1" applyBorder="1" applyAlignment="1">
      <alignment horizontal="center" vertical="center" wrapText="1"/>
    </xf>
    <xf numFmtId="0" fontId="17" fillId="2" borderId="85"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21" fillId="3" borderId="50" xfId="0" applyFont="1" applyFill="1" applyBorder="1" applyAlignment="1">
      <alignment horizontal="center" vertical="center"/>
    </xf>
    <xf numFmtId="0" fontId="8" fillId="3" borderId="51" xfId="0" applyFont="1" applyFill="1" applyBorder="1" applyAlignment="1">
      <alignment horizontal="center" vertical="center"/>
    </xf>
    <xf numFmtId="0" fontId="8"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7" fillId="2" borderId="45" xfId="0" applyFont="1" applyFill="1" applyBorder="1" applyAlignment="1">
      <alignment horizontal="center" vertical="center" textRotation="255" wrapText="1"/>
    </xf>
    <xf numFmtId="0" fontId="17"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21" fillId="4" borderId="50" xfId="0" applyFont="1" applyFill="1" applyBorder="1" applyAlignment="1">
      <alignment horizontal="center" vertical="center"/>
    </xf>
    <xf numFmtId="0" fontId="21" fillId="4" borderId="51" xfId="0" applyFont="1" applyFill="1" applyBorder="1" applyAlignment="1">
      <alignment horizontal="center" vertical="center"/>
    </xf>
    <xf numFmtId="0" fontId="21" fillId="4" borderId="52" xfId="0" applyFont="1" applyFill="1" applyBorder="1" applyAlignment="1">
      <alignment horizontal="center" vertical="center"/>
    </xf>
    <xf numFmtId="0" fontId="13" fillId="2" borderId="83" xfId="3" applyFont="1" applyFill="1" applyBorder="1" applyAlignment="1" applyProtection="1">
      <alignment horizontal="center" vertical="center" wrapText="1"/>
    </xf>
    <xf numFmtId="0" fontId="13" fillId="2" borderId="84" xfId="3" applyFont="1" applyFill="1" applyBorder="1" applyAlignment="1" applyProtection="1">
      <alignment horizontal="center" vertical="center" wrapText="1"/>
    </xf>
    <xf numFmtId="0" fontId="13" fillId="2" borderId="85" xfId="3" applyFont="1" applyFill="1" applyBorder="1" applyAlignment="1" applyProtection="1">
      <alignment horizontal="center" vertical="center" wrapText="1"/>
    </xf>
    <xf numFmtId="0" fontId="7" fillId="0" borderId="7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71" xfId="0" applyFont="1" applyBorder="1" applyAlignment="1">
      <alignment horizontal="center" vertical="center" wrapText="1"/>
    </xf>
    <xf numFmtId="0" fontId="21" fillId="2" borderId="48"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7" fillId="0" borderId="108" xfId="0" applyFont="1" applyBorder="1" applyAlignment="1" applyProtection="1">
      <alignment horizontal="left" vertical="center" wrapText="1"/>
      <protection locked="0"/>
    </xf>
    <xf numFmtId="0" fontId="7" fillId="0" borderId="78" xfId="0" applyFont="1" applyBorder="1" applyAlignment="1" applyProtection="1">
      <alignment horizontal="left" vertical="center" wrapText="1"/>
      <protection locked="0"/>
    </xf>
    <xf numFmtId="0" fontId="7"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7" fillId="5" borderId="63" xfId="0" applyFont="1" applyFill="1" applyBorder="1" applyAlignment="1" applyProtection="1">
      <alignment horizontal="left" vertical="center" wrapText="1"/>
      <protection locked="0"/>
    </xf>
    <xf numFmtId="0" fontId="7" fillId="5" borderId="64"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65" xfId="0" applyFont="1" applyFill="1" applyBorder="1" applyAlignment="1">
      <alignment vertical="center" wrapText="1"/>
    </xf>
    <xf numFmtId="0" fontId="7" fillId="5" borderId="61" xfId="0" applyFont="1" applyFill="1" applyBorder="1" applyAlignment="1">
      <alignment vertical="center" wrapText="1"/>
    </xf>
    <xf numFmtId="0" fontId="7" fillId="5" borderId="66" xfId="0" applyFont="1" applyFill="1" applyBorder="1" applyAlignment="1">
      <alignment vertical="center" wrapText="1"/>
    </xf>
    <xf numFmtId="0" fontId="7" fillId="5" borderId="20"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7" fillId="2" borderId="46"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47" xfId="0" applyFont="1" applyFill="1" applyBorder="1" applyAlignment="1">
      <alignment horizontal="center" vertical="center" textRotation="255" wrapText="1"/>
    </xf>
    <xf numFmtId="0" fontId="17" fillId="2" borderId="48" xfId="0" applyFont="1" applyFill="1" applyBorder="1" applyAlignment="1">
      <alignment horizontal="center" vertical="center" textRotation="255" wrapText="1"/>
    </xf>
    <xf numFmtId="0" fontId="17"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68" xfId="0" applyFont="1" applyFill="1" applyBorder="1" applyAlignment="1" applyProtection="1">
      <alignment horizontal="center" vertical="center"/>
      <protection locked="0"/>
    </xf>
    <xf numFmtId="0" fontId="7" fillId="0" borderId="54" xfId="0" applyFont="1" applyBorder="1" applyAlignment="1">
      <alignment horizontal="center" vertical="center"/>
    </xf>
    <xf numFmtId="0" fontId="7" fillId="0" borderId="111" xfId="0" applyFont="1" applyFill="1" applyBorder="1" applyAlignment="1">
      <alignment horizontal="center" vertical="center"/>
    </xf>
    <xf numFmtId="0" fontId="7"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7"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7" fillId="5" borderId="29" xfId="0" applyFont="1" applyFill="1" applyBorder="1" applyAlignment="1" applyProtection="1">
      <alignment horizontal="left" vertical="center" wrapText="1"/>
      <protection locked="0"/>
    </xf>
    <xf numFmtId="0" fontId="7"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7" fillId="5" borderId="29" xfId="0" applyFont="1" applyFill="1" applyBorder="1" applyAlignment="1" applyProtection="1">
      <alignment horizontal="center" vertical="center"/>
      <protection locked="0"/>
    </xf>
    <xf numFmtId="0" fontId="7" fillId="5" borderId="60" xfId="0" applyFont="1" applyFill="1" applyBorder="1" applyAlignment="1" applyProtection="1">
      <alignment horizontal="center" vertical="center"/>
      <protection locked="0"/>
    </xf>
    <xf numFmtId="0" fontId="7"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7" fillId="0" borderId="102" xfId="0" applyFont="1" applyFill="1" applyBorder="1" applyAlignment="1">
      <alignment horizontal="center" vertical="center"/>
    </xf>
    <xf numFmtId="0" fontId="7" fillId="0" borderId="103" xfId="0" applyFont="1" applyFill="1" applyBorder="1" applyAlignment="1">
      <alignment horizontal="center" vertical="center"/>
    </xf>
    <xf numFmtId="0" fontId="7"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7" fillId="6" borderId="45" xfId="0" applyFont="1" applyFill="1" applyBorder="1" applyAlignment="1">
      <alignment horizontal="center" vertical="center" textRotation="255" wrapText="1"/>
    </xf>
    <xf numFmtId="0" fontId="7" fillId="6" borderId="46" xfId="0" applyFont="1" applyFill="1" applyBorder="1" applyAlignment="1">
      <alignment horizontal="center" vertical="center" textRotation="255" wrapText="1"/>
    </xf>
    <xf numFmtId="0" fontId="7" fillId="6" borderId="3" xfId="0" applyFont="1" applyFill="1" applyBorder="1" applyAlignment="1">
      <alignment horizontal="center" vertical="center" textRotation="255" wrapText="1"/>
    </xf>
    <xf numFmtId="0" fontId="7" fillId="6" borderId="47" xfId="0" applyFont="1" applyFill="1" applyBorder="1" applyAlignment="1">
      <alignment horizontal="center" vertical="center" textRotation="255" wrapText="1"/>
    </xf>
    <xf numFmtId="0" fontId="7" fillId="6" borderId="48" xfId="0" applyFont="1" applyFill="1" applyBorder="1" applyAlignment="1">
      <alignment horizontal="center" vertical="center" textRotation="255" wrapText="1"/>
    </xf>
    <xf numFmtId="0" fontId="7" fillId="6" borderId="49" xfId="0" applyFont="1" applyFill="1" applyBorder="1" applyAlignment="1">
      <alignment horizontal="center" vertical="center" textRotation="255" wrapText="1"/>
    </xf>
    <xf numFmtId="0" fontId="7" fillId="0" borderId="53" xfId="0" applyFont="1" applyFill="1" applyBorder="1" applyAlignment="1">
      <alignment horizontal="center" vertical="center"/>
    </xf>
    <xf numFmtId="0" fontId="7"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center" vertical="center"/>
      <protection locked="0"/>
    </xf>
    <xf numFmtId="0" fontId="7"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7" fillId="5" borderId="73" xfId="0" applyFont="1" applyFill="1" applyBorder="1" applyAlignment="1">
      <alignment horizontal="left" vertical="center"/>
    </xf>
    <xf numFmtId="0" fontId="7" fillId="5" borderId="97" xfId="0" applyFont="1" applyFill="1" applyBorder="1" applyAlignment="1">
      <alignment horizontal="left" vertical="center"/>
    </xf>
    <xf numFmtId="0" fontId="7" fillId="5" borderId="97" xfId="0" applyFont="1" applyFill="1" applyBorder="1" applyAlignment="1" applyProtection="1">
      <alignment horizontal="center" vertical="center"/>
      <protection locked="0"/>
    </xf>
    <xf numFmtId="0" fontId="24" fillId="5" borderId="74" xfId="0" applyFont="1" applyFill="1" applyBorder="1" applyAlignment="1" applyProtection="1">
      <alignment horizontal="left" vertical="center" wrapText="1"/>
      <protection locked="0"/>
    </xf>
    <xf numFmtId="0" fontId="24" fillId="5" borderId="15" xfId="0" applyFont="1" applyFill="1" applyBorder="1" applyAlignment="1" applyProtection="1">
      <alignment horizontal="left" vertical="center" wrapText="1"/>
      <protection locked="0"/>
    </xf>
    <xf numFmtId="0" fontId="24" fillId="5" borderId="100" xfId="0" applyFont="1" applyFill="1" applyBorder="1" applyAlignment="1" applyProtection="1">
      <alignment horizontal="left" vertical="center" wrapText="1"/>
      <protection locked="0"/>
    </xf>
    <xf numFmtId="0" fontId="24" fillId="5" borderId="81" xfId="0" applyFont="1" applyFill="1" applyBorder="1" applyAlignment="1" applyProtection="1">
      <alignment horizontal="left" vertical="center" wrapText="1"/>
      <protection locked="0"/>
    </xf>
    <xf numFmtId="0" fontId="24" fillId="5" borderId="21" xfId="0" applyFont="1" applyFill="1" applyBorder="1" applyAlignment="1" applyProtection="1">
      <alignment horizontal="left" vertical="center" wrapText="1"/>
      <protection locked="0"/>
    </xf>
    <xf numFmtId="0" fontId="24"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20" fillId="5" borderId="15"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protection locked="0"/>
    </xf>
    <xf numFmtId="0" fontId="20" fillId="5" borderId="21" xfId="0" applyFont="1" applyFill="1" applyBorder="1" applyAlignment="1" applyProtection="1">
      <alignment horizontal="left" vertical="center"/>
      <protection locked="0"/>
    </xf>
    <xf numFmtId="0" fontId="20" fillId="5" borderId="117" xfId="0" applyFont="1" applyFill="1" applyBorder="1" applyAlignment="1" applyProtection="1">
      <alignment horizontal="left" vertical="center"/>
      <protection locked="0"/>
    </xf>
    <xf numFmtId="0" fontId="24" fillId="5" borderId="74"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0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7" fillId="0" borderId="119" xfId="0" applyNumberFormat="1" applyFont="1" applyFill="1" applyBorder="1" applyAlignment="1">
      <alignment horizontal="right" vertical="center"/>
    </xf>
    <xf numFmtId="177" fontId="7"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7" fillId="2" borderId="125" xfId="0" applyFont="1" applyFill="1" applyBorder="1" applyAlignment="1">
      <alignment horizontal="center" vertical="center"/>
    </xf>
    <xf numFmtId="0" fontId="17" fillId="2" borderId="98" xfId="0" applyFont="1" applyFill="1" applyBorder="1" applyAlignment="1">
      <alignment horizontal="center" vertical="center"/>
    </xf>
    <xf numFmtId="0" fontId="17"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7" fillId="6" borderId="36" xfId="0" applyFont="1" applyFill="1" applyBorder="1" applyAlignment="1">
      <alignment horizontal="center" vertical="center" wrapText="1"/>
    </xf>
    <xf numFmtId="0" fontId="17" fillId="6" borderId="11" xfId="0" applyFont="1" applyFill="1" applyBorder="1" applyAlignment="1">
      <alignment horizontal="center" vertical="center" wrapText="1"/>
    </xf>
    <xf numFmtId="0" fontId="17" fillId="6" borderId="64" xfId="0" applyFont="1" applyFill="1" applyBorder="1" applyAlignment="1">
      <alignment horizontal="center" vertical="center" wrapText="1"/>
    </xf>
    <xf numFmtId="0" fontId="17" fillId="6" borderId="17" xfId="0" applyFont="1" applyFill="1" applyBorder="1" applyAlignment="1">
      <alignment horizontal="center" vertical="center" wrapText="1"/>
    </xf>
    <xf numFmtId="0" fontId="17" fillId="6" borderId="25" xfId="0" applyFont="1" applyFill="1" applyBorder="1" applyAlignment="1">
      <alignment horizontal="center" vertical="center" wrapText="1"/>
    </xf>
    <xf numFmtId="0" fontId="17" fillId="6" borderId="26" xfId="0" applyFont="1" applyFill="1" applyBorder="1" applyAlignment="1">
      <alignment horizontal="center" vertical="center" wrapText="1"/>
    </xf>
    <xf numFmtId="0" fontId="17"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7" fillId="0" borderId="11" xfId="0" applyFont="1" applyBorder="1" applyAlignment="1">
      <alignment horizontal="center" vertical="center"/>
    </xf>
    <xf numFmtId="0" fontId="17" fillId="2" borderId="83" xfId="4" applyFont="1" applyFill="1" applyBorder="1" applyAlignment="1">
      <alignment horizontal="center" vertical="center" wrapText="1"/>
    </xf>
    <xf numFmtId="0" fontId="17" fillId="2" borderId="84" xfId="4" applyFont="1" applyFill="1" applyBorder="1" applyAlignment="1">
      <alignment horizontal="center" vertical="center" wrapText="1"/>
    </xf>
    <xf numFmtId="0" fontId="17" fillId="2" borderId="85"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0"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7" fillId="2" borderId="70"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71" xfId="4" applyFont="1" applyFill="1" applyBorder="1" applyAlignment="1">
      <alignment horizontal="center" vertical="center" wrapText="1"/>
    </xf>
    <xf numFmtId="0" fontId="7" fillId="0" borderId="139" xfId="0" applyFont="1" applyBorder="1" applyAlignment="1">
      <alignment horizontal="center" vertical="center"/>
    </xf>
    <xf numFmtId="0" fontId="7" fillId="0" borderId="78" xfId="0" applyFont="1" applyBorder="1" applyAlignment="1">
      <alignment horizontal="center" vertical="center"/>
    </xf>
    <xf numFmtId="0" fontId="15" fillId="0" borderId="102" xfId="0" applyFont="1" applyBorder="1" applyAlignment="1">
      <alignment horizontal="center" vertical="center" wrapText="1"/>
    </xf>
    <xf numFmtId="0" fontId="7" fillId="0" borderId="103" xfId="0" applyFont="1" applyBorder="1" applyAlignment="1">
      <alignment horizontal="center" vertical="center"/>
    </xf>
    <xf numFmtId="0" fontId="7"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7" fillId="2" borderId="45" xfId="4" applyFont="1" applyFill="1" applyBorder="1" applyAlignment="1">
      <alignment horizontal="center" vertical="center" wrapText="1"/>
    </xf>
    <xf numFmtId="0" fontId="17" fillId="2" borderId="42" xfId="4" applyFont="1" applyFill="1" applyBorder="1" applyAlignment="1">
      <alignment horizontal="center" vertical="center" wrapText="1"/>
    </xf>
    <xf numFmtId="0" fontId="17"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9"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0</xdr:rowOff>
    </xdr:from>
    <xdr:to>
      <xdr:col>47</xdr:col>
      <xdr:colOff>35298</xdr:colOff>
      <xdr:row>172</xdr:row>
      <xdr:rowOff>93569</xdr:rowOff>
    </xdr:to>
    <xdr:grpSp>
      <xdr:nvGrpSpPr>
        <xdr:cNvPr id="5" name="グループ化 27"/>
        <xdr:cNvGrpSpPr>
          <a:grpSpLocks/>
        </xdr:cNvGrpSpPr>
      </xdr:nvGrpSpPr>
      <xdr:grpSpPr bwMode="auto">
        <a:xfrm>
          <a:off x="1815353" y="38133618"/>
          <a:ext cx="7700121" cy="11534775"/>
          <a:chOff x="2092581" y="29918585"/>
          <a:chExt cx="6852769" cy="11173200"/>
        </a:xfrm>
      </xdr:grpSpPr>
      <xdr:cxnSp macro="">
        <xdr:nvCxnSpPr>
          <xdr:cNvPr id="6" name="直線矢印コネクタ 5"/>
          <xdr:cNvCxnSpPr/>
        </xdr:nvCxnSpPr>
        <xdr:spPr>
          <a:xfrm>
            <a:off x="2102112" y="36691087"/>
            <a:ext cx="228743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7" name="グループ化 30"/>
          <xdr:cNvGrpSpPr>
            <a:grpSpLocks/>
          </xdr:cNvGrpSpPr>
        </xdr:nvGrpSpPr>
        <xdr:grpSpPr bwMode="auto">
          <a:xfrm>
            <a:off x="2092581" y="29918585"/>
            <a:ext cx="6852769" cy="11173200"/>
            <a:chOff x="2092581" y="29918585"/>
            <a:chExt cx="6852769" cy="11173200"/>
          </a:xfrm>
        </xdr:grpSpPr>
        <xdr:sp macro="" textlink="">
          <xdr:nvSpPr>
            <xdr:cNvPr id="8" name="正方形/長方形 7"/>
            <xdr:cNvSpPr/>
          </xdr:nvSpPr>
          <xdr:spPr>
            <a:xfrm>
              <a:off x="4446731" y="36443429"/>
              <a:ext cx="2011035"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事務費</a:t>
              </a:r>
              <a:endParaRPr kumimoji="1" lang="en-US" altLang="ja-JP" sz="1100">
                <a:solidFill>
                  <a:sysClr val="windowText" lastClr="000000"/>
                </a:solidFill>
              </a:endParaRPr>
            </a:p>
            <a:p>
              <a:pPr algn="ctr"/>
              <a:r>
                <a:rPr kumimoji="1" lang="ja-JP" altLang="en-US" sz="1100">
                  <a:solidFill>
                    <a:sysClr val="windowText" lastClr="000000"/>
                  </a:solidFill>
                </a:rPr>
                <a:t>２１百万円</a:t>
              </a:r>
            </a:p>
          </xdr:txBody>
        </xdr:sp>
        <xdr:sp macro="" textlink="">
          <xdr:nvSpPr>
            <xdr:cNvPr id="9" name="大かっこ 8"/>
            <xdr:cNvSpPr/>
          </xdr:nvSpPr>
          <xdr:spPr>
            <a:xfrm>
              <a:off x="6629324" y="36433904"/>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コピー機リース料，通信・電話料金，備品・消耗品費等</a:t>
              </a:r>
              <a:endParaRPr kumimoji="1" lang="en-US" altLang="ja-JP" sz="1100">
                <a:solidFill>
                  <a:sysClr val="windowText" lastClr="000000"/>
                </a:solidFill>
              </a:endParaRPr>
            </a:p>
          </xdr:txBody>
        </xdr:sp>
        <xdr:grpSp>
          <xdr:nvGrpSpPr>
            <xdr:cNvPr id="10" name="グループ化 29"/>
            <xdr:cNvGrpSpPr>
              <a:grpSpLocks/>
            </xdr:cNvGrpSpPr>
          </xdr:nvGrpSpPr>
          <xdr:grpSpPr bwMode="auto">
            <a:xfrm>
              <a:off x="2092581" y="29918585"/>
              <a:ext cx="6852769" cy="11173200"/>
              <a:chOff x="2092581" y="29918585"/>
              <a:chExt cx="6852769" cy="11173200"/>
            </a:xfrm>
          </xdr:grpSpPr>
          <xdr:grpSp>
            <xdr:nvGrpSpPr>
              <xdr:cNvPr id="12" name="グループ化 27"/>
              <xdr:cNvGrpSpPr>
                <a:grpSpLocks/>
              </xdr:cNvGrpSpPr>
            </xdr:nvGrpSpPr>
            <xdr:grpSpPr bwMode="auto">
              <a:xfrm>
                <a:off x="2134102" y="29918585"/>
                <a:ext cx="3201189" cy="5661748"/>
                <a:chOff x="2134102" y="29918585"/>
                <a:chExt cx="3201189" cy="5661748"/>
              </a:xfrm>
            </xdr:grpSpPr>
            <xdr:sp macro="" textlink="">
              <xdr:nvSpPr>
                <xdr:cNvPr id="27" name="正方形/長方形 1"/>
                <xdr:cNvSpPr/>
              </xdr:nvSpPr>
              <xdr:spPr>
                <a:xfrm>
                  <a:off x="2130705" y="29918585"/>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５７４百万円</a:t>
                  </a:r>
                </a:p>
              </xdr:txBody>
            </xdr:sp>
            <xdr:sp macro="" textlink="">
              <xdr:nvSpPr>
                <xdr:cNvPr id="28" name="大かっこ 2"/>
                <xdr:cNvSpPr/>
              </xdr:nvSpPr>
              <xdr:spPr>
                <a:xfrm>
                  <a:off x="2168829" y="30728237"/>
                  <a:ext cx="3164283" cy="4191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難民等救援業務に係る委託費</a:t>
                  </a:r>
                </a:p>
              </xdr:txBody>
            </xdr:sp>
            <xdr:cxnSp macro="">
              <xdr:nvCxnSpPr>
                <xdr:cNvPr id="29" name="直線矢印コネクタ 3"/>
                <xdr:cNvCxnSpPr/>
              </xdr:nvCxnSpPr>
              <xdr:spPr>
                <a:xfrm rot="5400000">
                  <a:off x="3388974" y="31776022"/>
                  <a:ext cx="60962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4"/>
                <xdr:cNvSpPr/>
              </xdr:nvSpPr>
              <xdr:spPr>
                <a:xfrm>
                  <a:off x="2130705" y="32557099"/>
                  <a:ext cx="3202407" cy="790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（公財）アジア福祉教育財団</a:t>
                  </a:r>
                  <a:endParaRPr kumimoji="1" lang="en-US" altLang="ja-JP" sz="1100">
                    <a:solidFill>
                      <a:sysClr val="windowText" lastClr="000000"/>
                    </a:solidFill>
                  </a:endParaRPr>
                </a:p>
                <a:p>
                  <a:pPr algn="ctr"/>
                  <a:r>
                    <a:rPr kumimoji="1" lang="ja-JP" altLang="en-US" sz="1100">
                      <a:solidFill>
                        <a:sysClr val="windowText" lastClr="000000"/>
                      </a:solidFill>
                    </a:rPr>
                    <a:t>５７４百万円</a:t>
                  </a:r>
                </a:p>
              </xdr:txBody>
            </xdr:sp>
            <xdr:sp macro="" textlink="">
              <xdr:nvSpPr>
                <xdr:cNvPr id="31" name="大かっこ 5"/>
                <xdr:cNvSpPr/>
              </xdr:nvSpPr>
              <xdr:spPr>
                <a:xfrm>
                  <a:off x="2168829" y="33366751"/>
                  <a:ext cx="3164283" cy="2209874"/>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当省から委託を受け，以下の業務等を行う。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①我が国に庇護を求める者（難民認定申請者）のうち困窮の度合いが高い者に対する保護措置</a:t>
                  </a:r>
                </a:p>
                <a:p>
                  <a:pPr algn="l"/>
                  <a:r>
                    <a:rPr kumimoji="1" lang="ja-JP" altLang="en-US" sz="1100">
                      <a:solidFill>
                        <a:sysClr val="windowText" lastClr="000000"/>
                      </a:solidFill>
                    </a:rPr>
                    <a:t>②我が国に定住を希望する難民認定者（条約難民）等の日本定住の促進</a:t>
                  </a:r>
                </a:p>
                <a:p>
                  <a:pPr algn="l">
                    <a:lnSpc>
                      <a:spcPts val="1300"/>
                    </a:lnSpc>
                  </a:pPr>
                  <a:r>
                    <a:rPr kumimoji="1" lang="ja-JP" altLang="en-US" sz="1100">
                      <a:solidFill>
                        <a:sysClr val="windowText" lastClr="000000"/>
                      </a:solidFill>
                    </a:rPr>
                    <a:t>③難民に関する各種の相談・問合せに対する初動的・基礎的な情報の提供　等</a:t>
                  </a:r>
                  <a:endParaRPr kumimoji="1" lang="en-US" altLang="ja-JP" sz="1100">
                    <a:solidFill>
                      <a:sysClr val="windowText" lastClr="000000"/>
                    </a:solidFill>
                  </a:endParaRPr>
                </a:p>
              </xdr:txBody>
            </xdr:sp>
            <xdr:sp macro="" textlink="">
              <xdr:nvSpPr>
                <xdr:cNvPr id="32" name="正方形/長方形 6"/>
                <xdr:cNvSpPr/>
              </xdr:nvSpPr>
              <xdr:spPr>
                <a:xfrm>
                  <a:off x="2159298" y="32195136"/>
                  <a:ext cx="3078504" cy="4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grpSp>
          <xdr:cxnSp macro="">
            <xdr:nvCxnSpPr>
              <xdr:cNvPr id="13" name="直線矢印コネクタ 12"/>
              <xdr:cNvCxnSpPr/>
            </xdr:nvCxnSpPr>
            <xdr:spPr>
              <a:xfrm rot="5400000" flipH="1" flipV="1">
                <a:off x="3274693" y="36224347"/>
                <a:ext cx="914431" cy="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14" name="グループ化 28"/>
              <xdr:cNvGrpSpPr>
                <a:grpSpLocks/>
              </xdr:cNvGrpSpPr>
            </xdr:nvGrpSpPr>
            <xdr:grpSpPr bwMode="auto">
              <a:xfrm>
                <a:off x="2092581" y="36710141"/>
                <a:ext cx="6852769" cy="4381644"/>
                <a:chOff x="2092581" y="36710141"/>
                <a:chExt cx="6852769" cy="4381644"/>
              </a:xfrm>
            </xdr:grpSpPr>
            <xdr:sp macro="" textlink="">
              <xdr:nvSpPr>
                <xdr:cNvPr id="15" name="正方形/長方形 9"/>
                <xdr:cNvSpPr/>
              </xdr:nvSpPr>
              <xdr:spPr>
                <a:xfrm>
                  <a:off x="2807404" y="3845327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難民認定者及びその家族</a:t>
                  </a:r>
                  <a:r>
                    <a:rPr kumimoji="1" lang="ja-JP" altLang="en-US" sz="1100">
                      <a:solidFill>
                        <a:schemeClr val="tx1"/>
                      </a:solidFill>
                    </a:rPr>
                    <a:t>（１５人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６</a:t>
                  </a:r>
                  <a:r>
                    <a:rPr kumimoji="1" lang="ja-JP" altLang="en-US" sz="1100">
                      <a:solidFill>
                        <a:sysClr val="windowText" lastClr="000000"/>
                      </a:solidFill>
                    </a:rPr>
                    <a:t>百万円</a:t>
                  </a:r>
                </a:p>
              </xdr:txBody>
            </xdr:sp>
            <xdr:sp macro="" textlink="">
              <xdr:nvSpPr>
                <xdr:cNvPr id="16" name="大かっこ 15"/>
                <xdr:cNvSpPr/>
              </xdr:nvSpPr>
              <xdr:spPr>
                <a:xfrm>
                  <a:off x="6629324" y="38453271"/>
                  <a:ext cx="2316026" cy="790602"/>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定住支援プログラム受講中の難民認定者及びその家族に対する生活援助費等</a:t>
                  </a:r>
                  <a:endParaRPr kumimoji="1" lang="en-US" altLang="ja-JP" sz="1100">
                    <a:solidFill>
                      <a:sysClr val="windowText" lastClr="000000"/>
                    </a:solidFill>
                  </a:endParaRPr>
                </a:p>
              </xdr:txBody>
            </xdr:sp>
            <xdr:sp macro="" textlink="">
              <xdr:nvSpPr>
                <xdr:cNvPr id="17" name="正方形/長方形 16"/>
                <xdr:cNvSpPr/>
              </xdr:nvSpPr>
              <xdr:spPr>
                <a:xfrm>
                  <a:off x="2807404" y="39491531"/>
                  <a:ext cx="3650362" cy="5715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インドシナ難民，条約難民及びこれらの家族</a:t>
                  </a:r>
                  <a:endParaRPr kumimoji="1" lang="en-US" altLang="ja-JP" sz="1100">
                    <a:solidFill>
                      <a:sysClr val="windowText" lastClr="000000"/>
                    </a:solidFill>
                  </a:endParaRPr>
                </a:p>
                <a:p>
                  <a:pPr algn="ctr"/>
                  <a:r>
                    <a:rPr kumimoji="1" lang="ja-JP" altLang="en-US" sz="1100">
                      <a:solidFill>
                        <a:schemeClr val="tx1"/>
                      </a:solidFill>
                    </a:rPr>
                    <a:t>（２７人）１百万円</a:t>
                  </a:r>
                </a:p>
              </xdr:txBody>
            </xdr:sp>
            <xdr:sp macro="" textlink="">
              <xdr:nvSpPr>
                <xdr:cNvPr id="18" name="大かっこ 17"/>
                <xdr:cNvSpPr/>
              </xdr:nvSpPr>
              <xdr:spPr>
                <a:xfrm>
                  <a:off x="6629324" y="39491531"/>
                  <a:ext cx="2316026" cy="781076"/>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難民定住者及びその家族が各種の学校へ入学等した場合の教育訓練援助金</a:t>
                  </a:r>
                  <a:endParaRPr kumimoji="1" lang="en-US" altLang="ja-JP" sz="1100">
                    <a:solidFill>
                      <a:sysClr val="windowText" lastClr="000000"/>
                    </a:solidFill>
                  </a:endParaRPr>
                </a:p>
              </xdr:txBody>
            </xdr:sp>
            <xdr:sp macro="" textlink="">
              <xdr:nvSpPr>
                <xdr:cNvPr id="19" name="正方形/長方形 18"/>
                <xdr:cNvSpPr/>
              </xdr:nvSpPr>
              <xdr:spPr>
                <a:xfrm>
                  <a:off x="2807404" y="40520266"/>
                  <a:ext cx="3650362" cy="5429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a:t>
                  </a:r>
                  <a:r>
                    <a:rPr kumimoji="1" lang="en-US" altLang="ja-JP" sz="1100">
                      <a:solidFill>
                        <a:sysClr val="windowText" lastClr="000000"/>
                      </a:solidFill>
                    </a:rPr>
                    <a:t>.</a:t>
                  </a:r>
                  <a:r>
                    <a:rPr kumimoji="1" lang="ja-JP" altLang="en-US" sz="1100">
                      <a:solidFill>
                        <a:schemeClr val="tx1"/>
                      </a:solidFill>
                    </a:rPr>
                    <a:t>不動産業者等（７者）</a:t>
                  </a:r>
                  <a:endParaRPr kumimoji="1" lang="en-US" altLang="ja-JP" sz="1100">
                    <a:solidFill>
                      <a:schemeClr val="tx1"/>
                    </a:solidFill>
                  </a:endParaRPr>
                </a:p>
                <a:p>
                  <a:pPr algn="ctr"/>
                  <a:r>
                    <a:rPr kumimoji="1" lang="ja-JP" altLang="en-US" sz="1100">
                      <a:solidFill>
                        <a:schemeClr val="tx1"/>
                      </a:solidFill>
                    </a:rPr>
                    <a:t>２６百万円</a:t>
                  </a:r>
                </a:p>
              </xdr:txBody>
            </xdr:sp>
            <xdr:sp macro="" textlink="">
              <xdr:nvSpPr>
                <xdr:cNvPr id="20" name="大かっこ 19"/>
                <xdr:cNvSpPr/>
              </xdr:nvSpPr>
              <xdr:spPr>
                <a:xfrm>
                  <a:off x="6629324" y="40520266"/>
                  <a:ext cx="2316026" cy="571519"/>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solidFill>
                        <a:sysClr val="windowText" lastClr="000000"/>
                      </a:solidFill>
                    </a:rPr>
                    <a:t>事務所・施設賃借料等</a:t>
                  </a:r>
                  <a:endParaRPr kumimoji="1" lang="en-US" altLang="ja-JP" sz="1100">
                    <a:solidFill>
                      <a:sysClr val="windowText" lastClr="000000"/>
                    </a:solidFill>
                  </a:endParaRPr>
                </a:p>
              </xdr:txBody>
            </xdr:sp>
            <xdr:cxnSp macro="">
              <xdr:nvCxnSpPr>
                <xdr:cNvPr id="21" name="直線矢印コネクタ 20"/>
                <xdr:cNvCxnSpPr/>
              </xdr:nvCxnSpPr>
              <xdr:spPr>
                <a:xfrm>
                  <a:off x="2092581" y="38729506"/>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a:off x="2092581" y="39758240"/>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092581" y="40777449"/>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rot="5400000" flipH="1" flipV="1">
                  <a:off x="68454" y="38734265"/>
                  <a:ext cx="4057786" cy="95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9"/>
                <xdr:cNvSpPr/>
              </xdr:nvSpPr>
              <xdr:spPr>
                <a:xfrm>
                  <a:off x="2807404" y="37395961"/>
                  <a:ext cx="3650362" cy="5524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難民認定申請者（年間延べ</a:t>
                  </a:r>
                  <a:r>
                    <a:rPr kumimoji="1" lang="ja-JP" altLang="en-US" sz="1100">
                      <a:solidFill>
                        <a:schemeClr val="tx1"/>
                      </a:solidFill>
                    </a:rPr>
                    <a:t>５，０００人</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ja-JP" altLang="en-US" sz="1100">
                      <a:solidFill>
                        <a:schemeClr val="tx1"/>
                      </a:solidFill>
                    </a:rPr>
                    <a:t>１５６</a:t>
                  </a:r>
                  <a:r>
                    <a:rPr kumimoji="1" lang="ja-JP" altLang="en-US" sz="1100">
                      <a:solidFill>
                        <a:sysClr val="windowText" lastClr="000000"/>
                      </a:solidFill>
                    </a:rPr>
                    <a:t>百万円</a:t>
                  </a:r>
                </a:p>
              </xdr:txBody>
            </xdr:sp>
            <xdr:cxnSp macro="">
              <xdr:nvCxnSpPr>
                <xdr:cNvPr id="26" name="直線矢印コネクタ 25"/>
                <xdr:cNvCxnSpPr/>
              </xdr:nvCxnSpPr>
              <xdr:spPr>
                <a:xfrm>
                  <a:off x="2092581" y="37653145"/>
                  <a:ext cx="62904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sp macro="" textlink="">
          <xdr:nvSpPr>
            <xdr:cNvPr id="11" name="大かっこ 10"/>
            <xdr:cNvSpPr/>
          </xdr:nvSpPr>
          <xdr:spPr>
            <a:xfrm>
              <a:off x="6629324" y="37376910"/>
              <a:ext cx="2316026" cy="581045"/>
            </a:xfrm>
            <a:prstGeom prst="bracketPair">
              <a:avLst>
                <a:gd name="adj" fmla="val 468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生活に困窮する難民認定申請者に対する生活援助費</a:t>
              </a:r>
              <a:endParaRPr kumimoji="1" lang="en-US" altLang="ja-JP" sz="1100">
                <a:solidFill>
                  <a:sysClr val="windowText" lastClr="00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election activeCell="E2" sqref="E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6" t="s">
        <v>461</v>
      </c>
      <c r="AR2" s="106"/>
      <c r="AS2" s="68" t="str">
        <f>IF(OR(AQ2="　", AQ2=""), "", "-")</f>
        <v/>
      </c>
      <c r="AT2" s="107">
        <v>48</v>
      </c>
      <c r="AU2" s="107"/>
      <c r="AV2" s="69" t="str">
        <f>IF(AW2="", "", "-")</f>
        <v/>
      </c>
      <c r="AW2" s="111"/>
      <c r="AX2" s="111"/>
    </row>
    <row r="3" spans="1:50" ht="21" customHeight="1" thickBot="1" x14ac:dyDescent="0.2">
      <c r="A3" s="318" t="s">
        <v>215</v>
      </c>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5" t="s">
        <v>89</v>
      </c>
      <c r="AJ3" s="320" t="s">
        <v>467</v>
      </c>
      <c r="AK3" s="320"/>
      <c r="AL3" s="320"/>
      <c r="AM3" s="320"/>
      <c r="AN3" s="320"/>
      <c r="AO3" s="320"/>
      <c r="AP3" s="320"/>
      <c r="AQ3" s="320"/>
      <c r="AR3" s="320"/>
      <c r="AS3" s="320"/>
      <c r="AT3" s="320"/>
      <c r="AU3" s="320"/>
      <c r="AV3" s="320"/>
      <c r="AW3" s="320"/>
      <c r="AX3" s="36" t="s">
        <v>90</v>
      </c>
    </row>
    <row r="4" spans="1:50" ht="38.25" customHeight="1" x14ac:dyDescent="0.15">
      <c r="A4" s="543" t="s">
        <v>30</v>
      </c>
      <c r="B4" s="544"/>
      <c r="C4" s="544"/>
      <c r="D4" s="544"/>
      <c r="E4" s="544"/>
      <c r="F4" s="544"/>
      <c r="G4" s="517" t="s">
        <v>468</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470</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92</v>
      </c>
      <c r="B5" s="528"/>
      <c r="C5" s="528"/>
      <c r="D5" s="528"/>
      <c r="E5" s="528"/>
      <c r="F5" s="529"/>
      <c r="G5" s="348" t="s">
        <v>179</v>
      </c>
      <c r="H5" s="349"/>
      <c r="I5" s="349"/>
      <c r="J5" s="349"/>
      <c r="K5" s="349"/>
      <c r="L5" s="349"/>
      <c r="M5" s="350" t="s">
        <v>91</v>
      </c>
      <c r="N5" s="351"/>
      <c r="O5" s="351"/>
      <c r="P5" s="351"/>
      <c r="Q5" s="351"/>
      <c r="R5" s="352"/>
      <c r="S5" s="353" t="s">
        <v>156</v>
      </c>
      <c r="T5" s="349"/>
      <c r="U5" s="349"/>
      <c r="V5" s="349"/>
      <c r="W5" s="349"/>
      <c r="X5" s="354"/>
      <c r="Y5" s="534" t="s">
        <v>3</v>
      </c>
      <c r="Z5" s="535"/>
      <c r="AA5" s="535"/>
      <c r="AB5" s="535"/>
      <c r="AC5" s="535"/>
      <c r="AD5" s="536"/>
      <c r="AE5" s="537" t="s">
        <v>469</v>
      </c>
      <c r="AF5" s="538"/>
      <c r="AG5" s="538"/>
      <c r="AH5" s="538"/>
      <c r="AI5" s="538"/>
      <c r="AJ5" s="538"/>
      <c r="AK5" s="538"/>
      <c r="AL5" s="538"/>
      <c r="AM5" s="538"/>
      <c r="AN5" s="538"/>
      <c r="AO5" s="538"/>
      <c r="AP5" s="539"/>
      <c r="AQ5" s="540" t="s">
        <v>471</v>
      </c>
      <c r="AR5" s="541"/>
      <c r="AS5" s="541"/>
      <c r="AT5" s="541"/>
      <c r="AU5" s="541"/>
      <c r="AV5" s="541"/>
      <c r="AW5" s="541"/>
      <c r="AX5" s="542"/>
    </row>
    <row r="6" spans="1:50" ht="39" customHeight="1" x14ac:dyDescent="0.15">
      <c r="A6" s="545" t="s">
        <v>4</v>
      </c>
      <c r="B6" s="546"/>
      <c r="C6" s="546"/>
      <c r="D6" s="546"/>
      <c r="E6" s="546"/>
      <c r="F6" s="546"/>
      <c r="G6" s="547" t="str">
        <f>入力規則等!F39</f>
        <v>一般会計</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474</v>
      </c>
      <c r="AF6" s="552"/>
      <c r="AG6" s="552"/>
      <c r="AH6" s="552"/>
      <c r="AI6" s="552"/>
      <c r="AJ6" s="552"/>
      <c r="AK6" s="552"/>
      <c r="AL6" s="552"/>
      <c r="AM6" s="552"/>
      <c r="AN6" s="552"/>
      <c r="AO6" s="552"/>
      <c r="AP6" s="552"/>
      <c r="AQ6" s="145"/>
      <c r="AR6" s="145"/>
      <c r="AS6" s="145"/>
      <c r="AT6" s="145"/>
      <c r="AU6" s="145"/>
      <c r="AV6" s="145"/>
      <c r="AW6" s="145"/>
      <c r="AX6" s="553"/>
    </row>
    <row r="7" spans="1:50" ht="49.5" customHeight="1" x14ac:dyDescent="0.15">
      <c r="A7" s="473" t="s">
        <v>25</v>
      </c>
      <c r="B7" s="474"/>
      <c r="C7" s="474"/>
      <c r="D7" s="474"/>
      <c r="E7" s="474"/>
      <c r="F7" s="474"/>
      <c r="G7" s="475" t="s">
        <v>473</v>
      </c>
      <c r="H7" s="476"/>
      <c r="I7" s="476"/>
      <c r="J7" s="476"/>
      <c r="K7" s="476"/>
      <c r="L7" s="476"/>
      <c r="M7" s="476"/>
      <c r="N7" s="476"/>
      <c r="O7" s="476"/>
      <c r="P7" s="476"/>
      <c r="Q7" s="476"/>
      <c r="R7" s="476"/>
      <c r="S7" s="476"/>
      <c r="T7" s="476"/>
      <c r="U7" s="476"/>
      <c r="V7" s="477"/>
      <c r="W7" s="477"/>
      <c r="X7" s="477"/>
      <c r="Y7" s="478" t="s">
        <v>5</v>
      </c>
      <c r="Z7" s="414"/>
      <c r="AA7" s="414"/>
      <c r="AB7" s="414"/>
      <c r="AC7" s="414"/>
      <c r="AD7" s="416"/>
      <c r="AE7" s="479" t="s">
        <v>476</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76" t="s">
        <v>307</v>
      </c>
      <c r="B8" s="377"/>
      <c r="C8" s="377"/>
      <c r="D8" s="377"/>
      <c r="E8" s="377"/>
      <c r="F8" s="378"/>
      <c r="G8" s="373" t="str">
        <f>入力規則等!A26</f>
        <v/>
      </c>
      <c r="H8" s="374"/>
      <c r="I8" s="374"/>
      <c r="J8" s="374"/>
      <c r="K8" s="374"/>
      <c r="L8" s="374"/>
      <c r="M8" s="374"/>
      <c r="N8" s="374"/>
      <c r="O8" s="374"/>
      <c r="P8" s="374"/>
      <c r="Q8" s="374"/>
      <c r="R8" s="374"/>
      <c r="S8" s="374"/>
      <c r="T8" s="374"/>
      <c r="U8" s="374"/>
      <c r="V8" s="374"/>
      <c r="W8" s="374"/>
      <c r="X8" s="375"/>
      <c r="Y8" s="554" t="s">
        <v>78</v>
      </c>
      <c r="Z8" s="554"/>
      <c r="AA8" s="554"/>
      <c r="AB8" s="554"/>
      <c r="AC8" s="554"/>
      <c r="AD8" s="554"/>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482" t="s">
        <v>26</v>
      </c>
      <c r="B9" s="483"/>
      <c r="C9" s="483"/>
      <c r="D9" s="483"/>
      <c r="E9" s="483"/>
      <c r="F9" s="483"/>
      <c r="G9" s="511" t="s">
        <v>475</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97.5" customHeight="1" x14ac:dyDescent="0.15">
      <c r="A10" s="482" t="s">
        <v>36</v>
      </c>
      <c r="B10" s="483"/>
      <c r="C10" s="483"/>
      <c r="D10" s="483"/>
      <c r="E10" s="483"/>
      <c r="F10" s="483"/>
      <c r="G10" s="511" t="s">
        <v>498</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42"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96" t="s">
        <v>69</v>
      </c>
      <c r="Q12" s="121"/>
      <c r="R12" s="121"/>
      <c r="S12" s="121"/>
      <c r="T12" s="121"/>
      <c r="U12" s="121"/>
      <c r="V12" s="192"/>
      <c r="W12" s="196" t="s">
        <v>70</v>
      </c>
      <c r="X12" s="121"/>
      <c r="Y12" s="121"/>
      <c r="Z12" s="121"/>
      <c r="AA12" s="121"/>
      <c r="AB12" s="121"/>
      <c r="AC12" s="192"/>
      <c r="AD12" s="196" t="s">
        <v>71</v>
      </c>
      <c r="AE12" s="121"/>
      <c r="AF12" s="121"/>
      <c r="AG12" s="121"/>
      <c r="AH12" s="121"/>
      <c r="AI12" s="121"/>
      <c r="AJ12" s="192"/>
      <c r="AK12" s="196" t="s">
        <v>72</v>
      </c>
      <c r="AL12" s="121"/>
      <c r="AM12" s="121"/>
      <c r="AN12" s="121"/>
      <c r="AO12" s="121"/>
      <c r="AP12" s="121"/>
      <c r="AQ12" s="192"/>
      <c r="AR12" s="196" t="s">
        <v>73</v>
      </c>
      <c r="AS12" s="121"/>
      <c r="AT12" s="121"/>
      <c r="AU12" s="121"/>
      <c r="AV12" s="121"/>
      <c r="AW12" s="121"/>
      <c r="AX12" s="498"/>
    </row>
    <row r="13" spans="1:50" ht="21" customHeight="1" x14ac:dyDescent="0.15">
      <c r="A13" s="488"/>
      <c r="B13" s="489"/>
      <c r="C13" s="489"/>
      <c r="D13" s="489"/>
      <c r="E13" s="489"/>
      <c r="F13" s="490"/>
      <c r="G13" s="499" t="s">
        <v>7</v>
      </c>
      <c r="H13" s="500"/>
      <c r="I13" s="505" t="s">
        <v>8</v>
      </c>
      <c r="J13" s="506"/>
      <c r="K13" s="506"/>
      <c r="L13" s="506"/>
      <c r="M13" s="506"/>
      <c r="N13" s="506"/>
      <c r="O13" s="507"/>
      <c r="P13" s="71">
        <v>639</v>
      </c>
      <c r="Q13" s="72"/>
      <c r="R13" s="72"/>
      <c r="S13" s="72"/>
      <c r="T13" s="72"/>
      <c r="U13" s="72"/>
      <c r="V13" s="73"/>
      <c r="W13" s="71">
        <v>611</v>
      </c>
      <c r="X13" s="72"/>
      <c r="Y13" s="72"/>
      <c r="Z13" s="72"/>
      <c r="AA13" s="72"/>
      <c r="AB13" s="72"/>
      <c r="AC13" s="73"/>
      <c r="AD13" s="71">
        <v>574</v>
      </c>
      <c r="AE13" s="72"/>
      <c r="AF13" s="72"/>
      <c r="AG13" s="72"/>
      <c r="AH13" s="72"/>
      <c r="AI13" s="72"/>
      <c r="AJ13" s="73"/>
      <c r="AK13" s="71">
        <v>551</v>
      </c>
      <c r="AL13" s="72"/>
      <c r="AM13" s="72"/>
      <c r="AN13" s="72"/>
      <c r="AO13" s="72"/>
      <c r="AP13" s="72"/>
      <c r="AQ13" s="73"/>
      <c r="AR13" s="690">
        <v>526</v>
      </c>
      <c r="AS13" s="691"/>
      <c r="AT13" s="691"/>
      <c r="AU13" s="691"/>
      <c r="AV13" s="691"/>
      <c r="AW13" s="691"/>
      <c r="AX13" s="692"/>
    </row>
    <row r="14" spans="1:50" ht="21" customHeight="1" x14ac:dyDescent="0.15">
      <c r="A14" s="488"/>
      <c r="B14" s="489"/>
      <c r="C14" s="489"/>
      <c r="D14" s="489"/>
      <c r="E14" s="489"/>
      <c r="F14" s="490"/>
      <c r="G14" s="501"/>
      <c r="H14" s="502"/>
      <c r="I14" s="364" t="s">
        <v>9</v>
      </c>
      <c r="J14" s="496"/>
      <c r="K14" s="496"/>
      <c r="L14" s="496"/>
      <c r="M14" s="496"/>
      <c r="N14" s="496"/>
      <c r="O14" s="497"/>
      <c r="P14" s="71"/>
      <c r="Q14" s="72"/>
      <c r="R14" s="72"/>
      <c r="S14" s="72"/>
      <c r="T14" s="72"/>
      <c r="U14" s="72"/>
      <c r="V14" s="73"/>
      <c r="W14" s="71"/>
      <c r="X14" s="72"/>
      <c r="Y14" s="72"/>
      <c r="Z14" s="72"/>
      <c r="AA14" s="72"/>
      <c r="AB14" s="72"/>
      <c r="AC14" s="73"/>
      <c r="AD14" s="71"/>
      <c r="AE14" s="72"/>
      <c r="AF14" s="72"/>
      <c r="AG14" s="72"/>
      <c r="AH14" s="72"/>
      <c r="AI14" s="72"/>
      <c r="AJ14" s="73"/>
      <c r="AK14" s="71"/>
      <c r="AL14" s="72"/>
      <c r="AM14" s="72"/>
      <c r="AN14" s="72"/>
      <c r="AO14" s="72"/>
      <c r="AP14" s="72"/>
      <c r="AQ14" s="73"/>
      <c r="AR14" s="688"/>
      <c r="AS14" s="688"/>
      <c r="AT14" s="688"/>
      <c r="AU14" s="688"/>
      <c r="AV14" s="688"/>
      <c r="AW14" s="688"/>
      <c r="AX14" s="689"/>
    </row>
    <row r="15" spans="1:50" ht="21" customHeight="1" x14ac:dyDescent="0.15">
      <c r="A15" s="488"/>
      <c r="B15" s="489"/>
      <c r="C15" s="489"/>
      <c r="D15" s="489"/>
      <c r="E15" s="489"/>
      <c r="F15" s="490"/>
      <c r="G15" s="501"/>
      <c r="H15" s="502"/>
      <c r="I15" s="364" t="s">
        <v>62</v>
      </c>
      <c r="J15" s="365"/>
      <c r="K15" s="365"/>
      <c r="L15" s="365"/>
      <c r="M15" s="365"/>
      <c r="N15" s="365"/>
      <c r="O15" s="366"/>
      <c r="P15" s="71"/>
      <c r="Q15" s="72"/>
      <c r="R15" s="72"/>
      <c r="S15" s="72"/>
      <c r="T15" s="72"/>
      <c r="U15" s="72"/>
      <c r="V15" s="73"/>
      <c r="W15" s="71"/>
      <c r="X15" s="72"/>
      <c r="Y15" s="72"/>
      <c r="Z15" s="72"/>
      <c r="AA15" s="72"/>
      <c r="AB15" s="72"/>
      <c r="AC15" s="73"/>
      <c r="AD15" s="71"/>
      <c r="AE15" s="72"/>
      <c r="AF15" s="72"/>
      <c r="AG15" s="72"/>
      <c r="AH15" s="72"/>
      <c r="AI15" s="72"/>
      <c r="AJ15" s="73"/>
      <c r="AK15" s="71"/>
      <c r="AL15" s="72"/>
      <c r="AM15" s="72"/>
      <c r="AN15" s="72"/>
      <c r="AO15" s="72"/>
      <c r="AP15" s="72"/>
      <c r="AQ15" s="73"/>
      <c r="AR15" s="71"/>
      <c r="AS15" s="72"/>
      <c r="AT15" s="72"/>
      <c r="AU15" s="72"/>
      <c r="AV15" s="72"/>
      <c r="AW15" s="72"/>
      <c r="AX15" s="687"/>
    </row>
    <row r="16" spans="1:50" ht="21" customHeight="1" x14ac:dyDescent="0.15">
      <c r="A16" s="488"/>
      <c r="B16" s="489"/>
      <c r="C16" s="489"/>
      <c r="D16" s="489"/>
      <c r="E16" s="489"/>
      <c r="F16" s="490"/>
      <c r="G16" s="501"/>
      <c r="H16" s="502"/>
      <c r="I16" s="364" t="s">
        <v>63</v>
      </c>
      <c r="J16" s="365"/>
      <c r="K16" s="365"/>
      <c r="L16" s="365"/>
      <c r="M16" s="365"/>
      <c r="N16" s="365"/>
      <c r="O16" s="366"/>
      <c r="P16" s="71"/>
      <c r="Q16" s="72"/>
      <c r="R16" s="72"/>
      <c r="S16" s="72"/>
      <c r="T16" s="72"/>
      <c r="U16" s="72"/>
      <c r="V16" s="73"/>
      <c r="W16" s="71"/>
      <c r="X16" s="72"/>
      <c r="Y16" s="72"/>
      <c r="Z16" s="72"/>
      <c r="AA16" s="72"/>
      <c r="AB16" s="72"/>
      <c r="AC16" s="73"/>
      <c r="AD16" s="71"/>
      <c r="AE16" s="72"/>
      <c r="AF16" s="72"/>
      <c r="AG16" s="72"/>
      <c r="AH16" s="72"/>
      <c r="AI16" s="72"/>
      <c r="AJ16" s="73"/>
      <c r="AK16" s="71"/>
      <c r="AL16" s="72"/>
      <c r="AM16" s="72"/>
      <c r="AN16" s="72"/>
      <c r="AO16" s="72"/>
      <c r="AP16" s="72"/>
      <c r="AQ16" s="73"/>
      <c r="AR16" s="468"/>
      <c r="AS16" s="469"/>
      <c r="AT16" s="469"/>
      <c r="AU16" s="469"/>
      <c r="AV16" s="469"/>
      <c r="AW16" s="469"/>
      <c r="AX16" s="470"/>
    </row>
    <row r="17" spans="1:50" ht="24.75" customHeight="1" x14ac:dyDescent="0.15">
      <c r="A17" s="488"/>
      <c r="B17" s="489"/>
      <c r="C17" s="489"/>
      <c r="D17" s="489"/>
      <c r="E17" s="489"/>
      <c r="F17" s="490"/>
      <c r="G17" s="501"/>
      <c r="H17" s="502"/>
      <c r="I17" s="364" t="s">
        <v>61</v>
      </c>
      <c r="J17" s="496"/>
      <c r="K17" s="496"/>
      <c r="L17" s="496"/>
      <c r="M17" s="496"/>
      <c r="N17" s="496"/>
      <c r="O17" s="497"/>
      <c r="P17" s="71"/>
      <c r="Q17" s="72"/>
      <c r="R17" s="72"/>
      <c r="S17" s="72"/>
      <c r="T17" s="72"/>
      <c r="U17" s="72"/>
      <c r="V17" s="73"/>
      <c r="W17" s="71"/>
      <c r="X17" s="72"/>
      <c r="Y17" s="72"/>
      <c r="Z17" s="72"/>
      <c r="AA17" s="72"/>
      <c r="AB17" s="72"/>
      <c r="AC17" s="73"/>
      <c r="AD17" s="71"/>
      <c r="AE17" s="72"/>
      <c r="AF17" s="72"/>
      <c r="AG17" s="72"/>
      <c r="AH17" s="72"/>
      <c r="AI17" s="72"/>
      <c r="AJ17" s="73"/>
      <c r="AK17" s="71"/>
      <c r="AL17" s="72"/>
      <c r="AM17" s="72"/>
      <c r="AN17" s="72"/>
      <c r="AO17" s="72"/>
      <c r="AP17" s="72"/>
      <c r="AQ17" s="73"/>
      <c r="AR17" s="471"/>
      <c r="AS17" s="471"/>
      <c r="AT17" s="471"/>
      <c r="AU17" s="471"/>
      <c r="AV17" s="471"/>
      <c r="AW17" s="471"/>
      <c r="AX17" s="472"/>
    </row>
    <row r="18" spans="1:50" ht="24.75" customHeight="1" x14ac:dyDescent="0.15">
      <c r="A18" s="488"/>
      <c r="B18" s="489"/>
      <c r="C18" s="489"/>
      <c r="D18" s="489"/>
      <c r="E18" s="489"/>
      <c r="F18" s="490"/>
      <c r="G18" s="503"/>
      <c r="H18" s="504"/>
      <c r="I18" s="367" t="s">
        <v>22</v>
      </c>
      <c r="J18" s="368"/>
      <c r="K18" s="368"/>
      <c r="L18" s="368"/>
      <c r="M18" s="368"/>
      <c r="N18" s="368"/>
      <c r="O18" s="369"/>
      <c r="P18" s="336">
        <f>SUM(P13:V17)</f>
        <v>639</v>
      </c>
      <c r="Q18" s="337"/>
      <c r="R18" s="337"/>
      <c r="S18" s="337"/>
      <c r="T18" s="337"/>
      <c r="U18" s="337"/>
      <c r="V18" s="338"/>
      <c r="W18" s="336">
        <f>SUM(W13:AC17)</f>
        <v>611</v>
      </c>
      <c r="X18" s="337"/>
      <c r="Y18" s="337"/>
      <c r="Z18" s="337"/>
      <c r="AA18" s="337"/>
      <c r="AB18" s="337"/>
      <c r="AC18" s="338"/>
      <c r="AD18" s="336">
        <f t="shared" ref="AD18" si="0">SUM(AD13:AJ17)</f>
        <v>574</v>
      </c>
      <c r="AE18" s="337"/>
      <c r="AF18" s="337"/>
      <c r="AG18" s="337"/>
      <c r="AH18" s="337"/>
      <c r="AI18" s="337"/>
      <c r="AJ18" s="338"/>
      <c r="AK18" s="336">
        <f t="shared" ref="AK18" si="1">SUM(AK13:AQ17)</f>
        <v>551</v>
      </c>
      <c r="AL18" s="337"/>
      <c r="AM18" s="337"/>
      <c r="AN18" s="337"/>
      <c r="AO18" s="337"/>
      <c r="AP18" s="337"/>
      <c r="AQ18" s="338"/>
      <c r="AR18" s="336">
        <f t="shared" ref="AR18" si="2">SUM(AR13:AX17)</f>
        <v>526</v>
      </c>
      <c r="AS18" s="337"/>
      <c r="AT18" s="337"/>
      <c r="AU18" s="337"/>
      <c r="AV18" s="337"/>
      <c r="AW18" s="337"/>
      <c r="AX18" s="339"/>
    </row>
    <row r="19" spans="1:50" ht="24.75" customHeight="1" x14ac:dyDescent="0.15">
      <c r="A19" s="488"/>
      <c r="B19" s="489"/>
      <c r="C19" s="489"/>
      <c r="D19" s="489"/>
      <c r="E19" s="489"/>
      <c r="F19" s="490"/>
      <c r="G19" s="333" t="s">
        <v>10</v>
      </c>
      <c r="H19" s="334"/>
      <c r="I19" s="334"/>
      <c r="J19" s="334"/>
      <c r="K19" s="334"/>
      <c r="L19" s="334"/>
      <c r="M19" s="334"/>
      <c r="N19" s="334"/>
      <c r="O19" s="334"/>
      <c r="P19" s="71">
        <v>639</v>
      </c>
      <c r="Q19" s="72"/>
      <c r="R19" s="72"/>
      <c r="S19" s="72"/>
      <c r="T19" s="72"/>
      <c r="U19" s="72"/>
      <c r="V19" s="73"/>
      <c r="W19" s="71">
        <v>426</v>
      </c>
      <c r="X19" s="72"/>
      <c r="Y19" s="72"/>
      <c r="Z19" s="72"/>
      <c r="AA19" s="72"/>
      <c r="AB19" s="72"/>
      <c r="AC19" s="73"/>
      <c r="AD19" s="71">
        <v>574</v>
      </c>
      <c r="AE19" s="72"/>
      <c r="AF19" s="72"/>
      <c r="AG19" s="72"/>
      <c r="AH19" s="72"/>
      <c r="AI19" s="72"/>
      <c r="AJ19" s="73"/>
      <c r="AK19" s="335"/>
      <c r="AL19" s="335"/>
      <c r="AM19" s="335"/>
      <c r="AN19" s="335"/>
      <c r="AO19" s="335"/>
      <c r="AP19" s="335"/>
      <c r="AQ19" s="335"/>
      <c r="AR19" s="335"/>
      <c r="AS19" s="335"/>
      <c r="AT19" s="335"/>
      <c r="AU19" s="335"/>
      <c r="AV19" s="335"/>
      <c r="AW19" s="335"/>
      <c r="AX19" s="340"/>
    </row>
    <row r="20" spans="1:50" ht="24.75" customHeight="1" x14ac:dyDescent="0.15">
      <c r="A20" s="491"/>
      <c r="B20" s="492"/>
      <c r="C20" s="492"/>
      <c r="D20" s="492"/>
      <c r="E20" s="492"/>
      <c r="F20" s="493"/>
      <c r="G20" s="333" t="s">
        <v>11</v>
      </c>
      <c r="H20" s="334"/>
      <c r="I20" s="334"/>
      <c r="J20" s="334"/>
      <c r="K20" s="334"/>
      <c r="L20" s="334"/>
      <c r="M20" s="334"/>
      <c r="N20" s="334"/>
      <c r="O20" s="334"/>
      <c r="P20" s="341">
        <f>IF(P18=0, "-", P19/P18)</f>
        <v>1</v>
      </c>
      <c r="Q20" s="341"/>
      <c r="R20" s="341"/>
      <c r="S20" s="341"/>
      <c r="T20" s="341"/>
      <c r="U20" s="341"/>
      <c r="V20" s="341"/>
      <c r="W20" s="341">
        <f>IF(W18=0, "-", W19/W18)</f>
        <v>0.69721767594108019</v>
      </c>
      <c r="X20" s="341"/>
      <c r="Y20" s="341"/>
      <c r="Z20" s="341"/>
      <c r="AA20" s="341"/>
      <c r="AB20" s="341"/>
      <c r="AC20" s="341"/>
      <c r="AD20" s="341">
        <f>IF(AD18=0, "-", AD19/AD18)</f>
        <v>1</v>
      </c>
      <c r="AE20" s="341"/>
      <c r="AF20" s="341"/>
      <c r="AG20" s="341"/>
      <c r="AH20" s="341"/>
      <c r="AI20" s="341"/>
      <c r="AJ20" s="341"/>
      <c r="AK20" s="335"/>
      <c r="AL20" s="335"/>
      <c r="AM20" s="335"/>
      <c r="AN20" s="335"/>
      <c r="AO20" s="335"/>
      <c r="AP20" s="335"/>
      <c r="AQ20" s="335"/>
      <c r="AR20" s="335"/>
      <c r="AS20" s="335"/>
      <c r="AT20" s="335"/>
      <c r="AU20" s="335"/>
      <c r="AV20" s="335"/>
      <c r="AW20" s="335"/>
      <c r="AX20" s="340"/>
    </row>
    <row r="21" spans="1:50" ht="18.75" customHeight="1" x14ac:dyDescent="0.15">
      <c r="A21" s="235" t="s">
        <v>13</v>
      </c>
      <c r="B21" s="236"/>
      <c r="C21" s="236"/>
      <c r="D21" s="236"/>
      <c r="E21" s="236"/>
      <c r="F21" s="237"/>
      <c r="G21" s="242" t="s">
        <v>318</v>
      </c>
      <c r="H21" s="243"/>
      <c r="I21" s="243"/>
      <c r="J21" s="243"/>
      <c r="K21" s="243"/>
      <c r="L21" s="243"/>
      <c r="M21" s="243"/>
      <c r="N21" s="243"/>
      <c r="O21" s="244"/>
      <c r="P21" s="262" t="s">
        <v>82</v>
      </c>
      <c r="Q21" s="243"/>
      <c r="R21" s="243"/>
      <c r="S21" s="243"/>
      <c r="T21" s="243"/>
      <c r="U21" s="243"/>
      <c r="V21" s="243"/>
      <c r="W21" s="243"/>
      <c r="X21" s="244"/>
      <c r="Y21" s="214"/>
      <c r="Z21" s="86"/>
      <c r="AA21" s="87"/>
      <c r="AB21" s="286" t="s">
        <v>12</v>
      </c>
      <c r="AC21" s="287"/>
      <c r="AD21" s="288"/>
      <c r="AE21" s="303" t="s">
        <v>69</v>
      </c>
      <c r="AF21" s="304"/>
      <c r="AG21" s="304"/>
      <c r="AH21" s="304"/>
      <c r="AI21" s="305"/>
      <c r="AJ21" s="303" t="s">
        <v>70</v>
      </c>
      <c r="AK21" s="304"/>
      <c r="AL21" s="304"/>
      <c r="AM21" s="304"/>
      <c r="AN21" s="305"/>
      <c r="AO21" s="303" t="s">
        <v>71</v>
      </c>
      <c r="AP21" s="304"/>
      <c r="AQ21" s="304"/>
      <c r="AR21" s="304"/>
      <c r="AS21" s="305"/>
      <c r="AT21" s="292" t="s">
        <v>302</v>
      </c>
      <c r="AU21" s="293"/>
      <c r="AV21" s="293"/>
      <c r="AW21" s="293"/>
      <c r="AX21" s="294"/>
    </row>
    <row r="22" spans="1:50" ht="18.75" customHeight="1" x14ac:dyDescent="0.15">
      <c r="A22" s="235"/>
      <c r="B22" s="236"/>
      <c r="C22" s="236"/>
      <c r="D22" s="236"/>
      <c r="E22" s="236"/>
      <c r="F22" s="237"/>
      <c r="G22" s="245"/>
      <c r="H22" s="108"/>
      <c r="I22" s="108"/>
      <c r="J22" s="108"/>
      <c r="K22" s="108"/>
      <c r="L22" s="108"/>
      <c r="M22" s="108"/>
      <c r="N22" s="108"/>
      <c r="O22" s="246"/>
      <c r="P22" s="263"/>
      <c r="Q22" s="108"/>
      <c r="R22" s="108"/>
      <c r="S22" s="108"/>
      <c r="T22" s="108"/>
      <c r="U22" s="108"/>
      <c r="V22" s="108"/>
      <c r="W22" s="108"/>
      <c r="X22" s="246"/>
      <c r="Y22" s="300"/>
      <c r="Z22" s="301"/>
      <c r="AA22" s="302"/>
      <c r="AB22" s="160"/>
      <c r="AC22" s="155"/>
      <c r="AD22" s="156"/>
      <c r="AE22" s="161"/>
      <c r="AF22" s="154"/>
      <c r="AG22" s="154"/>
      <c r="AH22" s="154"/>
      <c r="AI22" s="306"/>
      <c r="AJ22" s="161"/>
      <c r="AK22" s="154"/>
      <c r="AL22" s="154"/>
      <c r="AM22" s="154"/>
      <c r="AN22" s="306"/>
      <c r="AO22" s="161"/>
      <c r="AP22" s="154"/>
      <c r="AQ22" s="154"/>
      <c r="AR22" s="154"/>
      <c r="AS22" s="306"/>
      <c r="AT22" s="67"/>
      <c r="AU22" s="110"/>
      <c r="AV22" s="110"/>
      <c r="AW22" s="108" t="s">
        <v>359</v>
      </c>
      <c r="AX22" s="109"/>
    </row>
    <row r="23" spans="1:50" ht="37.5" customHeight="1" x14ac:dyDescent="0.15">
      <c r="A23" s="238"/>
      <c r="B23" s="236"/>
      <c r="C23" s="236"/>
      <c r="D23" s="236"/>
      <c r="E23" s="236"/>
      <c r="F23" s="237"/>
      <c r="G23" s="342" t="s">
        <v>503</v>
      </c>
      <c r="H23" s="309"/>
      <c r="I23" s="309"/>
      <c r="J23" s="309"/>
      <c r="K23" s="309"/>
      <c r="L23" s="309"/>
      <c r="M23" s="309"/>
      <c r="N23" s="309"/>
      <c r="O23" s="310"/>
      <c r="P23" s="234" t="s">
        <v>499</v>
      </c>
      <c r="Q23" s="216"/>
      <c r="R23" s="216"/>
      <c r="S23" s="216"/>
      <c r="T23" s="216"/>
      <c r="U23" s="216"/>
      <c r="V23" s="216"/>
      <c r="W23" s="216"/>
      <c r="X23" s="217"/>
      <c r="Y23" s="314" t="s">
        <v>14</v>
      </c>
      <c r="Z23" s="315"/>
      <c r="AA23" s="316"/>
      <c r="AB23" s="346" t="s">
        <v>483</v>
      </c>
      <c r="AC23" s="317"/>
      <c r="AD23" s="317"/>
      <c r="AE23" s="93">
        <v>312</v>
      </c>
      <c r="AF23" s="94"/>
      <c r="AG23" s="94"/>
      <c r="AH23" s="94"/>
      <c r="AI23" s="95"/>
      <c r="AJ23" s="93">
        <v>271</v>
      </c>
      <c r="AK23" s="94"/>
      <c r="AL23" s="94"/>
      <c r="AM23" s="94"/>
      <c r="AN23" s="95"/>
      <c r="AO23" s="93">
        <v>187</v>
      </c>
      <c r="AP23" s="94"/>
      <c r="AQ23" s="94"/>
      <c r="AR23" s="94"/>
      <c r="AS23" s="95"/>
      <c r="AT23" s="248"/>
      <c r="AU23" s="248"/>
      <c r="AV23" s="248"/>
      <c r="AW23" s="248"/>
      <c r="AX23" s="249"/>
    </row>
    <row r="24" spans="1:50" ht="37.5" customHeight="1" x14ac:dyDescent="0.15">
      <c r="A24" s="239"/>
      <c r="B24" s="240"/>
      <c r="C24" s="240"/>
      <c r="D24" s="240"/>
      <c r="E24" s="240"/>
      <c r="F24" s="241"/>
      <c r="G24" s="311"/>
      <c r="H24" s="312"/>
      <c r="I24" s="312"/>
      <c r="J24" s="312"/>
      <c r="K24" s="312"/>
      <c r="L24" s="312"/>
      <c r="M24" s="312"/>
      <c r="N24" s="312"/>
      <c r="O24" s="313"/>
      <c r="P24" s="297"/>
      <c r="Q24" s="297"/>
      <c r="R24" s="297"/>
      <c r="S24" s="297"/>
      <c r="T24" s="297"/>
      <c r="U24" s="297"/>
      <c r="V24" s="297"/>
      <c r="W24" s="297"/>
      <c r="X24" s="298"/>
      <c r="Y24" s="196" t="s">
        <v>65</v>
      </c>
      <c r="Z24" s="121"/>
      <c r="AA24" s="192"/>
      <c r="AB24" s="347" t="s">
        <v>483</v>
      </c>
      <c r="AC24" s="307"/>
      <c r="AD24" s="307"/>
      <c r="AE24" s="93" t="s">
        <v>484</v>
      </c>
      <c r="AF24" s="94"/>
      <c r="AG24" s="94"/>
      <c r="AH24" s="94"/>
      <c r="AI24" s="95"/>
      <c r="AJ24" s="93" t="s">
        <v>484</v>
      </c>
      <c r="AK24" s="94"/>
      <c r="AL24" s="94"/>
      <c r="AM24" s="94"/>
      <c r="AN24" s="95"/>
      <c r="AO24" s="93" t="s">
        <v>484</v>
      </c>
      <c r="AP24" s="94"/>
      <c r="AQ24" s="94"/>
      <c r="AR24" s="94"/>
      <c r="AS24" s="95"/>
      <c r="AT24" s="93" t="s">
        <v>484</v>
      </c>
      <c r="AU24" s="94"/>
      <c r="AV24" s="94"/>
      <c r="AW24" s="94"/>
      <c r="AX24" s="96"/>
    </row>
    <row r="25" spans="1:50" ht="37.5" customHeight="1" x14ac:dyDescent="0.15">
      <c r="A25" s="693"/>
      <c r="B25" s="694"/>
      <c r="C25" s="694"/>
      <c r="D25" s="694"/>
      <c r="E25" s="694"/>
      <c r="F25" s="695"/>
      <c r="G25" s="343"/>
      <c r="H25" s="344"/>
      <c r="I25" s="344"/>
      <c r="J25" s="344"/>
      <c r="K25" s="344"/>
      <c r="L25" s="344"/>
      <c r="M25" s="344"/>
      <c r="N25" s="344"/>
      <c r="O25" s="345"/>
      <c r="P25" s="218"/>
      <c r="Q25" s="218"/>
      <c r="R25" s="218"/>
      <c r="S25" s="218"/>
      <c r="T25" s="218"/>
      <c r="U25" s="218"/>
      <c r="V25" s="218"/>
      <c r="W25" s="218"/>
      <c r="X25" s="219"/>
      <c r="Y25" s="120" t="s">
        <v>15</v>
      </c>
      <c r="Z25" s="121"/>
      <c r="AA25" s="192"/>
      <c r="AB25" s="705" t="s">
        <v>362</v>
      </c>
      <c r="AC25" s="285"/>
      <c r="AD25" s="285"/>
      <c r="AE25" s="93">
        <v>6.9</v>
      </c>
      <c r="AF25" s="94"/>
      <c r="AG25" s="94"/>
      <c r="AH25" s="94"/>
      <c r="AI25" s="95"/>
      <c r="AJ25" s="93">
        <v>4.8</v>
      </c>
      <c r="AK25" s="94"/>
      <c r="AL25" s="94"/>
      <c r="AM25" s="94"/>
      <c r="AN25" s="95"/>
      <c r="AO25" s="93">
        <v>3.7</v>
      </c>
      <c r="AP25" s="94"/>
      <c r="AQ25" s="94"/>
      <c r="AR25" s="94"/>
      <c r="AS25" s="95"/>
      <c r="AT25" s="289"/>
      <c r="AU25" s="290"/>
      <c r="AV25" s="290"/>
      <c r="AW25" s="290"/>
      <c r="AX25" s="291"/>
    </row>
    <row r="26" spans="1:50" ht="18.75" customHeight="1" x14ac:dyDescent="0.15">
      <c r="A26" s="235" t="s">
        <v>13</v>
      </c>
      <c r="B26" s="236"/>
      <c r="C26" s="236"/>
      <c r="D26" s="236"/>
      <c r="E26" s="236"/>
      <c r="F26" s="237"/>
      <c r="G26" s="242" t="s">
        <v>318</v>
      </c>
      <c r="H26" s="243"/>
      <c r="I26" s="243"/>
      <c r="J26" s="243"/>
      <c r="K26" s="243"/>
      <c r="L26" s="243"/>
      <c r="M26" s="243"/>
      <c r="N26" s="243"/>
      <c r="O26" s="244"/>
      <c r="P26" s="262" t="s">
        <v>82</v>
      </c>
      <c r="Q26" s="243"/>
      <c r="R26" s="243"/>
      <c r="S26" s="243"/>
      <c r="T26" s="243"/>
      <c r="U26" s="243"/>
      <c r="V26" s="243"/>
      <c r="W26" s="243"/>
      <c r="X26" s="244"/>
      <c r="Y26" s="214"/>
      <c r="Z26" s="86"/>
      <c r="AA26" s="87"/>
      <c r="AB26" s="286" t="s">
        <v>12</v>
      </c>
      <c r="AC26" s="287"/>
      <c r="AD26" s="288"/>
      <c r="AE26" s="303" t="s">
        <v>69</v>
      </c>
      <c r="AF26" s="304"/>
      <c r="AG26" s="304"/>
      <c r="AH26" s="304"/>
      <c r="AI26" s="305"/>
      <c r="AJ26" s="303" t="s">
        <v>70</v>
      </c>
      <c r="AK26" s="304"/>
      <c r="AL26" s="304"/>
      <c r="AM26" s="304"/>
      <c r="AN26" s="305"/>
      <c r="AO26" s="303" t="s">
        <v>71</v>
      </c>
      <c r="AP26" s="304"/>
      <c r="AQ26" s="304"/>
      <c r="AR26" s="304"/>
      <c r="AS26" s="305"/>
      <c r="AT26" s="684" t="s">
        <v>302</v>
      </c>
      <c r="AU26" s="685"/>
      <c r="AV26" s="685"/>
      <c r="AW26" s="685"/>
      <c r="AX26" s="686"/>
    </row>
    <row r="27" spans="1:50" ht="18.75" customHeight="1" x14ac:dyDescent="0.15">
      <c r="A27" s="235"/>
      <c r="B27" s="236"/>
      <c r="C27" s="236"/>
      <c r="D27" s="236"/>
      <c r="E27" s="236"/>
      <c r="F27" s="237"/>
      <c r="G27" s="245"/>
      <c r="H27" s="108"/>
      <c r="I27" s="108"/>
      <c r="J27" s="108"/>
      <c r="K27" s="108"/>
      <c r="L27" s="108"/>
      <c r="M27" s="108"/>
      <c r="N27" s="108"/>
      <c r="O27" s="246"/>
      <c r="P27" s="263"/>
      <c r="Q27" s="108"/>
      <c r="R27" s="108"/>
      <c r="S27" s="108"/>
      <c r="T27" s="108"/>
      <c r="U27" s="108"/>
      <c r="V27" s="108"/>
      <c r="W27" s="108"/>
      <c r="X27" s="246"/>
      <c r="Y27" s="300"/>
      <c r="Z27" s="301"/>
      <c r="AA27" s="302"/>
      <c r="AB27" s="160"/>
      <c r="AC27" s="155"/>
      <c r="AD27" s="156"/>
      <c r="AE27" s="161"/>
      <c r="AF27" s="154"/>
      <c r="AG27" s="154"/>
      <c r="AH27" s="154"/>
      <c r="AI27" s="306"/>
      <c r="AJ27" s="161"/>
      <c r="AK27" s="154"/>
      <c r="AL27" s="154"/>
      <c r="AM27" s="154"/>
      <c r="AN27" s="306"/>
      <c r="AO27" s="161"/>
      <c r="AP27" s="154"/>
      <c r="AQ27" s="154"/>
      <c r="AR27" s="154"/>
      <c r="AS27" s="306"/>
      <c r="AT27" s="67"/>
      <c r="AU27" s="110"/>
      <c r="AV27" s="110"/>
      <c r="AW27" s="108" t="s">
        <v>359</v>
      </c>
      <c r="AX27" s="109"/>
    </row>
    <row r="28" spans="1:50" ht="30.75" customHeight="1" x14ac:dyDescent="0.15">
      <c r="A28" s="238"/>
      <c r="B28" s="236"/>
      <c r="C28" s="236"/>
      <c r="D28" s="236"/>
      <c r="E28" s="236"/>
      <c r="F28" s="237"/>
      <c r="G28" s="342" t="s">
        <v>501</v>
      </c>
      <c r="H28" s="309"/>
      <c r="I28" s="309"/>
      <c r="J28" s="309"/>
      <c r="K28" s="309"/>
      <c r="L28" s="309"/>
      <c r="M28" s="309"/>
      <c r="N28" s="309"/>
      <c r="O28" s="310"/>
      <c r="P28" s="234" t="s">
        <v>500</v>
      </c>
      <c r="Q28" s="216"/>
      <c r="R28" s="216"/>
      <c r="S28" s="216"/>
      <c r="T28" s="216"/>
      <c r="U28" s="216"/>
      <c r="V28" s="216"/>
      <c r="W28" s="216"/>
      <c r="X28" s="217"/>
      <c r="Y28" s="314" t="s">
        <v>14</v>
      </c>
      <c r="Z28" s="315"/>
      <c r="AA28" s="316"/>
      <c r="AB28" s="346" t="s">
        <v>483</v>
      </c>
      <c r="AC28" s="317"/>
      <c r="AD28" s="317"/>
      <c r="AE28" s="93">
        <v>19</v>
      </c>
      <c r="AF28" s="94"/>
      <c r="AG28" s="94"/>
      <c r="AH28" s="94"/>
      <c r="AI28" s="95"/>
      <c r="AJ28" s="93">
        <v>13</v>
      </c>
      <c r="AK28" s="94"/>
      <c r="AL28" s="94"/>
      <c r="AM28" s="94"/>
      <c r="AN28" s="95"/>
      <c r="AO28" s="93">
        <v>14</v>
      </c>
      <c r="AP28" s="94"/>
      <c r="AQ28" s="94"/>
      <c r="AR28" s="94"/>
      <c r="AS28" s="95"/>
      <c r="AT28" s="248"/>
      <c r="AU28" s="248"/>
      <c r="AV28" s="248"/>
      <c r="AW28" s="248"/>
      <c r="AX28" s="249"/>
    </row>
    <row r="29" spans="1:50" ht="30.75" customHeight="1" x14ac:dyDescent="0.15">
      <c r="A29" s="239"/>
      <c r="B29" s="240"/>
      <c r="C29" s="240"/>
      <c r="D29" s="240"/>
      <c r="E29" s="240"/>
      <c r="F29" s="241"/>
      <c r="G29" s="311"/>
      <c r="H29" s="312"/>
      <c r="I29" s="312"/>
      <c r="J29" s="312"/>
      <c r="K29" s="312"/>
      <c r="L29" s="312"/>
      <c r="M29" s="312"/>
      <c r="N29" s="312"/>
      <c r="O29" s="313"/>
      <c r="P29" s="297"/>
      <c r="Q29" s="297"/>
      <c r="R29" s="297"/>
      <c r="S29" s="297"/>
      <c r="T29" s="297"/>
      <c r="U29" s="297"/>
      <c r="V29" s="297"/>
      <c r="W29" s="297"/>
      <c r="X29" s="298"/>
      <c r="Y29" s="196" t="s">
        <v>65</v>
      </c>
      <c r="Z29" s="121"/>
      <c r="AA29" s="192"/>
      <c r="AB29" s="347" t="s">
        <v>483</v>
      </c>
      <c r="AC29" s="307"/>
      <c r="AD29" s="307"/>
      <c r="AE29" s="93">
        <v>20</v>
      </c>
      <c r="AF29" s="94"/>
      <c r="AG29" s="94"/>
      <c r="AH29" s="94"/>
      <c r="AI29" s="95"/>
      <c r="AJ29" s="93">
        <v>14</v>
      </c>
      <c r="AK29" s="94"/>
      <c r="AL29" s="94"/>
      <c r="AM29" s="94"/>
      <c r="AN29" s="95"/>
      <c r="AO29" s="93">
        <v>15</v>
      </c>
      <c r="AP29" s="94"/>
      <c r="AQ29" s="94"/>
      <c r="AR29" s="94"/>
      <c r="AS29" s="95"/>
      <c r="AT29" s="93" t="s">
        <v>561</v>
      </c>
      <c r="AU29" s="94"/>
      <c r="AV29" s="94"/>
      <c r="AW29" s="94"/>
      <c r="AX29" s="96"/>
    </row>
    <row r="30" spans="1:50" ht="30.75" customHeight="1" x14ac:dyDescent="0.15">
      <c r="A30" s="693"/>
      <c r="B30" s="694"/>
      <c r="C30" s="694"/>
      <c r="D30" s="694"/>
      <c r="E30" s="694"/>
      <c r="F30" s="695"/>
      <c r="G30" s="343"/>
      <c r="H30" s="344"/>
      <c r="I30" s="344"/>
      <c r="J30" s="344"/>
      <c r="K30" s="344"/>
      <c r="L30" s="344"/>
      <c r="M30" s="344"/>
      <c r="N30" s="344"/>
      <c r="O30" s="345"/>
      <c r="P30" s="218"/>
      <c r="Q30" s="218"/>
      <c r="R30" s="218"/>
      <c r="S30" s="218"/>
      <c r="T30" s="218"/>
      <c r="U30" s="218"/>
      <c r="V30" s="218"/>
      <c r="W30" s="218"/>
      <c r="X30" s="219"/>
      <c r="Y30" s="120" t="s">
        <v>15</v>
      </c>
      <c r="Z30" s="121"/>
      <c r="AA30" s="192"/>
      <c r="AB30" s="285" t="s">
        <v>16</v>
      </c>
      <c r="AC30" s="285"/>
      <c r="AD30" s="285"/>
      <c r="AE30" s="93">
        <f>(11+4+4)/(11+4+5)*100</f>
        <v>95</v>
      </c>
      <c r="AF30" s="94"/>
      <c r="AG30" s="94"/>
      <c r="AH30" s="94"/>
      <c r="AI30" s="95"/>
      <c r="AJ30" s="93">
        <v>92.9</v>
      </c>
      <c r="AK30" s="94"/>
      <c r="AL30" s="94"/>
      <c r="AM30" s="94"/>
      <c r="AN30" s="95"/>
      <c r="AO30" s="93">
        <f>(6+5+2)/(6+6+2)*100</f>
        <v>92.857142857142861</v>
      </c>
      <c r="AP30" s="94"/>
      <c r="AQ30" s="94"/>
      <c r="AR30" s="94"/>
      <c r="AS30" s="95"/>
      <c r="AT30" s="289"/>
      <c r="AU30" s="290"/>
      <c r="AV30" s="290"/>
      <c r="AW30" s="290"/>
      <c r="AX30" s="291"/>
    </row>
    <row r="31" spans="1:50" ht="18.75" customHeight="1" x14ac:dyDescent="0.15">
      <c r="A31" s="235" t="s">
        <v>13</v>
      </c>
      <c r="B31" s="236"/>
      <c r="C31" s="236"/>
      <c r="D31" s="236"/>
      <c r="E31" s="236"/>
      <c r="F31" s="237"/>
      <c r="G31" s="242" t="s">
        <v>318</v>
      </c>
      <c r="H31" s="243"/>
      <c r="I31" s="243"/>
      <c r="J31" s="243"/>
      <c r="K31" s="243"/>
      <c r="L31" s="243"/>
      <c r="M31" s="243"/>
      <c r="N31" s="243"/>
      <c r="O31" s="244"/>
      <c r="P31" s="262" t="s">
        <v>82</v>
      </c>
      <c r="Q31" s="243"/>
      <c r="R31" s="243"/>
      <c r="S31" s="243"/>
      <c r="T31" s="243"/>
      <c r="U31" s="243"/>
      <c r="V31" s="243"/>
      <c r="W31" s="243"/>
      <c r="X31" s="244"/>
      <c r="Y31" s="214"/>
      <c r="Z31" s="86"/>
      <c r="AA31" s="87"/>
      <c r="AB31" s="286" t="s">
        <v>12</v>
      </c>
      <c r="AC31" s="287"/>
      <c r="AD31" s="288"/>
      <c r="AE31" s="303" t="s">
        <v>69</v>
      </c>
      <c r="AF31" s="304"/>
      <c r="AG31" s="304"/>
      <c r="AH31" s="304"/>
      <c r="AI31" s="305"/>
      <c r="AJ31" s="303" t="s">
        <v>70</v>
      </c>
      <c r="AK31" s="304"/>
      <c r="AL31" s="304"/>
      <c r="AM31" s="304"/>
      <c r="AN31" s="305"/>
      <c r="AO31" s="303" t="s">
        <v>71</v>
      </c>
      <c r="AP31" s="304"/>
      <c r="AQ31" s="304"/>
      <c r="AR31" s="304"/>
      <c r="AS31" s="305"/>
      <c r="AT31" s="292" t="s">
        <v>302</v>
      </c>
      <c r="AU31" s="293"/>
      <c r="AV31" s="293"/>
      <c r="AW31" s="293"/>
      <c r="AX31" s="294"/>
    </row>
    <row r="32" spans="1:50" ht="18.75" customHeight="1" x14ac:dyDescent="0.15">
      <c r="A32" s="235"/>
      <c r="B32" s="236"/>
      <c r="C32" s="236"/>
      <c r="D32" s="236"/>
      <c r="E32" s="236"/>
      <c r="F32" s="237"/>
      <c r="G32" s="245"/>
      <c r="H32" s="108"/>
      <c r="I32" s="108"/>
      <c r="J32" s="108"/>
      <c r="K32" s="108"/>
      <c r="L32" s="108"/>
      <c r="M32" s="108"/>
      <c r="N32" s="108"/>
      <c r="O32" s="246"/>
      <c r="P32" s="263"/>
      <c r="Q32" s="108"/>
      <c r="R32" s="108"/>
      <c r="S32" s="108"/>
      <c r="T32" s="108"/>
      <c r="U32" s="108"/>
      <c r="V32" s="108"/>
      <c r="W32" s="108"/>
      <c r="X32" s="246"/>
      <c r="Y32" s="300"/>
      <c r="Z32" s="301"/>
      <c r="AA32" s="302"/>
      <c r="AB32" s="160"/>
      <c r="AC32" s="155"/>
      <c r="AD32" s="156"/>
      <c r="AE32" s="161"/>
      <c r="AF32" s="154"/>
      <c r="AG32" s="154"/>
      <c r="AH32" s="154"/>
      <c r="AI32" s="306"/>
      <c r="AJ32" s="161"/>
      <c r="AK32" s="154"/>
      <c r="AL32" s="154"/>
      <c r="AM32" s="154"/>
      <c r="AN32" s="306"/>
      <c r="AO32" s="161"/>
      <c r="AP32" s="154"/>
      <c r="AQ32" s="154"/>
      <c r="AR32" s="154"/>
      <c r="AS32" s="306"/>
      <c r="AT32" s="67"/>
      <c r="AU32" s="110"/>
      <c r="AV32" s="110"/>
      <c r="AW32" s="108" t="s">
        <v>359</v>
      </c>
      <c r="AX32" s="109"/>
    </row>
    <row r="33" spans="1:50" ht="22.5" customHeight="1" x14ac:dyDescent="0.15">
      <c r="A33" s="238"/>
      <c r="B33" s="236"/>
      <c r="C33" s="236"/>
      <c r="D33" s="236"/>
      <c r="E33" s="236"/>
      <c r="F33" s="237"/>
      <c r="G33" s="342" t="s">
        <v>504</v>
      </c>
      <c r="H33" s="309"/>
      <c r="I33" s="309"/>
      <c r="J33" s="309"/>
      <c r="K33" s="309"/>
      <c r="L33" s="309"/>
      <c r="M33" s="309"/>
      <c r="N33" s="309"/>
      <c r="O33" s="310"/>
      <c r="P33" s="234" t="s">
        <v>502</v>
      </c>
      <c r="Q33" s="216"/>
      <c r="R33" s="216"/>
      <c r="S33" s="216"/>
      <c r="T33" s="216"/>
      <c r="U33" s="216"/>
      <c r="V33" s="216"/>
      <c r="W33" s="216"/>
      <c r="X33" s="217"/>
      <c r="Y33" s="314" t="s">
        <v>14</v>
      </c>
      <c r="Z33" s="315"/>
      <c r="AA33" s="316"/>
      <c r="AB33" s="346" t="s">
        <v>485</v>
      </c>
      <c r="AC33" s="317"/>
      <c r="AD33" s="317"/>
      <c r="AE33" s="93">
        <v>6254</v>
      </c>
      <c r="AF33" s="94"/>
      <c r="AG33" s="94"/>
      <c r="AH33" s="94"/>
      <c r="AI33" s="95"/>
      <c r="AJ33" s="93">
        <v>4515</v>
      </c>
      <c r="AK33" s="94"/>
      <c r="AL33" s="94"/>
      <c r="AM33" s="94"/>
      <c r="AN33" s="95"/>
      <c r="AO33" s="93">
        <v>6900</v>
      </c>
      <c r="AP33" s="94"/>
      <c r="AQ33" s="94"/>
      <c r="AR33" s="94"/>
      <c r="AS33" s="95"/>
      <c r="AT33" s="248"/>
      <c r="AU33" s="248"/>
      <c r="AV33" s="248"/>
      <c r="AW33" s="248"/>
      <c r="AX33" s="249"/>
    </row>
    <row r="34" spans="1:50" ht="22.5" customHeight="1" x14ac:dyDescent="0.15">
      <c r="A34" s="239"/>
      <c r="B34" s="240"/>
      <c r="C34" s="240"/>
      <c r="D34" s="240"/>
      <c r="E34" s="240"/>
      <c r="F34" s="241"/>
      <c r="G34" s="311"/>
      <c r="H34" s="312"/>
      <c r="I34" s="312"/>
      <c r="J34" s="312"/>
      <c r="K34" s="312"/>
      <c r="L34" s="312"/>
      <c r="M34" s="312"/>
      <c r="N34" s="312"/>
      <c r="O34" s="313"/>
      <c r="P34" s="297"/>
      <c r="Q34" s="297"/>
      <c r="R34" s="297"/>
      <c r="S34" s="297"/>
      <c r="T34" s="297"/>
      <c r="U34" s="297"/>
      <c r="V34" s="297"/>
      <c r="W34" s="297"/>
      <c r="X34" s="298"/>
      <c r="Y34" s="196" t="s">
        <v>65</v>
      </c>
      <c r="Z34" s="121"/>
      <c r="AA34" s="192"/>
      <c r="AB34" s="347" t="s">
        <v>485</v>
      </c>
      <c r="AC34" s="307"/>
      <c r="AD34" s="307"/>
      <c r="AE34" s="93" t="s">
        <v>484</v>
      </c>
      <c r="AF34" s="94"/>
      <c r="AG34" s="94"/>
      <c r="AH34" s="94"/>
      <c r="AI34" s="95"/>
      <c r="AJ34" s="93" t="s">
        <v>484</v>
      </c>
      <c r="AK34" s="94"/>
      <c r="AL34" s="94"/>
      <c r="AM34" s="94"/>
      <c r="AN34" s="95"/>
      <c r="AO34" s="93" t="s">
        <v>486</v>
      </c>
      <c r="AP34" s="94"/>
      <c r="AQ34" s="94"/>
      <c r="AR34" s="94"/>
      <c r="AS34" s="95"/>
      <c r="AT34" s="93" t="s">
        <v>484</v>
      </c>
      <c r="AU34" s="94"/>
      <c r="AV34" s="94"/>
      <c r="AW34" s="94"/>
      <c r="AX34" s="96"/>
    </row>
    <row r="35" spans="1:50" ht="22.5" customHeight="1" x14ac:dyDescent="0.15">
      <c r="A35" s="693"/>
      <c r="B35" s="694"/>
      <c r="C35" s="694"/>
      <c r="D35" s="694"/>
      <c r="E35" s="694"/>
      <c r="F35" s="695"/>
      <c r="G35" s="343"/>
      <c r="H35" s="344"/>
      <c r="I35" s="344"/>
      <c r="J35" s="344"/>
      <c r="K35" s="344"/>
      <c r="L35" s="344"/>
      <c r="M35" s="344"/>
      <c r="N35" s="344"/>
      <c r="O35" s="345"/>
      <c r="P35" s="218"/>
      <c r="Q35" s="218"/>
      <c r="R35" s="218"/>
      <c r="S35" s="218"/>
      <c r="T35" s="218"/>
      <c r="U35" s="218"/>
      <c r="V35" s="218"/>
      <c r="W35" s="218"/>
      <c r="X35" s="219"/>
      <c r="Y35" s="120" t="s">
        <v>15</v>
      </c>
      <c r="Z35" s="121"/>
      <c r="AA35" s="192"/>
      <c r="AB35" s="285" t="s">
        <v>16</v>
      </c>
      <c r="AC35" s="285"/>
      <c r="AD35" s="285"/>
      <c r="AE35" s="93" t="s">
        <v>484</v>
      </c>
      <c r="AF35" s="94"/>
      <c r="AG35" s="94"/>
      <c r="AH35" s="94"/>
      <c r="AI35" s="95"/>
      <c r="AJ35" s="93" t="s">
        <v>486</v>
      </c>
      <c r="AK35" s="94"/>
      <c r="AL35" s="94"/>
      <c r="AM35" s="94"/>
      <c r="AN35" s="95"/>
      <c r="AO35" s="93" t="s">
        <v>484</v>
      </c>
      <c r="AP35" s="94"/>
      <c r="AQ35" s="94"/>
      <c r="AR35" s="94"/>
      <c r="AS35" s="95"/>
      <c r="AT35" s="289"/>
      <c r="AU35" s="290"/>
      <c r="AV35" s="290"/>
      <c r="AW35" s="290"/>
      <c r="AX35" s="291"/>
    </row>
    <row r="36" spans="1:50" ht="18.75" hidden="1" customHeight="1" x14ac:dyDescent="0.15">
      <c r="A36" s="235" t="s">
        <v>13</v>
      </c>
      <c r="B36" s="236"/>
      <c r="C36" s="236"/>
      <c r="D36" s="236"/>
      <c r="E36" s="236"/>
      <c r="F36" s="237"/>
      <c r="G36" s="242" t="s">
        <v>318</v>
      </c>
      <c r="H36" s="243"/>
      <c r="I36" s="243"/>
      <c r="J36" s="243"/>
      <c r="K36" s="243"/>
      <c r="L36" s="243"/>
      <c r="M36" s="243"/>
      <c r="N36" s="243"/>
      <c r="O36" s="244"/>
      <c r="P36" s="262" t="s">
        <v>82</v>
      </c>
      <c r="Q36" s="243"/>
      <c r="R36" s="243"/>
      <c r="S36" s="243"/>
      <c r="T36" s="243"/>
      <c r="U36" s="243"/>
      <c r="V36" s="243"/>
      <c r="W36" s="243"/>
      <c r="X36" s="244"/>
      <c r="Y36" s="214"/>
      <c r="Z36" s="86"/>
      <c r="AA36" s="87"/>
      <c r="AB36" s="286" t="s">
        <v>12</v>
      </c>
      <c r="AC36" s="287"/>
      <c r="AD36" s="288"/>
      <c r="AE36" s="303" t="s">
        <v>69</v>
      </c>
      <c r="AF36" s="304"/>
      <c r="AG36" s="304"/>
      <c r="AH36" s="304"/>
      <c r="AI36" s="305"/>
      <c r="AJ36" s="303" t="s">
        <v>70</v>
      </c>
      <c r="AK36" s="304"/>
      <c r="AL36" s="304"/>
      <c r="AM36" s="304"/>
      <c r="AN36" s="305"/>
      <c r="AO36" s="303" t="s">
        <v>71</v>
      </c>
      <c r="AP36" s="304"/>
      <c r="AQ36" s="304"/>
      <c r="AR36" s="304"/>
      <c r="AS36" s="305"/>
      <c r="AT36" s="292" t="s">
        <v>302</v>
      </c>
      <c r="AU36" s="293"/>
      <c r="AV36" s="293"/>
      <c r="AW36" s="293"/>
      <c r="AX36" s="294"/>
    </row>
    <row r="37" spans="1:50" ht="18.75" hidden="1" customHeight="1" x14ac:dyDescent="0.15">
      <c r="A37" s="235"/>
      <c r="B37" s="236"/>
      <c r="C37" s="236"/>
      <c r="D37" s="236"/>
      <c r="E37" s="236"/>
      <c r="F37" s="237"/>
      <c r="G37" s="245"/>
      <c r="H37" s="108"/>
      <c r="I37" s="108"/>
      <c r="J37" s="108"/>
      <c r="K37" s="108"/>
      <c r="L37" s="108"/>
      <c r="M37" s="108"/>
      <c r="N37" s="108"/>
      <c r="O37" s="246"/>
      <c r="P37" s="263"/>
      <c r="Q37" s="108"/>
      <c r="R37" s="108"/>
      <c r="S37" s="108"/>
      <c r="T37" s="108"/>
      <c r="U37" s="108"/>
      <c r="V37" s="108"/>
      <c r="W37" s="108"/>
      <c r="X37" s="246"/>
      <c r="Y37" s="300"/>
      <c r="Z37" s="301"/>
      <c r="AA37" s="302"/>
      <c r="AB37" s="160"/>
      <c r="AC37" s="155"/>
      <c r="AD37" s="156"/>
      <c r="AE37" s="161"/>
      <c r="AF37" s="154"/>
      <c r="AG37" s="154"/>
      <c r="AH37" s="154"/>
      <c r="AI37" s="306"/>
      <c r="AJ37" s="161"/>
      <c r="AK37" s="154"/>
      <c r="AL37" s="154"/>
      <c r="AM37" s="154"/>
      <c r="AN37" s="306"/>
      <c r="AO37" s="161"/>
      <c r="AP37" s="154"/>
      <c r="AQ37" s="154"/>
      <c r="AR37" s="154"/>
      <c r="AS37" s="306"/>
      <c r="AT37" s="67"/>
      <c r="AU37" s="110"/>
      <c r="AV37" s="110"/>
      <c r="AW37" s="108" t="s">
        <v>359</v>
      </c>
      <c r="AX37" s="109"/>
    </row>
    <row r="38" spans="1:50" ht="22.5" hidden="1" customHeight="1" x14ac:dyDescent="0.15">
      <c r="A38" s="238"/>
      <c r="B38" s="236"/>
      <c r="C38" s="236"/>
      <c r="D38" s="236"/>
      <c r="E38" s="236"/>
      <c r="F38" s="237"/>
      <c r="G38" s="308"/>
      <c r="H38" s="309"/>
      <c r="I38" s="309"/>
      <c r="J38" s="309"/>
      <c r="K38" s="309"/>
      <c r="L38" s="309"/>
      <c r="M38" s="309"/>
      <c r="N38" s="309"/>
      <c r="O38" s="310"/>
      <c r="P38" s="216"/>
      <c r="Q38" s="216"/>
      <c r="R38" s="216"/>
      <c r="S38" s="216"/>
      <c r="T38" s="216"/>
      <c r="U38" s="216"/>
      <c r="V38" s="216"/>
      <c r="W38" s="216"/>
      <c r="X38" s="217"/>
      <c r="Y38" s="314" t="s">
        <v>14</v>
      </c>
      <c r="Z38" s="315"/>
      <c r="AA38" s="316"/>
      <c r="AB38" s="317"/>
      <c r="AC38" s="317"/>
      <c r="AD38" s="317"/>
      <c r="AE38" s="93"/>
      <c r="AF38" s="94"/>
      <c r="AG38" s="94"/>
      <c r="AH38" s="94"/>
      <c r="AI38" s="95"/>
      <c r="AJ38" s="93"/>
      <c r="AK38" s="94"/>
      <c r="AL38" s="94"/>
      <c r="AM38" s="94"/>
      <c r="AN38" s="95"/>
      <c r="AO38" s="93"/>
      <c r="AP38" s="94"/>
      <c r="AQ38" s="94"/>
      <c r="AR38" s="94"/>
      <c r="AS38" s="95"/>
      <c r="AT38" s="248"/>
      <c r="AU38" s="248"/>
      <c r="AV38" s="248"/>
      <c r="AW38" s="248"/>
      <c r="AX38" s="249"/>
    </row>
    <row r="39" spans="1:50" ht="22.5" hidden="1" customHeight="1" x14ac:dyDescent="0.15">
      <c r="A39" s="239"/>
      <c r="B39" s="240"/>
      <c r="C39" s="240"/>
      <c r="D39" s="240"/>
      <c r="E39" s="240"/>
      <c r="F39" s="241"/>
      <c r="G39" s="311"/>
      <c r="H39" s="312"/>
      <c r="I39" s="312"/>
      <c r="J39" s="312"/>
      <c r="K39" s="312"/>
      <c r="L39" s="312"/>
      <c r="M39" s="312"/>
      <c r="N39" s="312"/>
      <c r="O39" s="313"/>
      <c r="P39" s="297"/>
      <c r="Q39" s="297"/>
      <c r="R39" s="297"/>
      <c r="S39" s="297"/>
      <c r="T39" s="297"/>
      <c r="U39" s="297"/>
      <c r="V39" s="297"/>
      <c r="W39" s="297"/>
      <c r="X39" s="298"/>
      <c r="Y39" s="196" t="s">
        <v>65</v>
      </c>
      <c r="Z39" s="121"/>
      <c r="AA39" s="192"/>
      <c r="AB39" s="307"/>
      <c r="AC39" s="307"/>
      <c r="AD39" s="30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93"/>
      <c r="B40" s="694"/>
      <c r="C40" s="694"/>
      <c r="D40" s="694"/>
      <c r="E40" s="694"/>
      <c r="F40" s="695"/>
      <c r="G40" s="343"/>
      <c r="H40" s="344"/>
      <c r="I40" s="344"/>
      <c r="J40" s="344"/>
      <c r="K40" s="344"/>
      <c r="L40" s="344"/>
      <c r="M40" s="344"/>
      <c r="N40" s="344"/>
      <c r="O40" s="345"/>
      <c r="P40" s="218"/>
      <c r="Q40" s="218"/>
      <c r="R40" s="218"/>
      <c r="S40" s="218"/>
      <c r="T40" s="218"/>
      <c r="U40" s="218"/>
      <c r="V40" s="218"/>
      <c r="W40" s="218"/>
      <c r="X40" s="219"/>
      <c r="Y40" s="120" t="s">
        <v>15</v>
      </c>
      <c r="Z40" s="121"/>
      <c r="AA40" s="192"/>
      <c r="AB40" s="285" t="s">
        <v>16</v>
      </c>
      <c r="AC40" s="285"/>
      <c r="AD40" s="285"/>
      <c r="AE40" s="93"/>
      <c r="AF40" s="94"/>
      <c r="AG40" s="94"/>
      <c r="AH40" s="94"/>
      <c r="AI40" s="95"/>
      <c r="AJ40" s="93"/>
      <c r="AK40" s="94"/>
      <c r="AL40" s="94"/>
      <c r="AM40" s="94"/>
      <c r="AN40" s="95"/>
      <c r="AO40" s="93"/>
      <c r="AP40" s="94"/>
      <c r="AQ40" s="94"/>
      <c r="AR40" s="94"/>
      <c r="AS40" s="95"/>
      <c r="AT40" s="289"/>
      <c r="AU40" s="290"/>
      <c r="AV40" s="290"/>
      <c r="AW40" s="290"/>
      <c r="AX40" s="291"/>
    </row>
    <row r="41" spans="1:50" ht="18.75" hidden="1" customHeight="1" x14ac:dyDescent="0.15">
      <c r="A41" s="235" t="s">
        <v>13</v>
      </c>
      <c r="B41" s="236"/>
      <c r="C41" s="236"/>
      <c r="D41" s="236"/>
      <c r="E41" s="236"/>
      <c r="F41" s="237"/>
      <c r="G41" s="242" t="s">
        <v>318</v>
      </c>
      <c r="H41" s="243"/>
      <c r="I41" s="243"/>
      <c r="J41" s="243"/>
      <c r="K41" s="243"/>
      <c r="L41" s="243"/>
      <c r="M41" s="243"/>
      <c r="N41" s="243"/>
      <c r="O41" s="244"/>
      <c r="P41" s="262" t="s">
        <v>82</v>
      </c>
      <c r="Q41" s="243"/>
      <c r="R41" s="243"/>
      <c r="S41" s="243"/>
      <c r="T41" s="243"/>
      <c r="U41" s="243"/>
      <c r="V41" s="243"/>
      <c r="W41" s="243"/>
      <c r="X41" s="244"/>
      <c r="Y41" s="214"/>
      <c r="Z41" s="86"/>
      <c r="AA41" s="87"/>
      <c r="AB41" s="286" t="s">
        <v>12</v>
      </c>
      <c r="AC41" s="287"/>
      <c r="AD41" s="288"/>
      <c r="AE41" s="303" t="s">
        <v>69</v>
      </c>
      <c r="AF41" s="304"/>
      <c r="AG41" s="304"/>
      <c r="AH41" s="304"/>
      <c r="AI41" s="305"/>
      <c r="AJ41" s="303" t="s">
        <v>70</v>
      </c>
      <c r="AK41" s="304"/>
      <c r="AL41" s="304"/>
      <c r="AM41" s="304"/>
      <c r="AN41" s="305"/>
      <c r="AO41" s="303" t="s">
        <v>71</v>
      </c>
      <c r="AP41" s="304"/>
      <c r="AQ41" s="304"/>
      <c r="AR41" s="304"/>
      <c r="AS41" s="305"/>
      <c r="AT41" s="292" t="s">
        <v>302</v>
      </c>
      <c r="AU41" s="293"/>
      <c r="AV41" s="293"/>
      <c r="AW41" s="293"/>
      <c r="AX41" s="294"/>
    </row>
    <row r="42" spans="1:50" ht="18.75" hidden="1" customHeight="1" x14ac:dyDescent="0.15">
      <c r="A42" s="235"/>
      <c r="B42" s="236"/>
      <c r="C42" s="236"/>
      <c r="D42" s="236"/>
      <c r="E42" s="236"/>
      <c r="F42" s="237"/>
      <c r="G42" s="245"/>
      <c r="H42" s="108"/>
      <c r="I42" s="108"/>
      <c r="J42" s="108"/>
      <c r="K42" s="108"/>
      <c r="L42" s="108"/>
      <c r="M42" s="108"/>
      <c r="N42" s="108"/>
      <c r="O42" s="246"/>
      <c r="P42" s="263"/>
      <c r="Q42" s="108"/>
      <c r="R42" s="108"/>
      <c r="S42" s="108"/>
      <c r="T42" s="108"/>
      <c r="U42" s="108"/>
      <c r="V42" s="108"/>
      <c r="W42" s="108"/>
      <c r="X42" s="246"/>
      <c r="Y42" s="300"/>
      <c r="Z42" s="301"/>
      <c r="AA42" s="302"/>
      <c r="AB42" s="160"/>
      <c r="AC42" s="155"/>
      <c r="AD42" s="156"/>
      <c r="AE42" s="161"/>
      <c r="AF42" s="154"/>
      <c r="AG42" s="154"/>
      <c r="AH42" s="154"/>
      <c r="AI42" s="306"/>
      <c r="AJ42" s="161"/>
      <c r="AK42" s="154"/>
      <c r="AL42" s="154"/>
      <c r="AM42" s="154"/>
      <c r="AN42" s="306"/>
      <c r="AO42" s="161"/>
      <c r="AP42" s="154"/>
      <c r="AQ42" s="154"/>
      <c r="AR42" s="154"/>
      <c r="AS42" s="306"/>
      <c r="AT42" s="67"/>
      <c r="AU42" s="110"/>
      <c r="AV42" s="110"/>
      <c r="AW42" s="108" t="s">
        <v>359</v>
      </c>
      <c r="AX42" s="109"/>
    </row>
    <row r="43" spans="1:50" ht="22.5" hidden="1" customHeight="1" x14ac:dyDescent="0.15">
      <c r="A43" s="238"/>
      <c r="B43" s="236"/>
      <c r="C43" s="236"/>
      <c r="D43" s="236"/>
      <c r="E43" s="236"/>
      <c r="F43" s="237"/>
      <c r="G43" s="308"/>
      <c r="H43" s="309"/>
      <c r="I43" s="309"/>
      <c r="J43" s="309"/>
      <c r="K43" s="309"/>
      <c r="L43" s="309"/>
      <c r="M43" s="309"/>
      <c r="N43" s="309"/>
      <c r="O43" s="310"/>
      <c r="P43" s="216"/>
      <c r="Q43" s="216"/>
      <c r="R43" s="216"/>
      <c r="S43" s="216"/>
      <c r="T43" s="216"/>
      <c r="U43" s="216"/>
      <c r="V43" s="216"/>
      <c r="W43" s="216"/>
      <c r="X43" s="217"/>
      <c r="Y43" s="314" t="s">
        <v>14</v>
      </c>
      <c r="Z43" s="315"/>
      <c r="AA43" s="316"/>
      <c r="AB43" s="317"/>
      <c r="AC43" s="317"/>
      <c r="AD43" s="317"/>
      <c r="AE43" s="93"/>
      <c r="AF43" s="94"/>
      <c r="AG43" s="94"/>
      <c r="AH43" s="94"/>
      <c r="AI43" s="95"/>
      <c r="AJ43" s="93"/>
      <c r="AK43" s="94"/>
      <c r="AL43" s="94"/>
      <c r="AM43" s="94"/>
      <c r="AN43" s="95"/>
      <c r="AO43" s="93"/>
      <c r="AP43" s="94"/>
      <c r="AQ43" s="94"/>
      <c r="AR43" s="94"/>
      <c r="AS43" s="95"/>
      <c r="AT43" s="248"/>
      <c r="AU43" s="248"/>
      <c r="AV43" s="248"/>
      <c r="AW43" s="248"/>
      <c r="AX43" s="249"/>
    </row>
    <row r="44" spans="1:50" ht="22.5" hidden="1" customHeight="1" x14ac:dyDescent="0.15">
      <c r="A44" s="239"/>
      <c r="B44" s="240"/>
      <c r="C44" s="240"/>
      <c r="D44" s="240"/>
      <c r="E44" s="240"/>
      <c r="F44" s="241"/>
      <c r="G44" s="311"/>
      <c r="H44" s="312"/>
      <c r="I44" s="312"/>
      <c r="J44" s="312"/>
      <c r="K44" s="312"/>
      <c r="L44" s="312"/>
      <c r="M44" s="312"/>
      <c r="N44" s="312"/>
      <c r="O44" s="313"/>
      <c r="P44" s="297"/>
      <c r="Q44" s="297"/>
      <c r="R44" s="297"/>
      <c r="S44" s="297"/>
      <c r="T44" s="297"/>
      <c r="U44" s="297"/>
      <c r="V44" s="297"/>
      <c r="W44" s="297"/>
      <c r="X44" s="298"/>
      <c r="Y44" s="196" t="s">
        <v>65</v>
      </c>
      <c r="Z44" s="121"/>
      <c r="AA44" s="192"/>
      <c r="AB44" s="307"/>
      <c r="AC44" s="307"/>
      <c r="AD44" s="30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9"/>
      <c r="B45" s="240"/>
      <c r="C45" s="240"/>
      <c r="D45" s="240"/>
      <c r="E45" s="240"/>
      <c r="F45" s="241"/>
      <c r="G45" s="311"/>
      <c r="H45" s="312"/>
      <c r="I45" s="312"/>
      <c r="J45" s="312"/>
      <c r="K45" s="312"/>
      <c r="L45" s="312"/>
      <c r="M45" s="312"/>
      <c r="N45" s="312"/>
      <c r="O45" s="313"/>
      <c r="P45" s="297"/>
      <c r="Q45" s="297"/>
      <c r="R45" s="297"/>
      <c r="S45" s="297"/>
      <c r="T45" s="297"/>
      <c r="U45" s="297"/>
      <c r="V45" s="297"/>
      <c r="W45" s="297"/>
      <c r="X45" s="298"/>
      <c r="Y45" s="286" t="s">
        <v>15</v>
      </c>
      <c r="Z45" s="287"/>
      <c r="AA45" s="288"/>
      <c r="AB45" s="285" t="s">
        <v>16</v>
      </c>
      <c r="AC45" s="285"/>
      <c r="AD45" s="285"/>
      <c r="AE45" s="93"/>
      <c r="AF45" s="94"/>
      <c r="AG45" s="94"/>
      <c r="AH45" s="94"/>
      <c r="AI45" s="95"/>
      <c r="AJ45" s="93"/>
      <c r="AK45" s="94"/>
      <c r="AL45" s="94"/>
      <c r="AM45" s="94"/>
      <c r="AN45" s="95"/>
      <c r="AO45" s="93"/>
      <c r="AP45" s="94"/>
      <c r="AQ45" s="94"/>
      <c r="AR45" s="94"/>
      <c r="AS45" s="95"/>
      <c r="AT45" s="289"/>
      <c r="AU45" s="290"/>
      <c r="AV45" s="290"/>
      <c r="AW45" s="290"/>
      <c r="AX45" s="291"/>
    </row>
    <row r="46" spans="1:50" ht="22.5" hidden="1" customHeight="1" x14ac:dyDescent="0.15">
      <c r="A46" s="706" t="s">
        <v>321</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x14ac:dyDescent="0.15">
      <c r="A47" s="256" t="s">
        <v>319</v>
      </c>
      <c r="B47" s="708" t="s">
        <v>316</v>
      </c>
      <c r="C47" s="258"/>
      <c r="D47" s="258"/>
      <c r="E47" s="258"/>
      <c r="F47" s="259"/>
      <c r="G47" s="646" t="s">
        <v>310</v>
      </c>
      <c r="H47" s="646"/>
      <c r="I47" s="646"/>
      <c r="J47" s="646"/>
      <c r="K47" s="646"/>
      <c r="L47" s="646"/>
      <c r="M47" s="646"/>
      <c r="N47" s="646"/>
      <c r="O47" s="646"/>
      <c r="P47" s="646"/>
      <c r="Q47" s="646"/>
      <c r="R47" s="646"/>
      <c r="S47" s="646"/>
      <c r="T47" s="646"/>
      <c r="U47" s="646"/>
      <c r="V47" s="646"/>
      <c r="W47" s="646"/>
      <c r="X47" s="646"/>
      <c r="Y47" s="646"/>
      <c r="Z47" s="646"/>
      <c r="AA47" s="713"/>
      <c r="AB47" s="645" t="s">
        <v>309</v>
      </c>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ht="18.75" hidden="1" customHeight="1" x14ac:dyDescent="0.15">
      <c r="A48" s="256"/>
      <c r="B48" s="708"/>
      <c r="C48" s="258"/>
      <c r="D48" s="258"/>
      <c r="E48" s="258"/>
      <c r="F48" s="259"/>
      <c r="G48" s="108"/>
      <c r="H48" s="108"/>
      <c r="I48" s="108"/>
      <c r="J48" s="108"/>
      <c r="K48" s="108"/>
      <c r="L48" s="108"/>
      <c r="M48" s="108"/>
      <c r="N48" s="108"/>
      <c r="O48" s="108"/>
      <c r="P48" s="108"/>
      <c r="Q48" s="108"/>
      <c r="R48" s="108"/>
      <c r="S48" s="108"/>
      <c r="T48" s="108"/>
      <c r="U48" s="108"/>
      <c r="V48" s="108"/>
      <c r="W48" s="108"/>
      <c r="X48" s="108"/>
      <c r="Y48" s="108"/>
      <c r="Z48" s="108"/>
      <c r="AA48" s="246"/>
      <c r="AB48" s="263"/>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6"/>
      <c r="B49" s="708"/>
      <c r="C49" s="258"/>
      <c r="D49" s="258"/>
      <c r="E49" s="258"/>
      <c r="F49" s="259"/>
      <c r="G49" s="358"/>
      <c r="H49" s="358"/>
      <c r="I49" s="358"/>
      <c r="J49" s="358"/>
      <c r="K49" s="358"/>
      <c r="L49" s="358"/>
      <c r="M49" s="358"/>
      <c r="N49" s="358"/>
      <c r="O49" s="358"/>
      <c r="P49" s="358"/>
      <c r="Q49" s="358"/>
      <c r="R49" s="358"/>
      <c r="S49" s="358"/>
      <c r="T49" s="358"/>
      <c r="U49" s="358"/>
      <c r="V49" s="358"/>
      <c r="W49" s="358"/>
      <c r="X49" s="358"/>
      <c r="Y49" s="358"/>
      <c r="Z49" s="358"/>
      <c r="AA49" s="359"/>
      <c r="AB49" s="639"/>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40"/>
    </row>
    <row r="50" spans="1:50" ht="22.5" hidden="1" customHeight="1" x14ac:dyDescent="0.15">
      <c r="A50" s="256"/>
      <c r="B50" s="708"/>
      <c r="C50" s="258"/>
      <c r="D50" s="258"/>
      <c r="E50" s="258"/>
      <c r="F50" s="259"/>
      <c r="G50" s="360"/>
      <c r="H50" s="360"/>
      <c r="I50" s="360"/>
      <c r="J50" s="360"/>
      <c r="K50" s="360"/>
      <c r="L50" s="360"/>
      <c r="M50" s="360"/>
      <c r="N50" s="360"/>
      <c r="O50" s="360"/>
      <c r="P50" s="360"/>
      <c r="Q50" s="360"/>
      <c r="R50" s="360"/>
      <c r="S50" s="360"/>
      <c r="T50" s="360"/>
      <c r="U50" s="360"/>
      <c r="V50" s="360"/>
      <c r="W50" s="360"/>
      <c r="X50" s="360"/>
      <c r="Y50" s="360"/>
      <c r="Z50" s="360"/>
      <c r="AA50" s="361"/>
      <c r="AB50" s="641"/>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42"/>
    </row>
    <row r="51" spans="1:50" ht="22.5" hidden="1" customHeight="1" x14ac:dyDescent="0.15">
      <c r="A51" s="256"/>
      <c r="B51" s="709"/>
      <c r="C51" s="260"/>
      <c r="D51" s="260"/>
      <c r="E51" s="260"/>
      <c r="F51" s="261"/>
      <c r="G51" s="362"/>
      <c r="H51" s="362"/>
      <c r="I51" s="362"/>
      <c r="J51" s="362"/>
      <c r="K51" s="362"/>
      <c r="L51" s="362"/>
      <c r="M51" s="362"/>
      <c r="N51" s="362"/>
      <c r="O51" s="362"/>
      <c r="P51" s="362"/>
      <c r="Q51" s="362"/>
      <c r="R51" s="362"/>
      <c r="S51" s="362"/>
      <c r="T51" s="362"/>
      <c r="U51" s="362"/>
      <c r="V51" s="362"/>
      <c r="W51" s="362"/>
      <c r="X51" s="362"/>
      <c r="Y51" s="362"/>
      <c r="Z51" s="362"/>
      <c r="AA51" s="363"/>
      <c r="AB51" s="643"/>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44"/>
    </row>
    <row r="52" spans="1:50" ht="18.75" hidden="1" customHeight="1" x14ac:dyDescent="0.15">
      <c r="A52" s="256"/>
      <c r="B52" s="258" t="s">
        <v>317</v>
      </c>
      <c r="C52" s="258"/>
      <c r="D52" s="258"/>
      <c r="E52" s="258"/>
      <c r="F52" s="259"/>
      <c r="G52" s="242" t="s">
        <v>84</v>
      </c>
      <c r="H52" s="243"/>
      <c r="I52" s="243"/>
      <c r="J52" s="243"/>
      <c r="K52" s="243"/>
      <c r="L52" s="243"/>
      <c r="M52" s="243"/>
      <c r="N52" s="243"/>
      <c r="O52" s="244"/>
      <c r="P52" s="262" t="s">
        <v>88</v>
      </c>
      <c r="Q52" s="243"/>
      <c r="R52" s="243"/>
      <c r="S52" s="243"/>
      <c r="T52" s="243"/>
      <c r="U52" s="243"/>
      <c r="V52" s="243"/>
      <c r="W52" s="243"/>
      <c r="X52" s="244"/>
      <c r="Y52" s="264"/>
      <c r="Z52" s="265"/>
      <c r="AA52" s="266"/>
      <c r="AB52" s="270" t="s">
        <v>12</v>
      </c>
      <c r="AC52" s="271"/>
      <c r="AD52" s="272"/>
      <c r="AE52" s="262" t="s">
        <v>69</v>
      </c>
      <c r="AF52" s="243"/>
      <c r="AG52" s="243"/>
      <c r="AH52" s="243"/>
      <c r="AI52" s="244"/>
      <c r="AJ52" s="262" t="s">
        <v>70</v>
      </c>
      <c r="AK52" s="243"/>
      <c r="AL52" s="243"/>
      <c r="AM52" s="243"/>
      <c r="AN52" s="244"/>
      <c r="AO52" s="262" t="s">
        <v>71</v>
      </c>
      <c r="AP52" s="243"/>
      <c r="AQ52" s="243"/>
      <c r="AR52" s="243"/>
      <c r="AS52" s="244"/>
      <c r="AT52" s="292" t="s">
        <v>302</v>
      </c>
      <c r="AU52" s="293"/>
      <c r="AV52" s="293"/>
      <c r="AW52" s="293"/>
      <c r="AX52" s="294"/>
    </row>
    <row r="53" spans="1:50" ht="18.75" hidden="1" customHeight="1" x14ac:dyDescent="0.15">
      <c r="A53" s="256"/>
      <c r="B53" s="258"/>
      <c r="C53" s="258"/>
      <c r="D53" s="258"/>
      <c r="E53" s="258"/>
      <c r="F53" s="259"/>
      <c r="G53" s="245"/>
      <c r="H53" s="108"/>
      <c r="I53" s="108"/>
      <c r="J53" s="108"/>
      <c r="K53" s="108"/>
      <c r="L53" s="108"/>
      <c r="M53" s="108"/>
      <c r="N53" s="108"/>
      <c r="O53" s="246"/>
      <c r="P53" s="263"/>
      <c r="Q53" s="108"/>
      <c r="R53" s="108"/>
      <c r="S53" s="108"/>
      <c r="T53" s="108"/>
      <c r="U53" s="108"/>
      <c r="V53" s="108"/>
      <c r="W53" s="108"/>
      <c r="X53" s="246"/>
      <c r="Y53" s="267"/>
      <c r="Z53" s="268"/>
      <c r="AA53" s="269"/>
      <c r="AB53" s="273"/>
      <c r="AC53" s="274"/>
      <c r="AD53" s="275"/>
      <c r="AE53" s="263"/>
      <c r="AF53" s="108"/>
      <c r="AG53" s="108"/>
      <c r="AH53" s="108"/>
      <c r="AI53" s="246"/>
      <c r="AJ53" s="263"/>
      <c r="AK53" s="108"/>
      <c r="AL53" s="108"/>
      <c r="AM53" s="108"/>
      <c r="AN53" s="246"/>
      <c r="AO53" s="263"/>
      <c r="AP53" s="108"/>
      <c r="AQ53" s="108"/>
      <c r="AR53" s="108"/>
      <c r="AS53" s="246"/>
      <c r="AT53" s="67"/>
      <c r="AU53" s="110"/>
      <c r="AV53" s="110"/>
      <c r="AW53" s="108" t="s">
        <v>359</v>
      </c>
      <c r="AX53" s="109"/>
    </row>
    <row r="54" spans="1:50" ht="22.5" hidden="1" customHeight="1" x14ac:dyDescent="0.15">
      <c r="A54" s="256"/>
      <c r="B54" s="258"/>
      <c r="C54" s="258"/>
      <c r="D54" s="258"/>
      <c r="E54" s="258"/>
      <c r="F54" s="259"/>
      <c r="G54" s="295"/>
      <c r="H54" s="216"/>
      <c r="I54" s="216"/>
      <c r="J54" s="216"/>
      <c r="K54" s="216"/>
      <c r="L54" s="216"/>
      <c r="M54" s="216"/>
      <c r="N54" s="216"/>
      <c r="O54" s="217"/>
      <c r="P54" s="234"/>
      <c r="Q54" s="276"/>
      <c r="R54" s="276"/>
      <c r="S54" s="276"/>
      <c r="T54" s="276"/>
      <c r="U54" s="276"/>
      <c r="V54" s="276"/>
      <c r="W54" s="276"/>
      <c r="X54" s="277"/>
      <c r="Y54" s="282" t="s">
        <v>85</v>
      </c>
      <c r="Z54" s="283"/>
      <c r="AA54" s="284"/>
      <c r="AB54" s="390"/>
      <c r="AC54" s="247"/>
      <c r="AD54" s="247"/>
      <c r="AE54" s="93"/>
      <c r="AF54" s="94"/>
      <c r="AG54" s="94"/>
      <c r="AH54" s="94"/>
      <c r="AI54" s="95"/>
      <c r="AJ54" s="93"/>
      <c r="AK54" s="94"/>
      <c r="AL54" s="94"/>
      <c r="AM54" s="94"/>
      <c r="AN54" s="95"/>
      <c r="AO54" s="93"/>
      <c r="AP54" s="94"/>
      <c r="AQ54" s="94"/>
      <c r="AR54" s="94"/>
      <c r="AS54" s="95"/>
      <c r="AT54" s="248"/>
      <c r="AU54" s="248"/>
      <c r="AV54" s="248"/>
      <c r="AW54" s="248"/>
      <c r="AX54" s="249"/>
    </row>
    <row r="55" spans="1:50" ht="22.5" hidden="1" customHeight="1" x14ac:dyDescent="0.15">
      <c r="A55" s="256"/>
      <c r="B55" s="258"/>
      <c r="C55" s="258"/>
      <c r="D55" s="258"/>
      <c r="E55" s="258"/>
      <c r="F55" s="259"/>
      <c r="G55" s="296"/>
      <c r="H55" s="297"/>
      <c r="I55" s="297"/>
      <c r="J55" s="297"/>
      <c r="K55" s="297"/>
      <c r="L55" s="297"/>
      <c r="M55" s="297"/>
      <c r="N55" s="297"/>
      <c r="O55" s="298"/>
      <c r="P55" s="278"/>
      <c r="Q55" s="278"/>
      <c r="R55" s="278"/>
      <c r="S55" s="278"/>
      <c r="T55" s="278"/>
      <c r="U55" s="278"/>
      <c r="V55" s="278"/>
      <c r="W55" s="278"/>
      <c r="X55" s="279"/>
      <c r="Y55" s="250" t="s">
        <v>65</v>
      </c>
      <c r="Z55" s="251"/>
      <c r="AA55" s="252"/>
      <c r="AB55" s="682"/>
      <c r="AC55" s="253"/>
      <c r="AD55" s="253"/>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6"/>
      <c r="B56" s="260"/>
      <c r="C56" s="260"/>
      <c r="D56" s="260"/>
      <c r="E56" s="260"/>
      <c r="F56" s="261"/>
      <c r="G56" s="299"/>
      <c r="H56" s="218"/>
      <c r="I56" s="218"/>
      <c r="J56" s="218"/>
      <c r="K56" s="218"/>
      <c r="L56" s="218"/>
      <c r="M56" s="218"/>
      <c r="N56" s="218"/>
      <c r="O56" s="219"/>
      <c r="P56" s="280"/>
      <c r="Q56" s="280"/>
      <c r="R56" s="280"/>
      <c r="S56" s="280"/>
      <c r="T56" s="280"/>
      <c r="U56" s="280"/>
      <c r="V56" s="280"/>
      <c r="W56" s="280"/>
      <c r="X56" s="281"/>
      <c r="Y56" s="254" t="s">
        <v>15</v>
      </c>
      <c r="Z56" s="251"/>
      <c r="AA56" s="252"/>
      <c r="AB56" s="255" t="s">
        <v>16</v>
      </c>
      <c r="AC56" s="255"/>
      <c r="AD56" s="255"/>
      <c r="AE56" s="93"/>
      <c r="AF56" s="94"/>
      <c r="AG56" s="94"/>
      <c r="AH56" s="94"/>
      <c r="AI56" s="95"/>
      <c r="AJ56" s="93"/>
      <c r="AK56" s="94"/>
      <c r="AL56" s="94"/>
      <c r="AM56" s="94"/>
      <c r="AN56" s="95"/>
      <c r="AO56" s="93"/>
      <c r="AP56" s="94"/>
      <c r="AQ56" s="94"/>
      <c r="AR56" s="94"/>
      <c r="AS56" s="95"/>
      <c r="AT56" s="289"/>
      <c r="AU56" s="290"/>
      <c r="AV56" s="290"/>
      <c r="AW56" s="290"/>
      <c r="AX56" s="291"/>
    </row>
    <row r="57" spans="1:50" ht="18.75" hidden="1" customHeight="1" x14ac:dyDescent="0.15">
      <c r="A57" s="256"/>
      <c r="B57" s="258" t="s">
        <v>317</v>
      </c>
      <c r="C57" s="258"/>
      <c r="D57" s="258"/>
      <c r="E57" s="258"/>
      <c r="F57" s="259"/>
      <c r="G57" s="242" t="s">
        <v>84</v>
      </c>
      <c r="H57" s="243"/>
      <c r="I57" s="243"/>
      <c r="J57" s="243"/>
      <c r="K57" s="243"/>
      <c r="L57" s="243"/>
      <c r="M57" s="243"/>
      <c r="N57" s="243"/>
      <c r="O57" s="244"/>
      <c r="P57" s="262" t="s">
        <v>88</v>
      </c>
      <c r="Q57" s="243"/>
      <c r="R57" s="243"/>
      <c r="S57" s="243"/>
      <c r="T57" s="243"/>
      <c r="U57" s="243"/>
      <c r="V57" s="243"/>
      <c r="W57" s="243"/>
      <c r="X57" s="244"/>
      <c r="Y57" s="264"/>
      <c r="Z57" s="265"/>
      <c r="AA57" s="266"/>
      <c r="AB57" s="270" t="s">
        <v>12</v>
      </c>
      <c r="AC57" s="271"/>
      <c r="AD57" s="272"/>
      <c r="AE57" s="262" t="s">
        <v>69</v>
      </c>
      <c r="AF57" s="243"/>
      <c r="AG57" s="243"/>
      <c r="AH57" s="243"/>
      <c r="AI57" s="244"/>
      <c r="AJ57" s="262" t="s">
        <v>70</v>
      </c>
      <c r="AK57" s="243"/>
      <c r="AL57" s="243"/>
      <c r="AM57" s="243"/>
      <c r="AN57" s="244"/>
      <c r="AO57" s="262" t="s">
        <v>71</v>
      </c>
      <c r="AP57" s="243"/>
      <c r="AQ57" s="243"/>
      <c r="AR57" s="243"/>
      <c r="AS57" s="244"/>
      <c r="AT57" s="292" t="s">
        <v>302</v>
      </c>
      <c r="AU57" s="293"/>
      <c r="AV57" s="293"/>
      <c r="AW57" s="293"/>
      <c r="AX57" s="294"/>
    </row>
    <row r="58" spans="1:50" ht="18.75" hidden="1" customHeight="1" x14ac:dyDescent="0.15">
      <c r="A58" s="256"/>
      <c r="B58" s="258"/>
      <c r="C58" s="258"/>
      <c r="D58" s="258"/>
      <c r="E58" s="258"/>
      <c r="F58" s="259"/>
      <c r="G58" s="245"/>
      <c r="H58" s="108"/>
      <c r="I58" s="108"/>
      <c r="J58" s="108"/>
      <c r="K58" s="108"/>
      <c r="L58" s="108"/>
      <c r="M58" s="108"/>
      <c r="N58" s="108"/>
      <c r="O58" s="246"/>
      <c r="P58" s="263"/>
      <c r="Q58" s="108"/>
      <c r="R58" s="108"/>
      <c r="S58" s="108"/>
      <c r="T58" s="108"/>
      <c r="U58" s="108"/>
      <c r="V58" s="108"/>
      <c r="W58" s="108"/>
      <c r="X58" s="246"/>
      <c r="Y58" s="267"/>
      <c r="Z58" s="268"/>
      <c r="AA58" s="269"/>
      <c r="AB58" s="273"/>
      <c r="AC58" s="274"/>
      <c r="AD58" s="275"/>
      <c r="AE58" s="263"/>
      <c r="AF58" s="108"/>
      <c r="AG58" s="108"/>
      <c r="AH58" s="108"/>
      <c r="AI58" s="246"/>
      <c r="AJ58" s="263"/>
      <c r="AK58" s="108"/>
      <c r="AL58" s="108"/>
      <c r="AM58" s="108"/>
      <c r="AN58" s="246"/>
      <c r="AO58" s="263"/>
      <c r="AP58" s="108"/>
      <c r="AQ58" s="108"/>
      <c r="AR58" s="108"/>
      <c r="AS58" s="246"/>
      <c r="AT58" s="67"/>
      <c r="AU58" s="110"/>
      <c r="AV58" s="110"/>
      <c r="AW58" s="108" t="s">
        <v>359</v>
      </c>
      <c r="AX58" s="109"/>
    </row>
    <row r="59" spans="1:50" ht="22.5" hidden="1" customHeight="1" x14ac:dyDescent="0.15">
      <c r="A59" s="256"/>
      <c r="B59" s="258"/>
      <c r="C59" s="258"/>
      <c r="D59" s="258"/>
      <c r="E59" s="258"/>
      <c r="F59" s="259"/>
      <c r="G59" s="295"/>
      <c r="H59" s="216"/>
      <c r="I59" s="216"/>
      <c r="J59" s="216"/>
      <c r="K59" s="216"/>
      <c r="L59" s="216"/>
      <c r="M59" s="216"/>
      <c r="N59" s="216"/>
      <c r="O59" s="217"/>
      <c r="P59" s="234"/>
      <c r="Q59" s="276"/>
      <c r="R59" s="276"/>
      <c r="S59" s="276"/>
      <c r="T59" s="276"/>
      <c r="U59" s="276"/>
      <c r="V59" s="276"/>
      <c r="W59" s="276"/>
      <c r="X59" s="277"/>
      <c r="Y59" s="282" t="s">
        <v>85</v>
      </c>
      <c r="Z59" s="283"/>
      <c r="AA59" s="284"/>
      <c r="AB59" s="247"/>
      <c r="AC59" s="247"/>
      <c r="AD59" s="247"/>
      <c r="AE59" s="93"/>
      <c r="AF59" s="94"/>
      <c r="AG59" s="94"/>
      <c r="AH59" s="94"/>
      <c r="AI59" s="95"/>
      <c r="AJ59" s="93"/>
      <c r="AK59" s="94"/>
      <c r="AL59" s="94"/>
      <c r="AM59" s="94"/>
      <c r="AN59" s="95"/>
      <c r="AO59" s="93"/>
      <c r="AP59" s="94"/>
      <c r="AQ59" s="94"/>
      <c r="AR59" s="94"/>
      <c r="AS59" s="95"/>
      <c r="AT59" s="248"/>
      <c r="AU59" s="248"/>
      <c r="AV59" s="248"/>
      <c r="AW59" s="248"/>
      <c r="AX59" s="249"/>
    </row>
    <row r="60" spans="1:50" ht="22.5" hidden="1" customHeight="1" x14ac:dyDescent="0.15">
      <c r="A60" s="256"/>
      <c r="B60" s="258"/>
      <c r="C60" s="258"/>
      <c r="D60" s="258"/>
      <c r="E60" s="258"/>
      <c r="F60" s="259"/>
      <c r="G60" s="296"/>
      <c r="H60" s="297"/>
      <c r="I60" s="297"/>
      <c r="J60" s="297"/>
      <c r="K60" s="297"/>
      <c r="L60" s="297"/>
      <c r="M60" s="297"/>
      <c r="N60" s="297"/>
      <c r="O60" s="298"/>
      <c r="P60" s="278"/>
      <c r="Q60" s="278"/>
      <c r="R60" s="278"/>
      <c r="S60" s="278"/>
      <c r="T60" s="278"/>
      <c r="U60" s="278"/>
      <c r="V60" s="278"/>
      <c r="W60" s="278"/>
      <c r="X60" s="279"/>
      <c r="Y60" s="250" t="s">
        <v>65</v>
      </c>
      <c r="Z60" s="251"/>
      <c r="AA60" s="252"/>
      <c r="AB60" s="253"/>
      <c r="AC60" s="253"/>
      <c r="AD60" s="253"/>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6"/>
      <c r="B61" s="260"/>
      <c r="C61" s="260"/>
      <c r="D61" s="260"/>
      <c r="E61" s="260"/>
      <c r="F61" s="261"/>
      <c r="G61" s="299"/>
      <c r="H61" s="218"/>
      <c r="I61" s="218"/>
      <c r="J61" s="218"/>
      <c r="K61" s="218"/>
      <c r="L61" s="218"/>
      <c r="M61" s="218"/>
      <c r="N61" s="218"/>
      <c r="O61" s="219"/>
      <c r="P61" s="280"/>
      <c r="Q61" s="280"/>
      <c r="R61" s="280"/>
      <c r="S61" s="280"/>
      <c r="T61" s="280"/>
      <c r="U61" s="280"/>
      <c r="V61" s="280"/>
      <c r="W61" s="280"/>
      <c r="X61" s="281"/>
      <c r="Y61" s="254" t="s">
        <v>15</v>
      </c>
      <c r="Z61" s="251"/>
      <c r="AA61" s="252"/>
      <c r="AB61" s="255" t="s">
        <v>16</v>
      </c>
      <c r="AC61" s="255"/>
      <c r="AD61" s="255"/>
      <c r="AE61" s="93"/>
      <c r="AF61" s="94"/>
      <c r="AG61" s="94"/>
      <c r="AH61" s="94"/>
      <c r="AI61" s="95"/>
      <c r="AJ61" s="93"/>
      <c r="AK61" s="94"/>
      <c r="AL61" s="94"/>
      <c r="AM61" s="94"/>
      <c r="AN61" s="95"/>
      <c r="AO61" s="93"/>
      <c r="AP61" s="94"/>
      <c r="AQ61" s="94"/>
      <c r="AR61" s="94"/>
      <c r="AS61" s="95"/>
      <c r="AT61" s="289"/>
      <c r="AU61" s="290"/>
      <c r="AV61" s="290"/>
      <c r="AW61" s="290"/>
      <c r="AX61" s="291"/>
    </row>
    <row r="62" spans="1:50" ht="18.75" hidden="1" customHeight="1" x14ac:dyDescent="0.15">
      <c r="A62" s="256"/>
      <c r="B62" s="258" t="s">
        <v>317</v>
      </c>
      <c r="C62" s="258"/>
      <c r="D62" s="258"/>
      <c r="E62" s="258"/>
      <c r="F62" s="259"/>
      <c r="G62" s="242" t="s">
        <v>84</v>
      </c>
      <c r="H62" s="243"/>
      <c r="I62" s="243"/>
      <c r="J62" s="243"/>
      <c r="K62" s="243"/>
      <c r="L62" s="243"/>
      <c r="M62" s="243"/>
      <c r="N62" s="243"/>
      <c r="O62" s="244"/>
      <c r="P62" s="262" t="s">
        <v>88</v>
      </c>
      <c r="Q62" s="243"/>
      <c r="R62" s="243"/>
      <c r="S62" s="243"/>
      <c r="T62" s="243"/>
      <c r="U62" s="243"/>
      <c r="V62" s="243"/>
      <c r="W62" s="243"/>
      <c r="X62" s="244"/>
      <c r="Y62" s="264"/>
      <c r="Z62" s="265"/>
      <c r="AA62" s="266"/>
      <c r="AB62" s="270" t="s">
        <v>12</v>
      </c>
      <c r="AC62" s="271"/>
      <c r="AD62" s="272"/>
      <c r="AE62" s="262" t="s">
        <v>69</v>
      </c>
      <c r="AF62" s="243"/>
      <c r="AG62" s="243"/>
      <c r="AH62" s="243"/>
      <c r="AI62" s="244"/>
      <c r="AJ62" s="262" t="s">
        <v>70</v>
      </c>
      <c r="AK62" s="243"/>
      <c r="AL62" s="243"/>
      <c r="AM62" s="243"/>
      <c r="AN62" s="244"/>
      <c r="AO62" s="262" t="s">
        <v>71</v>
      </c>
      <c r="AP62" s="243"/>
      <c r="AQ62" s="243"/>
      <c r="AR62" s="243"/>
      <c r="AS62" s="244"/>
      <c r="AT62" s="292" t="s">
        <v>302</v>
      </c>
      <c r="AU62" s="293"/>
      <c r="AV62" s="293"/>
      <c r="AW62" s="293"/>
      <c r="AX62" s="294"/>
    </row>
    <row r="63" spans="1:50" ht="18.75" hidden="1" customHeight="1" x14ac:dyDescent="0.15">
      <c r="A63" s="256"/>
      <c r="B63" s="258"/>
      <c r="C63" s="258"/>
      <c r="D63" s="258"/>
      <c r="E63" s="258"/>
      <c r="F63" s="259"/>
      <c r="G63" s="245"/>
      <c r="H63" s="108"/>
      <c r="I63" s="108"/>
      <c r="J63" s="108"/>
      <c r="K63" s="108"/>
      <c r="L63" s="108"/>
      <c r="M63" s="108"/>
      <c r="N63" s="108"/>
      <c r="O63" s="246"/>
      <c r="P63" s="263"/>
      <c r="Q63" s="108"/>
      <c r="R63" s="108"/>
      <c r="S63" s="108"/>
      <c r="T63" s="108"/>
      <c r="U63" s="108"/>
      <c r="V63" s="108"/>
      <c r="W63" s="108"/>
      <c r="X63" s="246"/>
      <c r="Y63" s="267"/>
      <c r="Z63" s="268"/>
      <c r="AA63" s="269"/>
      <c r="AB63" s="273"/>
      <c r="AC63" s="274"/>
      <c r="AD63" s="275"/>
      <c r="AE63" s="263"/>
      <c r="AF63" s="108"/>
      <c r="AG63" s="108"/>
      <c r="AH63" s="108"/>
      <c r="AI63" s="246"/>
      <c r="AJ63" s="263"/>
      <c r="AK63" s="108"/>
      <c r="AL63" s="108"/>
      <c r="AM63" s="108"/>
      <c r="AN63" s="246"/>
      <c r="AO63" s="263"/>
      <c r="AP63" s="108"/>
      <c r="AQ63" s="108"/>
      <c r="AR63" s="108"/>
      <c r="AS63" s="246"/>
      <c r="AT63" s="67"/>
      <c r="AU63" s="110"/>
      <c r="AV63" s="110"/>
      <c r="AW63" s="108" t="s">
        <v>359</v>
      </c>
      <c r="AX63" s="109"/>
    </row>
    <row r="64" spans="1:50" ht="22.5" hidden="1" customHeight="1" x14ac:dyDescent="0.15">
      <c r="A64" s="256"/>
      <c r="B64" s="258"/>
      <c r="C64" s="258"/>
      <c r="D64" s="258"/>
      <c r="E64" s="258"/>
      <c r="F64" s="259"/>
      <c r="G64" s="295"/>
      <c r="H64" s="216"/>
      <c r="I64" s="216"/>
      <c r="J64" s="216"/>
      <c r="K64" s="216"/>
      <c r="L64" s="216"/>
      <c r="M64" s="216"/>
      <c r="N64" s="216"/>
      <c r="O64" s="217"/>
      <c r="P64" s="234"/>
      <c r="Q64" s="276"/>
      <c r="R64" s="276"/>
      <c r="S64" s="276"/>
      <c r="T64" s="276"/>
      <c r="U64" s="276"/>
      <c r="V64" s="276"/>
      <c r="W64" s="276"/>
      <c r="X64" s="277"/>
      <c r="Y64" s="282" t="s">
        <v>85</v>
      </c>
      <c r="Z64" s="283"/>
      <c r="AA64" s="284"/>
      <c r="AB64" s="247"/>
      <c r="AC64" s="247"/>
      <c r="AD64" s="247"/>
      <c r="AE64" s="93"/>
      <c r="AF64" s="94"/>
      <c r="AG64" s="94"/>
      <c r="AH64" s="94"/>
      <c r="AI64" s="95"/>
      <c r="AJ64" s="93"/>
      <c r="AK64" s="94"/>
      <c r="AL64" s="94"/>
      <c r="AM64" s="94"/>
      <c r="AN64" s="95"/>
      <c r="AO64" s="93"/>
      <c r="AP64" s="94"/>
      <c r="AQ64" s="94"/>
      <c r="AR64" s="94"/>
      <c r="AS64" s="95"/>
      <c r="AT64" s="248"/>
      <c r="AU64" s="248"/>
      <c r="AV64" s="248"/>
      <c r="AW64" s="248"/>
      <c r="AX64" s="249"/>
    </row>
    <row r="65" spans="1:60" ht="22.5" hidden="1" customHeight="1" x14ac:dyDescent="0.15">
      <c r="A65" s="256"/>
      <c r="B65" s="258"/>
      <c r="C65" s="258"/>
      <c r="D65" s="258"/>
      <c r="E65" s="258"/>
      <c r="F65" s="259"/>
      <c r="G65" s="296"/>
      <c r="H65" s="297"/>
      <c r="I65" s="297"/>
      <c r="J65" s="297"/>
      <c r="K65" s="297"/>
      <c r="L65" s="297"/>
      <c r="M65" s="297"/>
      <c r="N65" s="297"/>
      <c r="O65" s="298"/>
      <c r="P65" s="278"/>
      <c r="Q65" s="278"/>
      <c r="R65" s="278"/>
      <c r="S65" s="278"/>
      <c r="T65" s="278"/>
      <c r="U65" s="278"/>
      <c r="V65" s="278"/>
      <c r="W65" s="278"/>
      <c r="X65" s="279"/>
      <c r="Y65" s="250" t="s">
        <v>65</v>
      </c>
      <c r="Z65" s="251"/>
      <c r="AA65" s="252"/>
      <c r="AB65" s="253"/>
      <c r="AC65" s="253"/>
      <c r="AD65" s="253"/>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7"/>
      <c r="B66" s="260"/>
      <c r="C66" s="260"/>
      <c r="D66" s="260"/>
      <c r="E66" s="260"/>
      <c r="F66" s="261"/>
      <c r="G66" s="299"/>
      <c r="H66" s="218"/>
      <c r="I66" s="218"/>
      <c r="J66" s="218"/>
      <c r="K66" s="218"/>
      <c r="L66" s="218"/>
      <c r="M66" s="218"/>
      <c r="N66" s="218"/>
      <c r="O66" s="219"/>
      <c r="P66" s="280"/>
      <c r="Q66" s="280"/>
      <c r="R66" s="280"/>
      <c r="S66" s="280"/>
      <c r="T66" s="280"/>
      <c r="U66" s="280"/>
      <c r="V66" s="280"/>
      <c r="W66" s="280"/>
      <c r="X66" s="281"/>
      <c r="Y66" s="254" t="s">
        <v>15</v>
      </c>
      <c r="Z66" s="251"/>
      <c r="AA66" s="252"/>
      <c r="AB66" s="255" t="s">
        <v>16</v>
      </c>
      <c r="AC66" s="255"/>
      <c r="AD66" s="255"/>
      <c r="AE66" s="93"/>
      <c r="AF66" s="94"/>
      <c r="AG66" s="94"/>
      <c r="AH66" s="94"/>
      <c r="AI66" s="95"/>
      <c r="AJ66" s="93"/>
      <c r="AK66" s="94"/>
      <c r="AL66" s="94"/>
      <c r="AM66" s="94"/>
      <c r="AN66" s="95"/>
      <c r="AO66" s="93"/>
      <c r="AP66" s="94"/>
      <c r="AQ66" s="94"/>
      <c r="AR66" s="94"/>
      <c r="AS66" s="95"/>
      <c r="AT66" s="289"/>
      <c r="AU66" s="290"/>
      <c r="AV66" s="290"/>
      <c r="AW66" s="290"/>
      <c r="AX66" s="291"/>
    </row>
    <row r="67" spans="1:60" ht="31.7" customHeight="1" x14ac:dyDescent="0.15">
      <c r="A67" s="203" t="s">
        <v>87</v>
      </c>
      <c r="B67" s="204"/>
      <c r="C67" s="204"/>
      <c r="D67" s="204"/>
      <c r="E67" s="204"/>
      <c r="F67" s="205"/>
      <c r="G67" s="212" t="s">
        <v>83</v>
      </c>
      <c r="H67" s="212"/>
      <c r="I67" s="212"/>
      <c r="J67" s="212"/>
      <c r="K67" s="212"/>
      <c r="L67" s="212"/>
      <c r="M67" s="212"/>
      <c r="N67" s="212"/>
      <c r="O67" s="212"/>
      <c r="P67" s="212"/>
      <c r="Q67" s="212"/>
      <c r="R67" s="212"/>
      <c r="S67" s="212"/>
      <c r="T67" s="212"/>
      <c r="U67" s="212"/>
      <c r="V67" s="212"/>
      <c r="W67" s="212"/>
      <c r="X67" s="213"/>
      <c r="Y67" s="214"/>
      <c r="Z67" s="86"/>
      <c r="AA67" s="87"/>
      <c r="AB67" s="120" t="s">
        <v>12</v>
      </c>
      <c r="AC67" s="121"/>
      <c r="AD67" s="192"/>
      <c r="AE67" s="683" t="s">
        <v>69</v>
      </c>
      <c r="AF67" s="118"/>
      <c r="AG67" s="118"/>
      <c r="AH67" s="118"/>
      <c r="AI67" s="118"/>
      <c r="AJ67" s="683" t="s">
        <v>70</v>
      </c>
      <c r="AK67" s="118"/>
      <c r="AL67" s="118"/>
      <c r="AM67" s="118"/>
      <c r="AN67" s="118"/>
      <c r="AO67" s="683" t="s">
        <v>71</v>
      </c>
      <c r="AP67" s="118"/>
      <c r="AQ67" s="118"/>
      <c r="AR67" s="118"/>
      <c r="AS67" s="118"/>
      <c r="AT67" s="197" t="s">
        <v>74</v>
      </c>
      <c r="AU67" s="198"/>
      <c r="AV67" s="198"/>
      <c r="AW67" s="198"/>
      <c r="AX67" s="199"/>
    </row>
    <row r="68" spans="1:60" ht="22.5" customHeight="1" x14ac:dyDescent="0.15">
      <c r="A68" s="206"/>
      <c r="B68" s="207"/>
      <c r="C68" s="207"/>
      <c r="D68" s="207"/>
      <c r="E68" s="207"/>
      <c r="F68" s="208"/>
      <c r="G68" s="234" t="s">
        <v>536</v>
      </c>
      <c r="H68" s="216"/>
      <c r="I68" s="216"/>
      <c r="J68" s="216"/>
      <c r="K68" s="216"/>
      <c r="L68" s="216"/>
      <c r="M68" s="216"/>
      <c r="N68" s="216"/>
      <c r="O68" s="216"/>
      <c r="P68" s="216"/>
      <c r="Q68" s="216"/>
      <c r="R68" s="216"/>
      <c r="S68" s="216"/>
      <c r="T68" s="216"/>
      <c r="U68" s="216"/>
      <c r="V68" s="216"/>
      <c r="W68" s="216"/>
      <c r="X68" s="217"/>
      <c r="Y68" s="355" t="s">
        <v>66</v>
      </c>
      <c r="Z68" s="356"/>
      <c r="AA68" s="357"/>
      <c r="AB68" s="223" t="s">
        <v>483</v>
      </c>
      <c r="AC68" s="224"/>
      <c r="AD68" s="225"/>
      <c r="AE68" s="93">
        <v>318.60000000000002</v>
      </c>
      <c r="AF68" s="94"/>
      <c r="AG68" s="94"/>
      <c r="AH68" s="94"/>
      <c r="AI68" s="95"/>
      <c r="AJ68" s="93">
        <v>287.10000000000002</v>
      </c>
      <c r="AK68" s="94"/>
      <c r="AL68" s="94"/>
      <c r="AM68" s="94"/>
      <c r="AN68" s="95"/>
      <c r="AO68" s="93">
        <v>207.6</v>
      </c>
      <c r="AP68" s="94"/>
      <c r="AQ68" s="94"/>
      <c r="AR68" s="94"/>
      <c r="AS68" s="95"/>
      <c r="AT68" s="226"/>
      <c r="AU68" s="226"/>
      <c r="AV68" s="226"/>
      <c r="AW68" s="226"/>
      <c r="AX68" s="227"/>
      <c r="AY68" s="10"/>
      <c r="AZ68" s="10"/>
      <c r="BA68" s="10"/>
      <c r="BB68" s="10"/>
      <c r="BC68" s="10"/>
    </row>
    <row r="69" spans="1:60" ht="22.5" customHeight="1" x14ac:dyDescent="0.15">
      <c r="A69" s="209"/>
      <c r="B69" s="210"/>
      <c r="C69" s="210"/>
      <c r="D69" s="210"/>
      <c r="E69" s="210"/>
      <c r="F69" s="211"/>
      <c r="G69" s="218"/>
      <c r="H69" s="218"/>
      <c r="I69" s="218"/>
      <c r="J69" s="218"/>
      <c r="K69" s="218"/>
      <c r="L69" s="218"/>
      <c r="M69" s="218"/>
      <c r="N69" s="218"/>
      <c r="O69" s="218"/>
      <c r="P69" s="218"/>
      <c r="Q69" s="218"/>
      <c r="R69" s="218"/>
      <c r="S69" s="218"/>
      <c r="T69" s="218"/>
      <c r="U69" s="218"/>
      <c r="V69" s="218"/>
      <c r="W69" s="218"/>
      <c r="X69" s="219"/>
      <c r="Y69" s="228" t="s">
        <v>67</v>
      </c>
      <c r="Z69" s="176"/>
      <c r="AA69" s="177"/>
      <c r="AB69" s="231" t="s">
        <v>483</v>
      </c>
      <c r="AC69" s="232"/>
      <c r="AD69" s="233"/>
      <c r="AE69" s="93">
        <v>409</v>
      </c>
      <c r="AF69" s="94"/>
      <c r="AG69" s="94"/>
      <c r="AH69" s="94"/>
      <c r="AI69" s="95"/>
      <c r="AJ69" s="93">
        <v>374</v>
      </c>
      <c r="AK69" s="94"/>
      <c r="AL69" s="94"/>
      <c r="AM69" s="94"/>
      <c r="AN69" s="95"/>
      <c r="AO69" s="93">
        <v>335</v>
      </c>
      <c r="AP69" s="94"/>
      <c r="AQ69" s="94"/>
      <c r="AR69" s="94"/>
      <c r="AS69" s="95"/>
      <c r="AT69" s="93">
        <v>299</v>
      </c>
      <c r="AU69" s="94"/>
      <c r="AV69" s="94"/>
      <c r="AW69" s="94"/>
      <c r="AX69" s="96"/>
      <c r="AY69" s="10"/>
      <c r="AZ69" s="10"/>
      <c r="BA69" s="10"/>
      <c r="BB69" s="10"/>
      <c r="BC69" s="10"/>
      <c r="BD69" s="10"/>
      <c r="BE69" s="10"/>
      <c r="BF69" s="10"/>
      <c r="BG69" s="10"/>
      <c r="BH69" s="10"/>
    </row>
    <row r="70" spans="1:60" ht="33" customHeight="1" x14ac:dyDescent="0.15">
      <c r="A70" s="203" t="s">
        <v>87</v>
      </c>
      <c r="B70" s="204"/>
      <c r="C70" s="204"/>
      <c r="D70" s="204"/>
      <c r="E70" s="204"/>
      <c r="F70" s="205"/>
      <c r="G70" s="212" t="s">
        <v>83</v>
      </c>
      <c r="H70" s="212"/>
      <c r="I70" s="212"/>
      <c r="J70" s="212"/>
      <c r="K70" s="212"/>
      <c r="L70" s="212"/>
      <c r="M70" s="212"/>
      <c r="N70" s="212"/>
      <c r="O70" s="212"/>
      <c r="P70" s="212"/>
      <c r="Q70" s="212"/>
      <c r="R70" s="212"/>
      <c r="S70" s="212"/>
      <c r="T70" s="212"/>
      <c r="U70" s="212"/>
      <c r="V70" s="212"/>
      <c r="W70" s="212"/>
      <c r="X70" s="213"/>
      <c r="Y70" s="214"/>
      <c r="Z70" s="86"/>
      <c r="AA70" s="87"/>
      <c r="AB70" s="120" t="s">
        <v>12</v>
      </c>
      <c r="AC70" s="121"/>
      <c r="AD70" s="192"/>
      <c r="AE70" s="196" t="s">
        <v>69</v>
      </c>
      <c r="AF70" s="191"/>
      <c r="AG70" s="191"/>
      <c r="AH70" s="191"/>
      <c r="AI70" s="215"/>
      <c r="AJ70" s="196" t="s">
        <v>70</v>
      </c>
      <c r="AK70" s="191"/>
      <c r="AL70" s="191"/>
      <c r="AM70" s="191"/>
      <c r="AN70" s="215"/>
      <c r="AO70" s="196" t="s">
        <v>71</v>
      </c>
      <c r="AP70" s="191"/>
      <c r="AQ70" s="191"/>
      <c r="AR70" s="191"/>
      <c r="AS70" s="215"/>
      <c r="AT70" s="197" t="s">
        <v>74</v>
      </c>
      <c r="AU70" s="198"/>
      <c r="AV70" s="198"/>
      <c r="AW70" s="198"/>
      <c r="AX70" s="199"/>
    </row>
    <row r="71" spans="1:60" ht="22.5" customHeight="1" x14ac:dyDescent="0.15">
      <c r="A71" s="206"/>
      <c r="B71" s="207"/>
      <c r="C71" s="207"/>
      <c r="D71" s="207"/>
      <c r="E71" s="207"/>
      <c r="F71" s="208"/>
      <c r="G71" s="234" t="s">
        <v>537</v>
      </c>
      <c r="H71" s="216"/>
      <c r="I71" s="216"/>
      <c r="J71" s="216"/>
      <c r="K71" s="216"/>
      <c r="L71" s="216"/>
      <c r="M71" s="216"/>
      <c r="N71" s="216"/>
      <c r="O71" s="216"/>
      <c r="P71" s="216"/>
      <c r="Q71" s="216"/>
      <c r="R71" s="216"/>
      <c r="S71" s="216"/>
      <c r="T71" s="216"/>
      <c r="U71" s="216"/>
      <c r="V71" s="216"/>
      <c r="W71" s="216"/>
      <c r="X71" s="217"/>
      <c r="Y71" s="220" t="s">
        <v>66</v>
      </c>
      <c r="Z71" s="221"/>
      <c r="AA71" s="222"/>
      <c r="AB71" s="223" t="s">
        <v>483</v>
      </c>
      <c r="AC71" s="224"/>
      <c r="AD71" s="225"/>
      <c r="AE71" s="93">
        <v>28</v>
      </c>
      <c r="AF71" s="94"/>
      <c r="AG71" s="94"/>
      <c r="AH71" s="94"/>
      <c r="AI71" s="95"/>
      <c r="AJ71" s="93">
        <v>17</v>
      </c>
      <c r="AK71" s="94"/>
      <c r="AL71" s="94"/>
      <c r="AM71" s="94"/>
      <c r="AN71" s="95"/>
      <c r="AO71" s="93">
        <v>15</v>
      </c>
      <c r="AP71" s="94"/>
      <c r="AQ71" s="94"/>
      <c r="AR71" s="94"/>
      <c r="AS71" s="95"/>
      <c r="AT71" s="226"/>
      <c r="AU71" s="226"/>
      <c r="AV71" s="226"/>
      <c r="AW71" s="226"/>
      <c r="AX71" s="227"/>
      <c r="AY71" s="10"/>
      <c r="AZ71" s="10"/>
      <c r="BA71" s="10"/>
      <c r="BB71" s="10"/>
      <c r="BC71" s="10"/>
    </row>
    <row r="72" spans="1:60" ht="22.5" customHeight="1" x14ac:dyDescent="0.15">
      <c r="A72" s="209"/>
      <c r="B72" s="210"/>
      <c r="C72" s="210"/>
      <c r="D72" s="210"/>
      <c r="E72" s="210"/>
      <c r="F72" s="211"/>
      <c r="G72" s="218"/>
      <c r="H72" s="218"/>
      <c r="I72" s="218"/>
      <c r="J72" s="218"/>
      <c r="K72" s="218"/>
      <c r="L72" s="218"/>
      <c r="M72" s="218"/>
      <c r="N72" s="218"/>
      <c r="O72" s="218"/>
      <c r="P72" s="218"/>
      <c r="Q72" s="218"/>
      <c r="R72" s="218"/>
      <c r="S72" s="218"/>
      <c r="T72" s="218"/>
      <c r="U72" s="218"/>
      <c r="V72" s="218"/>
      <c r="W72" s="218"/>
      <c r="X72" s="219"/>
      <c r="Y72" s="228" t="s">
        <v>67</v>
      </c>
      <c r="Z72" s="229"/>
      <c r="AA72" s="230"/>
      <c r="AB72" s="231" t="s">
        <v>483</v>
      </c>
      <c r="AC72" s="232"/>
      <c r="AD72" s="233"/>
      <c r="AE72" s="93">
        <v>29</v>
      </c>
      <c r="AF72" s="94"/>
      <c r="AG72" s="94"/>
      <c r="AH72" s="94"/>
      <c r="AI72" s="95"/>
      <c r="AJ72" s="93">
        <v>29</v>
      </c>
      <c r="AK72" s="94"/>
      <c r="AL72" s="94"/>
      <c r="AM72" s="94"/>
      <c r="AN72" s="95"/>
      <c r="AO72" s="93">
        <v>29</v>
      </c>
      <c r="AP72" s="94"/>
      <c r="AQ72" s="94"/>
      <c r="AR72" s="94"/>
      <c r="AS72" s="95"/>
      <c r="AT72" s="93">
        <v>29</v>
      </c>
      <c r="AU72" s="94"/>
      <c r="AV72" s="94"/>
      <c r="AW72" s="94"/>
      <c r="AX72" s="96"/>
      <c r="AY72" s="10"/>
      <c r="AZ72" s="10"/>
      <c r="BA72" s="10"/>
      <c r="BB72" s="10"/>
      <c r="BC72" s="10"/>
      <c r="BD72" s="10"/>
      <c r="BE72" s="10"/>
      <c r="BF72" s="10"/>
      <c r="BG72" s="10"/>
      <c r="BH72" s="10"/>
    </row>
    <row r="73" spans="1:60" ht="31.7" customHeight="1" x14ac:dyDescent="0.15">
      <c r="A73" s="203" t="s">
        <v>87</v>
      </c>
      <c r="B73" s="204"/>
      <c r="C73" s="204"/>
      <c r="D73" s="204"/>
      <c r="E73" s="204"/>
      <c r="F73" s="205"/>
      <c r="G73" s="212" t="s">
        <v>83</v>
      </c>
      <c r="H73" s="212"/>
      <c r="I73" s="212"/>
      <c r="J73" s="212"/>
      <c r="K73" s="212"/>
      <c r="L73" s="212"/>
      <c r="M73" s="212"/>
      <c r="N73" s="212"/>
      <c r="O73" s="212"/>
      <c r="P73" s="212"/>
      <c r="Q73" s="212"/>
      <c r="R73" s="212"/>
      <c r="S73" s="212"/>
      <c r="T73" s="212"/>
      <c r="U73" s="212"/>
      <c r="V73" s="212"/>
      <c r="W73" s="212"/>
      <c r="X73" s="213"/>
      <c r="Y73" s="214"/>
      <c r="Z73" s="86"/>
      <c r="AA73" s="87"/>
      <c r="AB73" s="120" t="s">
        <v>12</v>
      </c>
      <c r="AC73" s="121"/>
      <c r="AD73" s="192"/>
      <c r="AE73" s="196" t="s">
        <v>69</v>
      </c>
      <c r="AF73" s="191"/>
      <c r="AG73" s="191"/>
      <c r="AH73" s="191"/>
      <c r="AI73" s="215"/>
      <c r="AJ73" s="196" t="s">
        <v>70</v>
      </c>
      <c r="AK73" s="191"/>
      <c r="AL73" s="191"/>
      <c r="AM73" s="191"/>
      <c r="AN73" s="215"/>
      <c r="AO73" s="196" t="s">
        <v>71</v>
      </c>
      <c r="AP73" s="191"/>
      <c r="AQ73" s="191"/>
      <c r="AR73" s="191"/>
      <c r="AS73" s="215"/>
      <c r="AT73" s="197" t="s">
        <v>74</v>
      </c>
      <c r="AU73" s="198"/>
      <c r="AV73" s="198"/>
      <c r="AW73" s="198"/>
      <c r="AX73" s="199"/>
    </row>
    <row r="74" spans="1:60" ht="22.5" customHeight="1" x14ac:dyDescent="0.15">
      <c r="A74" s="206"/>
      <c r="B74" s="207"/>
      <c r="C74" s="207"/>
      <c r="D74" s="207"/>
      <c r="E74" s="207"/>
      <c r="F74" s="208"/>
      <c r="G74" s="234" t="s">
        <v>538</v>
      </c>
      <c r="H74" s="216"/>
      <c r="I74" s="216"/>
      <c r="J74" s="216"/>
      <c r="K74" s="216"/>
      <c r="L74" s="216"/>
      <c r="M74" s="216"/>
      <c r="N74" s="216"/>
      <c r="O74" s="216"/>
      <c r="P74" s="216"/>
      <c r="Q74" s="216"/>
      <c r="R74" s="216"/>
      <c r="S74" s="216"/>
      <c r="T74" s="216"/>
      <c r="U74" s="216"/>
      <c r="V74" s="216"/>
      <c r="W74" s="216"/>
      <c r="X74" s="217"/>
      <c r="Y74" s="220" t="s">
        <v>66</v>
      </c>
      <c r="Z74" s="221"/>
      <c r="AA74" s="222"/>
      <c r="AB74" s="223" t="s">
        <v>485</v>
      </c>
      <c r="AC74" s="224"/>
      <c r="AD74" s="225"/>
      <c r="AE74" s="93">
        <v>24547</v>
      </c>
      <c r="AF74" s="94"/>
      <c r="AG74" s="94"/>
      <c r="AH74" s="94"/>
      <c r="AI74" s="95"/>
      <c r="AJ74" s="93">
        <v>20679</v>
      </c>
      <c r="AK74" s="94"/>
      <c r="AL74" s="94"/>
      <c r="AM74" s="94"/>
      <c r="AN74" s="95"/>
      <c r="AO74" s="93">
        <v>23110</v>
      </c>
      <c r="AP74" s="94"/>
      <c r="AQ74" s="94"/>
      <c r="AR74" s="94"/>
      <c r="AS74" s="95"/>
      <c r="AT74" s="226"/>
      <c r="AU74" s="226"/>
      <c r="AV74" s="226"/>
      <c r="AW74" s="226"/>
      <c r="AX74" s="227"/>
      <c r="AY74" s="10"/>
      <c r="AZ74" s="10"/>
      <c r="BA74" s="10"/>
      <c r="BB74" s="10"/>
      <c r="BC74" s="10"/>
    </row>
    <row r="75" spans="1:60" ht="22.5" customHeight="1" x14ac:dyDescent="0.15">
      <c r="A75" s="209"/>
      <c r="B75" s="210"/>
      <c r="C75" s="210"/>
      <c r="D75" s="210"/>
      <c r="E75" s="210"/>
      <c r="F75" s="211"/>
      <c r="G75" s="218"/>
      <c r="H75" s="218"/>
      <c r="I75" s="218"/>
      <c r="J75" s="218"/>
      <c r="K75" s="218"/>
      <c r="L75" s="218"/>
      <c r="M75" s="218"/>
      <c r="N75" s="218"/>
      <c r="O75" s="218"/>
      <c r="P75" s="218"/>
      <c r="Q75" s="218"/>
      <c r="R75" s="218"/>
      <c r="S75" s="218"/>
      <c r="T75" s="218"/>
      <c r="U75" s="218"/>
      <c r="V75" s="218"/>
      <c r="W75" s="218"/>
      <c r="X75" s="219"/>
      <c r="Y75" s="228" t="s">
        <v>67</v>
      </c>
      <c r="Z75" s="229"/>
      <c r="AA75" s="230"/>
      <c r="AB75" s="231" t="s">
        <v>485</v>
      </c>
      <c r="AC75" s="232"/>
      <c r="AD75" s="233"/>
      <c r="AE75" s="93" t="s">
        <v>484</v>
      </c>
      <c r="AF75" s="94"/>
      <c r="AG75" s="94"/>
      <c r="AH75" s="94"/>
      <c r="AI75" s="95"/>
      <c r="AJ75" s="93" t="s">
        <v>484</v>
      </c>
      <c r="AK75" s="94"/>
      <c r="AL75" s="94"/>
      <c r="AM75" s="94"/>
      <c r="AN75" s="95"/>
      <c r="AO75" s="93" t="s">
        <v>484</v>
      </c>
      <c r="AP75" s="94"/>
      <c r="AQ75" s="94"/>
      <c r="AR75" s="94"/>
      <c r="AS75" s="95"/>
      <c r="AT75" s="93" t="s">
        <v>484</v>
      </c>
      <c r="AU75" s="94"/>
      <c r="AV75" s="94"/>
      <c r="AW75" s="94"/>
      <c r="AX75" s="96"/>
      <c r="AY75" s="10"/>
      <c r="AZ75" s="10"/>
      <c r="BA75" s="10"/>
      <c r="BB75" s="10"/>
      <c r="BC75" s="10"/>
      <c r="BD75" s="10"/>
      <c r="BE75" s="10"/>
      <c r="BF75" s="10"/>
      <c r="BG75" s="10"/>
      <c r="BH75" s="10"/>
    </row>
    <row r="76" spans="1:60" ht="31.7" hidden="1" customHeight="1" x14ac:dyDescent="0.15">
      <c r="A76" s="203" t="s">
        <v>87</v>
      </c>
      <c r="B76" s="204"/>
      <c r="C76" s="204"/>
      <c r="D76" s="204"/>
      <c r="E76" s="204"/>
      <c r="F76" s="205"/>
      <c r="G76" s="212" t="s">
        <v>83</v>
      </c>
      <c r="H76" s="212"/>
      <c r="I76" s="212"/>
      <c r="J76" s="212"/>
      <c r="K76" s="212"/>
      <c r="L76" s="212"/>
      <c r="M76" s="212"/>
      <c r="N76" s="212"/>
      <c r="O76" s="212"/>
      <c r="P76" s="212"/>
      <c r="Q76" s="212"/>
      <c r="R76" s="212"/>
      <c r="S76" s="212"/>
      <c r="T76" s="212"/>
      <c r="U76" s="212"/>
      <c r="V76" s="212"/>
      <c r="W76" s="212"/>
      <c r="X76" s="213"/>
      <c r="Y76" s="214"/>
      <c r="Z76" s="86"/>
      <c r="AA76" s="87"/>
      <c r="AB76" s="120" t="s">
        <v>12</v>
      </c>
      <c r="AC76" s="121"/>
      <c r="AD76" s="192"/>
      <c r="AE76" s="196" t="s">
        <v>69</v>
      </c>
      <c r="AF76" s="191"/>
      <c r="AG76" s="191"/>
      <c r="AH76" s="191"/>
      <c r="AI76" s="215"/>
      <c r="AJ76" s="196" t="s">
        <v>70</v>
      </c>
      <c r="AK76" s="191"/>
      <c r="AL76" s="191"/>
      <c r="AM76" s="191"/>
      <c r="AN76" s="215"/>
      <c r="AO76" s="196" t="s">
        <v>71</v>
      </c>
      <c r="AP76" s="191"/>
      <c r="AQ76" s="191"/>
      <c r="AR76" s="191"/>
      <c r="AS76" s="215"/>
      <c r="AT76" s="197" t="s">
        <v>74</v>
      </c>
      <c r="AU76" s="198"/>
      <c r="AV76" s="198"/>
      <c r="AW76" s="198"/>
      <c r="AX76" s="199"/>
    </row>
    <row r="77" spans="1:60" ht="22.5" hidden="1" customHeight="1" x14ac:dyDescent="0.15">
      <c r="A77" s="206"/>
      <c r="B77" s="207"/>
      <c r="C77" s="207"/>
      <c r="D77" s="207"/>
      <c r="E77" s="207"/>
      <c r="F77" s="208"/>
      <c r="G77" s="216"/>
      <c r="H77" s="216"/>
      <c r="I77" s="216"/>
      <c r="J77" s="216"/>
      <c r="K77" s="216"/>
      <c r="L77" s="216"/>
      <c r="M77" s="216"/>
      <c r="N77" s="216"/>
      <c r="O77" s="216"/>
      <c r="P77" s="216"/>
      <c r="Q77" s="216"/>
      <c r="R77" s="216"/>
      <c r="S77" s="216"/>
      <c r="T77" s="216"/>
      <c r="U77" s="216"/>
      <c r="V77" s="216"/>
      <c r="W77" s="216"/>
      <c r="X77" s="217"/>
      <c r="Y77" s="220" t="s">
        <v>66</v>
      </c>
      <c r="Z77" s="221"/>
      <c r="AA77" s="222"/>
      <c r="AB77" s="223"/>
      <c r="AC77" s="224"/>
      <c r="AD77" s="225"/>
      <c r="AE77" s="93"/>
      <c r="AF77" s="94"/>
      <c r="AG77" s="94"/>
      <c r="AH77" s="94"/>
      <c r="AI77" s="95"/>
      <c r="AJ77" s="93"/>
      <c r="AK77" s="94"/>
      <c r="AL77" s="94"/>
      <c r="AM77" s="94"/>
      <c r="AN77" s="95"/>
      <c r="AO77" s="93"/>
      <c r="AP77" s="94"/>
      <c r="AQ77" s="94"/>
      <c r="AR77" s="94"/>
      <c r="AS77" s="95"/>
      <c r="AT77" s="226"/>
      <c r="AU77" s="226"/>
      <c r="AV77" s="226"/>
      <c r="AW77" s="226"/>
      <c r="AX77" s="227"/>
      <c r="AY77" s="10"/>
      <c r="AZ77" s="10"/>
      <c r="BA77" s="10"/>
      <c r="BB77" s="10"/>
      <c r="BC77" s="10"/>
    </row>
    <row r="78" spans="1:60" ht="22.5" hidden="1" customHeight="1" x14ac:dyDescent="0.15">
      <c r="A78" s="209"/>
      <c r="B78" s="210"/>
      <c r="C78" s="210"/>
      <c r="D78" s="210"/>
      <c r="E78" s="210"/>
      <c r="F78" s="211"/>
      <c r="G78" s="218"/>
      <c r="H78" s="218"/>
      <c r="I78" s="218"/>
      <c r="J78" s="218"/>
      <c r="K78" s="218"/>
      <c r="L78" s="218"/>
      <c r="M78" s="218"/>
      <c r="N78" s="218"/>
      <c r="O78" s="218"/>
      <c r="P78" s="218"/>
      <c r="Q78" s="218"/>
      <c r="R78" s="218"/>
      <c r="S78" s="218"/>
      <c r="T78" s="218"/>
      <c r="U78" s="218"/>
      <c r="V78" s="218"/>
      <c r="W78" s="218"/>
      <c r="X78" s="219"/>
      <c r="Y78" s="228" t="s">
        <v>67</v>
      </c>
      <c r="Z78" s="229"/>
      <c r="AA78" s="230"/>
      <c r="AB78" s="231"/>
      <c r="AC78" s="232"/>
      <c r="AD78" s="23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203" t="s">
        <v>87</v>
      </c>
      <c r="B79" s="204"/>
      <c r="C79" s="204"/>
      <c r="D79" s="204"/>
      <c r="E79" s="204"/>
      <c r="F79" s="205"/>
      <c r="G79" s="212" t="s">
        <v>83</v>
      </c>
      <c r="H79" s="212"/>
      <c r="I79" s="212"/>
      <c r="J79" s="212"/>
      <c r="K79" s="212"/>
      <c r="L79" s="212"/>
      <c r="M79" s="212"/>
      <c r="N79" s="212"/>
      <c r="O79" s="212"/>
      <c r="P79" s="212"/>
      <c r="Q79" s="212"/>
      <c r="R79" s="212"/>
      <c r="S79" s="212"/>
      <c r="T79" s="212"/>
      <c r="U79" s="212"/>
      <c r="V79" s="212"/>
      <c r="W79" s="212"/>
      <c r="X79" s="213"/>
      <c r="Y79" s="214"/>
      <c r="Z79" s="86"/>
      <c r="AA79" s="87"/>
      <c r="AB79" s="120" t="s">
        <v>12</v>
      </c>
      <c r="AC79" s="121"/>
      <c r="AD79" s="192"/>
      <c r="AE79" s="196" t="s">
        <v>69</v>
      </c>
      <c r="AF79" s="191"/>
      <c r="AG79" s="191"/>
      <c r="AH79" s="191"/>
      <c r="AI79" s="215"/>
      <c r="AJ79" s="196" t="s">
        <v>70</v>
      </c>
      <c r="AK79" s="191"/>
      <c r="AL79" s="191"/>
      <c r="AM79" s="191"/>
      <c r="AN79" s="215"/>
      <c r="AO79" s="196" t="s">
        <v>71</v>
      </c>
      <c r="AP79" s="191"/>
      <c r="AQ79" s="191"/>
      <c r="AR79" s="191"/>
      <c r="AS79" s="215"/>
      <c r="AT79" s="197" t="s">
        <v>74</v>
      </c>
      <c r="AU79" s="198"/>
      <c r="AV79" s="198"/>
      <c r="AW79" s="198"/>
      <c r="AX79" s="199"/>
    </row>
    <row r="80" spans="1:60" ht="22.5" hidden="1" customHeight="1" x14ac:dyDescent="0.15">
      <c r="A80" s="206"/>
      <c r="B80" s="207"/>
      <c r="C80" s="207"/>
      <c r="D80" s="207"/>
      <c r="E80" s="207"/>
      <c r="F80" s="208"/>
      <c r="G80" s="216"/>
      <c r="H80" s="216"/>
      <c r="I80" s="216"/>
      <c r="J80" s="216"/>
      <c r="K80" s="216"/>
      <c r="L80" s="216"/>
      <c r="M80" s="216"/>
      <c r="N80" s="216"/>
      <c r="O80" s="216"/>
      <c r="P80" s="216"/>
      <c r="Q80" s="216"/>
      <c r="R80" s="216"/>
      <c r="S80" s="216"/>
      <c r="T80" s="216"/>
      <c r="U80" s="216"/>
      <c r="V80" s="216"/>
      <c r="W80" s="216"/>
      <c r="X80" s="217"/>
      <c r="Y80" s="220" t="s">
        <v>66</v>
      </c>
      <c r="Z80" s="221"/>
      <c r="AA80" s="222"/>
      <c r="AB80" s="223"/>
      <c r="AC80" s="224"/>
      <c r="AD80" s="225"/>
      <c r="AE80" s="93"/>
      <c r="AF80" s="94"/>
      <c r="AG80" s="94"/>
      <c r="AH80" s="94"/>
      <c r="AI80" s="95"/>
      <c r="AJ80" s="93"/>
      <c r="AK80" s="94"/>
      <c r="AL80" s="94"/>
      <c r="AM80" s="94"/>
      <c r="AN80" s="95"/>
      <c r="AO80" s="93"/>
      <c r="AP80" s="94"/>
      <c r="AQ80" s="94"/>
      <c r="AR80" s="94"/>
      <c r="AS80" s="95"/>
      <c r="AT80" s="226"/>
      <c r="AU80" s="226"/>
      <c r="AV80" s="226"/>
      <c r="AW80" s="226"/>
      <c r="AX80" s="227"/>
      <c r="AY80" s="10"/>
      <c r="AZ80" s="10"/>
      <c r="BA80" s="10"/>
      <c r="BB80" s="10"/>
      <c r="BC80" s="10"/>
    </row>
    <row r="81" spans="1:60" ht="22.5" hidden="1" customHeight="1" x14ac:dyDescent="0.15">
      <c r="A81" s="209"/>
      <c r="B81" s="210"/>
      <c r="C81" s="210"/>
      <c r="D81" s="210"/>
      <c r="E81" s="210"/>
      <c r="F81" s="211"/>
      <c r="G81" s="218"/>
      <c r="H81" s="218"/>
      <c r="I81" s="218"/>
      <c r="J81" s="218"/>
      <c r="K81" s="218"/>
      <c r="L81" s="218"/>
      <c r="M81" s="218"/>
      <c r="N81" s="218"/>
      <c r="O81" s="218"/>
      <c r="P81" s="218"/>
      <c r="Q81" s="218"/>
      <c r="R81" s="218"/>
      <c r="S81" s="218"/>
      <c r="T81" s="218"/>
      <c r="U81" s="218"/>
      <c r="V81" s="218"/>
      <c r="W81" s="218"/>
      <c r="X81" s="219"/>
      <c r="Y81" s="228" t="s">
        <v>67</v>
      </c>
      <c r="Z81" s="229"/>
      <c r="AA81" s="230"/>
      <c r="AB81" s="231"/>
      <c r="AC81" s="232"/>
      <c r="AD81" s="23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8" t="s">
        <v>17</v>
      </c>
      <c r="B82" s="189"/>
      <c r="C82" s="189"/>
      <c r="D82" s="189"/>
      <c r="E82" s="189"/>
      <c r="F82" s="190"/>
      <c r="G82" s="191" t="s">
        <v>18</v>
      </c>
      <c r="H82" s="121"/>
      <c r="I82" s="121"/>
      <c r="J82" s="121"/>
      <c r="K82" s="121"/>
      <c r="L82" s="121"/>
      <c r="M82" s="121"/>
      <c r="N82" s="121"/>
      <c r="O82" s="121"/>
      <c r="P82" s="121"/>
      <c r="Q82" s="121"/>
      <c r="R82" s="121"/>
      <c r="S82" s="121"/>
      <c r="T82" s="121"/>
      <c r="U82" s="121"/>
      <c r="V82" s="121"/>
      <c r="W82" s="121"/>
      <c r="X82" s="192"/>
      <c r="Y82" s="193"/>
      <c r="Z82" s="194"/>
      <c r="AA82" s="195"/>
      <c r="AB82" s="120" t="s">
        <v>12</v>
      </c>
      <c r="AC82" s="121"/>
      <c r="AD82" s="192"/>
      <c r="AE82" s="196" t="s">
        <v>69</v>
      </c>
      <c r="AF82" s="121"/>
      <c r="AG82" s="121"/>
      <c r="AH82" s="121"/>
      <c r="AI82" s="192"/>
      <c r="AJ82" s="196" t="s">
        <v>70</v>
      </c>
      <c r="AK82" s="121"/>
      <c r="AL82" s="121"/>
      <c r="AM82" s="121"/>
      <c r="AN82" s="192"/>
      <c r="AO82" s="196" t="s">
        <v>71</v>
      </c>
      <c r="AP82" s="121"/>
      <c r="AQ82" s="121"/>
      <c r="AR82" s="121"/>
      <c r="AS82" s="192"/>
      <c r="AT82" s="197" t="s">
        <v>75</v>
      </c>
      <c r="AU82" s="198"/>
      <c r="AV82" s="198"/>
      <c r="AW82" s="198"/>
      <c r="AX82" s="199"/>
    </row>
    <row r="83" spans="1:60" ht="22.5" customHeight="1" x14ac:dyDescent="0.15">
      <c r="A83" s="150"/>
      <c r="B83" s="148"/>
      <c r="C83" s="148"/>
      <c r="D83" s="148"/>
      <c r="E83" s="148"/>
      <c r="F83" s="149"/>
      <c r="G83" s="165" t="s">
        <v>477</v>
      </c>
      <c r="H83" s="165"/>
      <c r="I83" s="165"/>
      <c r="J83" s="165"/>
      <c r="K83" s="165"/>
      <c r="L83" s="165"/>
      <c r="M83" s="165"/>
      <c r="N83" s="165"/>
      <c r="O83" s="165"/>
      <c r="P83" s="165"/>
      <c r="Q83" s="165"/>
      <c r="R83" s="165"/>
      <c r="S83" s="165"/>
      <c r="T83" s="165"/>
      <c r="U83" s="165"/>
      <c r="V83" s="165"/>
      <c r="W83" s="165"/>
      <c r="X83" s="165"/>
      <c r="Y83" s="167" t="s">
        <v>17</v>
      </c>
      <c r="Z83" s="168"/>
      <c r="AA83" s="169"/>
      <c r="AB83" s="202" t="s">
        <v>487</v>
      </c>
      <c r="AC83" s="171"/>
      <c r="AD83" s="172"/>
      <c r="AE83" s="93">
        <v>13.2</v>
      </c>
      <c r="AF83" s="94"/>
      <c r="AG83" s="94"/>
      <c r="AH83" s="94"/>
      <c r="AI83" s="95"/>
      <c r="AJ83" s="173">
        <v>13.9</v>
      </c>
      <c r="AK83" s="94"/>
      <c r="AL83" s="94"/>
      <c r="AM83" s="94"/>
      <c r="AN83" s="95"/>
      <c r="AO83" s="173">
        <v>11.1</v>
      </c>
      <c r="AP83" s="174"/>
      <c r="AQ83" s="174"/>
      <c r="AR83" s="174"/>
      <c r="AS83" s="174"/>
      <c r="AT83" s="93">
        <f>(270179-232503)/12/299</f>
        <v>10.500557413600891</v>
      </c>
      <c r="AU83" s="94"/>
      <c r="AV83" s="94"/>
      <c r="AW83" s="94"/>
      <c r="AX83" s="96"/>
    </row>
    <row r="84" spans="1:60" ht="47.1" customHeight="1" x14ac:dyDescent="0.15">
      <c r="A84" s="151"/>
      <c r="B84" s="152"/>
      <c r="C84" s="152"/>
      <c r="D84" s="152"/>
      <c r="E84" s="152"/>
      <c r="F84" s="153"/>
      <c r="G84" s="166"/>
      <c r="H84" s="166"/>
      <c r="I84" s="166"/>
      <c r="J84" s="166"/>
      <c r="K84" s="166"/>
      <c r="L84" s="166"/>
      <c r="M84" s="166"/>
      <c r="N84" s="166"/>
      <c r="O84" s="166"/>
      <c r="P84" s="166"/>
      <c r="Q84" s="166"/>
      <c r="R84" s="166"/>
      <c r="S84" s="166"/>
      <c r="T84" s="166"/>
      <c r="U84" s="166"/>
      <c r="V84" s="166"/>
      <c r="W84" s="166"/>
      <c r="X84" s="166"/>
      <c r="Y84" s="175" t="s">
        <v>59</v>
      </c>
      <c r="Z84" s="176"/>
      <c r="AA84" s="177"/>
      <c r="AB84" s="178" t="s">
        <v>462</v>
      </c>
      <c r="AC84" s="179"/>
      <c r="AD84" s="180"/>
      <c r="AE84" s="178" t="s">
        <v>488</v>
      </c>
      <c r="AF84" s="179"/>
      <c r="AG84" s="179"/>
      <c r="AH84" s="179"/>
      <c r="AI84" s="180"/>
      <c r="AJ84" s="178" t="s">
        <v>489</v>
      </c>
      <c r="AK84" s="179"/>
      <c r="AL84" s="179"/>
      <c r="AM84" s="179"/>
      <c r="AN84" s="180"/>
      <c r="AO84" s="178" t="s">
        <v>505</v>
      </c>
      <c r="AP84" s="179"/>
      <c r="AQ84" s="179"/>
      <c r="AR84" s="179"/>
      <c r="AS84" s="180"/>
      <c r="AT84" s="178" t="s">
        <v>506</v>
      </c>
      <c r="AU84" s="179"/>
      <c r="AV84" s="179"/>
      <c r="AW84" s="179"/>
      <c r="AX84" s="181"/>
    </row>
    <row r="85" spans="1:60" ht="32.25" customHeight="1" x14ac:dyDescent="0.15">
      <c r="A85" s="188" t="s">
        <v>17</v>
      </c>
      <c r="B85" s="189"/>
      <c r="C85" s="189"/>
      <c r="D85" s="189"/>
      <c r="E85" s="189"/>
      <c r="F85" s="190"/>
      <c r="G85" s="191" t="s">
        <v>18</v>
      </c>
      <c r="H85" s="121"/>
      <c r="I85" s="121"/>
      <c r="J85" s="121"/>
      <c r="K85" s="121"/>
      <c r="L85" s="121"/>
      <c r="M85" s="121"/>
      <c r="N85" s="121"/>
      <c r="O85" s="121"/>
      <c r="P85" s="121"/>
      <c r="Q85" s="121"/>
      <c r="R85" s="121"/>
      <c r="S85" s="121"/>
      <c r="T85" s="121"/>
      <c r="U85" s="121"/>
      <c r="V85" s="121"/>
      <c r="W85" s="121"/>
      <c r="X85" s="192"/>
      <c r="Y85" s="193"/>
      <c r="Z85" s="194"/>
      <c r="AA85" s="195"/>
      <c r="AB85" s="120" t="s">
        <v>12</v>
      </c>
      <c r="AC85" s="121"/>
      <c r="AD85" s="192"/>
      <c r="AE85" s="196" t="s">
        <v>69</v>
      </c>
      <c r="AF85" s="121"/>
      <c r="AG85" s="121"/>
      <c r="AH85" s="121"/>
      <c r="AI85" s="192"/>
      <c r="AJ85" s="196" t="s">
        <v>70</v>
      </c>
      <c r="AK85" s="121"/>
      <c r="AL85" s="121"/>
      <c r="AM85" s="121"/>
      <c r="AN85" s="192"/>
      <c r="AO85" s="196" t="s">
        <v>71</v>
      </c>
      <c r="AP85" s="121"/>
      <c r="AQ85" s="121"/>
      <c r="AR85" s="121"/>
      <c r="AS85" s="192"/>
      <c r="AT85" s="197" t="s">
        <v>75</v>
      </c>
      <c r="AU85" s="198"/>
      <c r="AV85" s="198"/>
      <c r="AW85" s="198"/>
      <c r="AX85" s="199"/>
    </row>
    <row r="86" spans="1:60" ht="22.5" customHeight="1" x14ac:dyDescent="0.15">
      <c r="A86" s="150"/>
      <c r="B86" s="148"/>
      <c r="C86" s="148"/>
      <c r="D86" s="148"/>
      <c r="E86" s="148"/>
      <c r="F86" s="149"/>
      <c r="G86" s="165" t="s">
        <v>478</v>
      </c>
      <c r="H86" s="165"/>
      <c r="I86" s="165"/>
      <c r="J86" s="165"/>
      <c r="K86" s="165"/>
      <c r="L86" s="165"/>
      <c r="M86" s="165"/>
      <c r="N86" s="165"/>
      <c r="O86" s="165"/>
      <c r="P86" s="165"/>
      <c r="Q86" s="165"/>
      <c r="R86" s="165"/>
      <c r="S86" s="165"/>
      <c r="T86" s="165"/>
      <c r="U86" s="165"/>
      <c r="V86" s="165"/>
      <c r="W86" s="165"/>
      <c r="X86" s="165"/>
      <c r="Y86" s="167" t="s">
        <v>17</v>
      </c>
      <c r="Z86" s="168"/>
      <c r="AA86" s="169"/>
      <c r="AB86" s="202" t="s">
        <v>487</v>
      </c>
      <c r="AC86" s="171"/>
      <c r="AD86" s="172"/>
      <c r="AE86" s="173">
        <v>1534.1</v>
      </c>
      <c r="AF86" s="174"/>
      <c r="AG86" s="174"/>
      <c r="AH86" s="174"/>
      <c r="AI86" s="174"/>
      <c r="AJ86" s="173">
        <v>2113.4</v>
      </c>
      <c r="AK86" s="174"/>
      <c r="AL86" s="174"/>
      <c r="AM86" s="174"/>
      <c r="AN86" s="174"/>
      <c r="AO86" s="173">
        <f>(54536-14458)/15</f>
        <v>2671.8666666666668</v>
      </c>
      <c r="AP86" s="174"/>
      <c r="AQ86" s="174"/>
      <c r="AR86" s="174"/>
      <c r="AS86" s="174"/>
      <c r="AT86" s="93">
        <f>(52188-14813)/29</f>
        <v>1288.7931034482758</v>
      </c>
      <c r="AU86" s="94"/>
      <c r="AV86" s="94"/>
      <c r="AW86" s="94"/>
      <c r="AX86" s="96"/>
    </row>
    <row r="87" spans="1:60" ht="47.1" customHeight="1" x14ac:dyDescent="0.15">
      <c r="A87" s="151"/>
      <c r="B87" s="152"/>
      <c r="C87" s="152"/>
      <c r="D87" s="152"/>
      <c r="E87" s="152"/>
      <c r="F87" s="153"/>
      <c r="G87" s="166"/>
      <c r="H87" s="166"/>
      <c r="I87" s="166"/>
      <c r="J87" s="166"/>
      <c r="K87" s="166"/>
      <c r="L87" s="166"/>
      <c r="M87" s="166"/>
      <c r="N87" s="166"/>
      <c r="O87" s="166"/>
      <c r="P87" s="166"/>
      <c r="Q87" s="166"/>
      <c r="R87" s="166"/>
      <c r="S87" s="166"/>
      <c r="T87" s="166"/>
      <c r="U87" s="166"/>
      <c r="V87" s="166"/>
      <c r="W87" s="166"/>
      <c r="X87" s="166"/>
      <c r="Y87" s="175" t="s">
        <v>59</v>
      </c>
      <c r="Z87" s="176"/>
      <c r="AA87" s="177"/>
      <c r="AB87" s="178" t="s">
        <v>60</v>
      </c>
      <c r="AC87" s="179"/>
      <c r="AD87" s="180"/>
      <c r="AE87" s="178" t="s">
        <v>490</v>
      </c>
      <c r="AF87" s="179"/>
      <c r="AG87" s="179"/>
      <c r="AH87" s="179"/>
      <c r="AI87" s="180"/>
      <c r="AJ87" s="178" t="s">
        <v>491</v>
      </c>
      <c r="AK87" s="179"/>
      <c r="AL87" s="179"/>
      <c r="AM87" s="179"/>
      <c r="AN87" s="180"/>
      <c r="AO87" s="178" t="s">
        <v>508</v>
      </c>
      <c r="AP87" s="179"/>
      <c r="AQ87" s="179"/>
      <c r="AR87" s="179"/>
      <c r="AS87" s="180"/>
      <c r="AT87" s="178" t="s">
        <v>507</v>
      </c>
      <c r="AU87" s="179"/>
      <c r="AV87" s="179"/>
      <c r="AW87" s="179"/>
      <c r="AX87" s="181"/>
    </row>
    <row r="88" spans="1:60" ht="32.25" customHeight="1" x14ac:dyDescent="0.15">
      <c r="A88" s="188" t="s">
        <v>17</v>
      </c>
      <c r="B88" s="189"/>
      <c r="C88" s="189"/>
      <c r="D88" s="189"/>
      <c r="E88" s="189"/>
      <c r="F88" s="190"/>
      <c r="G88" s="191" t="s">
        <v>18</v>
      </c>
      <c r="H88" s="121"/>
      <c r="I88" s="121"/>
      <c r="J88" s="121"/>
      <c r="K88" s="121"/>
      <c r="L88" s="121"/>
      <c r="M88" s="121"/>
      <c r="N88" s="121"/>
      <c r="O88" s="121"/>
      <c r="P88" s="121"/>
      <c r="Q88" s="121"/>
      <c r="R88" s="121"/>
      <c r="S88" s="121"/>
      <c r="T88" s="121"/>
      <c r="U88" s="121"/>
      <c r="V88" s="121"/>
      <c r="W88" s="121"/>
      <c r="X88" s="192"/>
      <c r="Y88" s="193"/>
      <c r="Z88" s="194"/>
      <c r="AA88" s="195"/>
      <c r="AB88" s="120" t="s">
        <v>12</v>
      </c>
      <c r="AC88" s="121"/>
      <c r="AD88" s="192"/>
      <c r="AE88" s="196" t="s">
        <v>69</v>
      </c>
      <c r="AF88" s="121"/>
      <c r="AG88" s="121"/>
      <c r="AH88" s="121"/>
      <c r="AI88" s="192"/>
      <c r="AJ88" s="196" t="s">
        <v>70</v>
      </c>
      <c r="AK88" s="121"/>
      <c r="AL88" s="121"/>
      <c r="AM88" s="121"/>
      <c r="AN88" s="192"/>
      <c r="AO88" s="196" t="s">
        <v>71</v>
      </c>
      <c r="AP88" s="121"/>
      <c r="AQ88" s="121"/>
      <c r="AR88" s="121"/>
      <c r="AS88" s="192"/>
      <c r="AT88" s="197" t="s">
        <v>75</v>
      </c>
      <c r="AU88" s="198"/>
      <c r="AV88" s="198"/>
      <c r="AW88" s="198"/>
      <c r="AX88" s="199"/>
    </row>
    <row r="89" spans="1:60" ht="22.5" customHeight="1" x14ac:dyDescent="0.15">
      <c r="A89" s="150"/>
      <c r="B89" s="148"/>
      <c r="C89" s="148"/>
      <c r="D89" s="148"/>
      <c r="E89" s="148"/>
      <c r="F89" s="149"/>
      <c r="G89" s="165" t="s">
        <v>479</v>
      </c>
      <c r="H89" s="165"/>
      <c r="I89" s="165"/>
      <c r="J89" s="165"/>
      <c r="K89" s="165"/>
      <c r="L89" s="165"/>
      <c r="M89" s="165"/>
      <c r="N89" s="165"/>
      <c r="O89" s="165"/>
      <c r="P89" s="165"/>
      <c r="Q89" s="165"/>
      <c r="R89" s="165"/>
      <c r="S89" s="165"/>
      <c r="T89" s="165"/>
      <c r="U89" s="165"/>
      <c r="V89" s="165"/>
      <c r="W89" s="165"/>
      <c r="X89" s="165"/>
      <c r="Y89" s="167" t="s">
        <v>17</v>
      </c>
      <c r="Z89" s="168"/>
      <c r="AA89" s="169"/>
      <c r="AB89" s="202" t="s">
        <v>487</v>
      </c>
      <c r="AC89" s="171"/>
      <c r="AD89" s="172"/>
      <c r="AE89" s="173">
        <v>1</v>
      </c>
      <c r="AF89" s="174"/>
      <c r="AG89" s="174"/>
      <c r="AH89" s="174"/>
      <c r="AI89" s="174"/>
      <c r="AJ89" s="173">
        <v>1.3</v>
      </c>
      <c r="AK89" s="174"/>
      <c r="AL89" s="174"/>
      <c r="AM89" s="174"/>
      <c r="AN89" s="174"/>
      <c r="AO89" s="173">
        <f>42716/23110</f>
        <v>1.8483773258329728</v>
      </c>
      <c r="AP89" s="174"/>
      <c r="AQ89" s="174"/>
      <c r="AR89" s="174"/>
      <c r="AS89" s="174"/>
      <c r="AT89" s="93">
        <f>42716/23110</f>
        <v>1.8483773258329728</v>
      </c>
      <c r="AU89" s="94"/>
      <c r="AV89" s="94"/>
      <c r="AW89" s="94"/>
      <c r="AX89" s="96"/>
    </row>
    <row r="90" spans="1:60" ht="47.1" customHeight="1" x14ac:dyDescent="0.15">
      <c r="A90" s="151"/>
      <c r="B90" s="152"/>
      <c r="C90" s="152"/>
      <c r="D90" s="152"/>
      <c r="E90" s="152"/>
      <c r="F90" s="153"/>
      <c r="G90" s="166"/>
      <c r="H90" s="166"/>
      <c r="I90" s="166"/>
      <c r="J90" s="166"/>
      <c r="K90" s="166"/>
      <c r="L90" s="166"/>
      <c r="M90" s="166"/>
      <c r="N90" s="166"/>
      <c r="O90" s="166"/>
      <c r="P90" s="166"/>
      <c r="Q90" s="166"/>
      <c r="R90" s="166"/>
      <c r="S90" s="166"/>
      <c r="T90" s="166"/>
      <c r="U90" s="166"/>
      <c r="V90" s="166"/>
      <c r="W90" s="166"/>
      <c r="X90" s="166"/>
      <c r="Y90" s="175" t="s">
        <v>59</v>
      </c>
      <c r="Z90" s="176"/>
      <c r="AA90" s="177"/>
      <c r="AB90" s="178" t="s">
        <v>60</v>
      </c>
      <c r="AC90" s="179"/>
      <c r="AD90" s="180"/>
      <c r="AE90" s="178" t="s">
        <v>492</v>
      </c>
      <c r="AF90" s="179"/>
      <c r="AG90" s="179"/>
      <c r="AH90" s="179"/>
      <c r="AI90" s="180"/>
      <c r="AJ90" s="178" t="s">
        <v>511</v>
      </c>
      <c r="AK90" s="179"/>
      <c r="AL90" s="179"/>
      <c r="AM90" s="179"/>
      <c r="AN90" s="180"/>
      <c r="AO90" s="178" t="s">
        <v>510</v>
      </c>
      <c r="AP90" s="179"/>
      <c r="AQ90" s="179"/>
      <c r="AR90" s="179"/>
      <c r="AS90" s="180"/>
      <c r="AT90" s="178" t="s">
        <v>509</v>
      </c>
      <c r="AU90" s="179"/>
      <c r="AV90" s="179"/>
      <c r="AW90" s="179"/>
      <c r="AX90" s="181"/>
    </row>
    <row r="91" spans="1:60" ht="32.25" hidden="1" customHeight="1" x14ac:dyDescent="0.15">
      <c r="A91" s="188" t="s">
        <v>17</v>
      </c>
      <c r="B91" s="189"/>
      <c r="C91" s="189"/>
      <c r="D91" s="189"/>
      <c r="E91" s="189"/>
      <c r="F91" s="190"/>
      <c r="G91" s="191" t="s">
        <v>18</v>
      </c>
      <c r="H91" s="121"/>
      <c r="I91" s="121"/>
      <c r="J91" s="121"/>
      <c r="K91" s="121"/>
      <c r="L91" s="121"/>
      <c r="M91" s="121"/>
      <c r="N91" s="121"/>
      <c r="O91" s="121"/>
      <c r="P91" s="121"/>
      <c r="Q91" s="121"/>
      <c r="R91" s="121"/>
      <c r="S91" s="121"/>
      <c r="T91" s="121"/>
      <c r="U91" s="121"/>
      <c r="V91" s="121"/>
      <c r="W91" s="121"/>
      <c r="X91" s="192"/>
      <c r="Y91" s="193"/>
      <c r="Z91" s="194"/>
      <c r="AA91" s="195"/>
      <c r="AB91" s="120" t="s">
        <v>12</v>
      </c>
      <c r="AC91" s="121"/>
      <c r="AD91" s="192"/>
      <c r="AE91" s="196" t="s">
        <v>69</v>
      </c>
      <c r="AF91" s="121"/>
      <c r="AG91" s="121"/>
      <c r="AH91" s="121"/>
      <c r="AI91" s="192"/>
      <c r="AJ91" s="196" t="s">
        <v>70</v>
      </c>
      <c r="AK91" s="121"/>
      <c r="AL91" s="121"/>
      <c r="AM91" s="121"/>
      <c r="AN91" s="192"/>
      <c r="AO91" s="196" t="s">
        <v>71</v>
      </c>
      <c r="AP91" s="121"/>
      <c r="AQ91" s="121"/>
      <c r="AR91" s="121"/>
      <c r="AS91" s="192"/>
      <c r="AT91" s="197" t="s">
        <v>75</v>
      </c>
      <c r="AU91" s="198"/>
      <c r="AV91" s="198"/>
      <c r="AW91" s="198"/>
      <c r="AX91" s="199"/>
    </row>
    <row r="92" spans="1:60" ht="22.5" hidden="1" customHeight="1" x14ac:dyDescent="0.15">
      <c r="A92" s="150"/>
      <c r="B92" s="148"/>
      <c r="C92" s="148"/>
      <c r="D92" s="148"/>
      <c r="E92" s="148"/>
      <c r="F92" s="149"/>
      <c r="G92" s="165" t="s">
        <v>308</v>
      </c>
      <c r="H92" s="165"/>
      <c r="I92" s="165"/>
      <c r="J92" s="165"/>
      <c r="K92" s="165"/>
      <c r="L92" s="165"/>
      <c r="M92" s="165"/>
      <c r="N92" s="165"/>
      <c r="O92" s="165"/>
      <c r="P92" s="165"/>
      <c r="Q92" s="165"/>
      <c r="R92" s="165"/>
      <c r="S92" s="165"/>
      <c r="T92" s="165"/>
      <c r="U92" s="165"/>
      <c r="V92" s="165"/>
      <c r="W92" s="165"/>
      <c r="X92" s="200"/>
      <c r="Y92" s="167" t="s">
        <v>17</v>
      </c>
      <c r="Z92" s="168"/>
      <c r="AA92" s="169"/>
      <c r="AB92" s="170"/>
      <c r="AC92" s="171"/>
      <c r="AD92" s="172"/>
      <c r="AE92" s="173"/>
      <c r="AF92" s="174"/>
      <c r="AG92" s="174"/>
      <c r="AH92" s="174"/>
      <c r="AI92" s="174"/>
      <c r="AJ92" s="173"/>
      <c r="AK92" s="174"/>
      <c r="AL92" s="174"/>
      <c r="AM92" s="174"/>
      <c r="AN92" s="174"/>
      <c r="AO92" s="173"/>
      <c r="AP92" s="174"/>
      <c r="AQ92" s="174"/>
      <c r="AR92" s="174"/>
      <c r="AS92" s="174"/>
      <c r="AT92" s="93"/>
      <c r="AU92" s="94"/>
      <c r="AV92" s="94"/>
      <c r="AW92" s="94"/>
      <c r="AX92" s="96"/>
    </row>
    <row r="93" spans="1:60" ht="47.1" hidden="1" customHeight="1" x14ac:dyDescent="0.15">
      <c r="A93" s="151"/>
      <c r="B93" s="152"/>
      <c r="C93" s="152"/>
      <c r="D93" s="152"/>
      <c r="E93" s="152"/>
      <c r="F93" s="153"/>
      <c r="G93" s="166"/>
      <c r="H93" s="166"/>
      <c r="I93" s="166"/>
      <c r="J93" s="166"/>
      <c r="K93" s="166"/>
      <c r="L93" s="166"/>
      <c r="M93" s="166"/>
      <c r="N93" s="166"/>
      <c r="O93" s="166"/>
      <c r="P93" s="166"/>
      <c r="Q93" s="166"/>
      <c r="R93" s="166"/>
      <c r="S93" s="166"/>
      <c r="T93" s="166"/>
      <c r="U93" s="166"/>
      <c r="V93" s="166"/>
      <c r="W93" s="166"/>
      <c r="X93" s="201"/>
      <c r="Y93" s="175" t="s">
        <v>59</v>
      </c>
      <c r="Z93" s="176"/>
      <c r="AA93" s="177"/>
      <c r="AB93" s="178" t="s">
        <v>60</v>
      </c>
      <c r="AC93" s="179"/>
      <c r="AD93" s="180"/>
      <c r="AE93" s="178"/>
      <c r="AF93" s="179"/>
      <c r="AG93" s="179"/>
      <c r="AH93" s="179"/>
      <c r="AI93" s="180"/>
      <c r="AJ93" s="178"/>
      <c r="AK93" s="179"/>
      <c r="AL93" s="179"/>
      <c r="AM93" s="179"/>
      <c r="AN93" s="180"/>
      <c r="AO93" s="178"/>
      <c r="AP93" s="179"/>
      <c r="AQ93" s="179"/>
      <c r="AR93" s="179"/>
      <c r="AS93" s="180"/>
      <c r="AT93" s="178"/>
      <c r="AU93" s="179"/>
      <c r="AV93" s="179"/>
      <c r="AW93" s="179"/>
      <c r="AX93" s="181"/>
    </row>
    <row r="94" spans="1:60" ht="32.25" hidden="1" customHeight="1" x14ac:dyDescent="0.15">
      <c r="A94" s="147" t="s">
        <v>17</v>
      </c>
      <c r="B94" s="148"/>
      <c r="C94" s="148"/>
      <c r="D94" s="148"/>
      <c r="E94" s="148"/>
      <c r="F94" s="149"/>
      <c r="G94" s="154" t="s">
        <v>18</v>
      </c>
      <c r="H94" s="155"/>
      <c r="I94" s="155"/>
      <c r="J94" s="155"/>
      <c r="K94" s="155"/>
      <c r="L94" s="155"/>
      <c r="M94" s="155"/>
      <c r="N94" s="155"/>
      <c r="O94" s="155"/>
      <c r="P94" s="155"/>
      <c r="Q94" s="155"/>
      <c r="R94" s="155"/>
      <c r="S94" s="155"/>
      <c r="T94" s="155"/>
      <c r="U94" s="155"/>
      <c r="V94" s="155"/>
      <c r="W94" s="155"/>
      <c r="X94" s="156"/>
      <c r="Y94" s="157"/>
      <c r="Z94" s="158"/>
      <c r="AA94" s="159"/>
      <c r="AB94" s="160" t="s">
        <v>12</v>
      </c>
      <c r="AC94" s="155"/>
      <c r="AD94" s="156"/>
      <c r="AE94" s="161" t="s">
        <v>69</v>
      </c>
      <c r="AF94" s="155"/>
      <c r="AG94" s="155"/>
      <c r="AH94" s="155"/>
      <c r="AI94" s="156"/>
      <c r="AJ94" s="161" t="s">
        <v>70</v>
      </c>
      <c r="AK94" s="155"/>
      <c r="AL94" s="155"/>
      <c r="AM94" s="155"/>
      <c r="AN94" s="156"/>
      <c r="AO94" s="161" t="s">
        <v>71</v>
      </c>
      <c r="AP94" s="155"/>
      <c r="AQ94" s="155"/>
      <c r="AR94" s="155"/>
      <c r="AS94" s="156"/>
      <c r="AT94" s="162" t="s">
        <v>75</v>
      </c>
      <c r="AU94" s="163"/>
      <c r="AV94" s="163"/>
      <c r="AW94" s="163"/>
      <c r="AX94" s="164"/>
    </row>
    <row r="95" spans="1:60" ht="22.5" hidden="1" customHeight="1" x14ac:dyDescent="0.15">
      <c r="A95" s="150"/>
      <c r="B95" s="148"/>
      <c r="C95" s="148"/>
      <c r="D95" s="148"/>
      <c r="E95" s="148"/>
      <c r="F95" s="149"/>
      <c r="G95" s="165" t="s">
        <v>308</v>
      </c>
      <c r="H95" s="165"/>
      <c r="I95" s="165"/>
      <c r="J95" s="165"/>
      <c r="K95" s="165"/>
      <c r="L95" s="165"/>
      <c r="M95" s="165"/>
      <c r="N95" s="165"/>
      <c r="O95" s="165"/>
      <c r="P95" s="165"/>
      <c r="Q95" s="165"/>
      <c r="R95" s="165"/>
      <c r="S95" s="165"/>
      <c r="T95" s="165"/>
      <c r="U95" s="165"/>
      <c r="V95" s="165"/>
      <c r="W95" s="165"/>
      <c r="X95" s="165"/>
      <c r="Y95" s="167" t="s">
        <v>17</v>
      </c>
      <c r="Z95" s="168"/>
      <c r="AA95" s="169"/>
      <c r="AB95" s="170"/>
      <c r="AC95" s="171"/>
      <c r="AD95" s="172"/>
      <c r="AE95" s="173"/>
      <c r="AF95" s="174"/>
      <c r="AG95" s="174"/>
      <c r="AH95" s="174"/>
      <c r="AI95" s="174"/>
      <c r="AJ95" s="173"/>
      <c r="AK95" s="174"/>
      <c r="AL95" s="174"/>
      <c r="AM95" s="174"/>
      <c r="AN95" s="174"/>
      <c r="AO95" s="173"/>
      <c r="AP95" s="174"/>
      <c r="AQ95" s="174"/>
      <c r="AR95" s="174"/>
      <c r="AS95" s="174"/>
      <c r="AT95" s="93"/>
      <c r="AU95" s="94"/>
      <c r="AV95" s="94"/>
      <c r="AW95" s="94"/>
      <c r="AX95" s="96"/>
    </row>
    <row r="96" spans="1:60" ht="47.1" hidden="1" customHeight="1" x14ac:dyDescent="0.15">
      <c r="A96" s="151"/>
      <c r="B96" s="152"/>
      <c r="C96" s="152"/>
      <c r="D96" s="152"/>
      <c r="E96" s="152"/>
      <c r="F96" s="153"/>
      <c r="G96" s="166"/>
      <c r="H96" s="166"/>
      <c r="I96" s="166"/>
      <c r="J96" s="166"/>
      <c r="K96" s="166"/>
      <c r="L96" s="166"/>
      <c r="M96" s="166"/>
      <c r="N96" s="166"/>
      <c r="O96" s="166"/>
      <c r="P96" s="166"/>
      <c r="Q96" s="166"/>
      <c r="R96" s="166"/>
      <c r="S96" s="166"/>
      <c r="T96" s="166"/>
      <c r="U96" s="166"/>
      <c r="V96" s="166"/>
      <c r="W96" s="166"/>
      <c r="X96" s="166"/>
      <c r="Y96" s="175" t="s">
        <v>59</v>
      </c>
      <c r="Z96" s="176"/>
      <c r="AA96" s="177"/>
      <c r="AB96" s="178" t="s">
        <v>60</v>
      </c>
      <c r="AC96" s="179"/>
      <c r="AD96" s="180"/>
      <c r="AE96" s="178"/>
      <c r="AF96" s="179"/>
      <c r="AG96" s="179"/>
      <c r="AH96" s="179"/>
      <c r="AI96" s="180"/>
      <c r="AJ96" s="178"/>
      <c r="AK96" s="179"/>
      <c r="AL96" s="179"/>
      <c r="AM96" s="179"/>
      <c r="AN96" s="180"/>
      <c r="AO96" s="178"/>
      <c r="AP96" s="179"/>
      <c r="AQ96" s="179"/>
      <c r="AR96" s="179"/>
      <c r="AS96" s="180"/>
      <c r="AT96" s="178"/>
      <c r="AU96" s="179"/>
      <c r="AV96" s="179"/>
      <c r="AW96" s="179"/>
      <c r="AX96" s="181"/>
    </row>
    <row r="97" spans="1:50" ht="23.1" customHeight="1" x14ac:dyDescent="0.15">
      <c r="A97" s="397" t="s">
        <v>77</v>
      </c>
      <c r="B97" s="398"/>
      <c r="C97" s="370" t="s">
        <v>19</v>
      </c>
      <c r="D97" s="371"/>
      <c r="E97" s="371"/>
      <c r="F97" s="371"/>
      <c r="G97" s="371"/>
      <c r="H97" s="371"/>
      <c r="I97" s="371"/>
      <c r="J97" s="371"/>
      <c r="K97" s="372"/>
      <c r="L97" s="433" t="s">
        <v>76</v>
      </c>
      <c r="M97" s="433"/>
      <c r="N97" s="433"/>
      <c r="O97" s="433"/>
      <c r="P97" s="433"/>
      <c r="Q97" s="433"/>
      <c r="R97" s="434" t="s">
        <v>73</v>
      </c>
      <c r="S97" s="435"/>
      <c r="T97" s="435"/>
      <c r="U97" s="435"/>
      <c r="V97" s="435"/>
      <c r="W97" s="435"/>
      <c r="X97" s="436" t="s">
        <v>29</v>
      </c>
      <c r="Y97" s="371"/>
      <c r="Z97" s="371"/>
      <c r="AA97" s="371"/>
      <c r="AB97" s="371"/>
      <c r="AC97" s="371"/>
      <c r="AD97" s="371"/>
      <c r="AE97" s="371"/>
      <c r="AF97" s="371"/>
      <c r="AG97" s="371"/>
      <c r="AH97" s="371"/>
      <c r="AI97" s="371"/>
      <c r="AJ97" s="371"/>
      <c r="AK97" s="371"/>
      <c r="AL97" s="371"/>
      <c r="AM97" s="371"/>
      <c r="AN97" s="371"/>
      <c r="AO97" s="371"/>
      <c r="AP97" s="371"/>
      <c r="AQ97" s="371"/>
      <c r="AR97" s="371"/>
      <c r="AS97" s="371"/>
      <c r="AT97" s="371"/>
      <c r="AU97" s="371"/>
      <c r="AV97" s="371"/>
      <c r="AW97" s="371"/>
      <c r="AX97" s="437"/>
    </row>
    <row r="98" spans="1:50" ht="23.1" customHeight="1" x14ac:dyDescent="0.15">
      <c r="A98" s="399"/>
      <c r="B98" s="400"/>
      <c r="C98" s="438" t="s">
        <v>493</v>
      </c>
      <c r="D98" s="439"/>
      <c r="E98" s="439"/>
      <c r="F98" s="439"/>
      <c r="G98" s="439"/>
      <c r="H98" s="439"/>
      <c r="I98" s="439"/>
      <c r="J98" s="439"/>
      <c r="K98" s="440"/>
      <c r="L98" s="71">
        <v>270</v>
      </c>
      <c r="M98" s="72"/>
      <c r="N98" s="72"/>
      <c r="O98" s="72"/>
      <c r="P98" s="72"/>
      <c r="Q98" s="73"/>
      <c r="R98" s="71">
        <v>245</v>
      </c>
      <c r="S98" s="72"/>
      <c r="T98" s="72"/>
      <c r="U98" s="72"/>
      <c r="V98" s="72"/>
      <c r="W98" s="73"/>
      <c r="X98" s="696" t="s">
        <v>595</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x14ac:dyDescent="0.15">
      <c r="A99" s="399"/>
      <c r="B99" s="400"/>
      <c r="C99" s="182" t="s">
        <v>494</v>
      </c>
      <c r="D99" s="183"/>
      <c r="E99" s="183"/>
      <c r="F99" s="183"/>
      <c r="G99" s="183"/>
      <c r="H99" s="183"/>
      <c r="I99" s="183"/>
      <c r="J99" s="183"/>
      <c r="K99" s="184"/>
      <c r="L99" s="71">
        <v>150</v>
      </c>
      <c r="M99" s="72"/>
      <c r="N99" s="72"/>
      <c r="O99" s="72"/>
      <c r="P99" s="72"/>
      <c r="Q99" s="73"/>
      <c r="R99" s="71">
        <v>153</v>
      </c>
      <c r="S99" s="72"/>
      <c r="T99" s="72"/>
      <c r="U99" s="72"/>
      <c r="V99" s="72"/>
      <c r="W99" s="73"/>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x14ac:dyDescent="0.15">
      <c r="A100" s="399"/>
      <c r="B100" s="400"/>
      <c r="C100" s="182" t="s">
        <v>495</v>
      </c>
      <c r="D100" s="183"/>
      <c r="E100" s="183"/>
      <c r="F100" s="183"/>
      <c r="G100" s="183"/>
      <c r="H100" s="183"/>
      <c r="I100" s="183"/>
      <c r="J100" s="183"/>
      <c r="K100" s="184"/>
      <c r="L100" s="71">
        <v>52</v>
      </c>
      <c r="M100" s="72"/>
      <c r="N100" s="72"/>
      <c r="O100" s="72"/>
      <c r="P100" s="72"/>
      <c r="Q100" s="73"/>
      <c r="R100" s="71">
        <v>51</v>
      </c>
      <c r="S100" s="72"/>
      <c r="T100" s="72"/>
      <c r="U100" s="72"/>
      <c r="V100" s="72"/>
      <c r="W100" s="73"/>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customHeight="1" x14ac:dyDescent="0.15">
      <c r="A101" s="399"/>
      <c r="B101" s="400"/>
      <c r="C101" s="182" t="s">
        <v>496</v>
      </c>
      <c r="D101" s="183"/>
      <c r="E101" s="183"/>
      <c r="F101" s="183"/>
      <c r="G101" s="183"/>
      <c r="H101" s="183"/>
      <c r="I101" s="183"/>
      <c r="J101" s="183"/>
      <c r="K101" s="184"/>
      <c r="L101" s="71">
        <v>36</v>
      </c>
      <c r="M101" s="72"/>
      <c r="N101" s="72"/>
      <c r="O101" s="72"/>
      <c r="P101" s="72"/>
      <c r="Q101" s="73"/>
      <c r="R101" s="71">
        <v>35</v>
      </c>
      <c r="S101" s="72"/>
      <c r="T101" s="72"/>
      <c r="U101" s="72"/>
      <c r="V101" s="72"/>
      <c r="W101" s="73"/>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x14ac:dyDescent="0.15">
      <c r="A102" s="399"/>
      <c r="B102" s="400"/>
      <c r="C102" s="182" t="s">
        <v>497</v>
      </c>
      <c r="D102" s="183"/>
      <c r="E102" s="183"/>
      <c r="F102" s="183"/>
      <c r="G102" s="183"/>
      <c r="H102" s="183"/>
      <c r="I102" s="183"/>
      <c r="J102" s="183"/>
      <c r="K102" s="184"/>
      <c r="L102" s="71">
        <v>43</v>
      </c>
      <c r="M102" s="72"/>
      <c r="N102" s="72"/>
      <c r="O102" s="72"/>
      <c r="P102" s="72"/>
      <c r="Q102" s="73"/>
      <c r="R102" s="71">
        <v>42</v>
      </c>
      <c r="S102" s="72"/>
      <c r="T102" s="72"/>
      <c r="U102" s="72"/>
      <c r="V102" s="72"/>
      <c r="W102" s="73"/>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x14ac:dyDescent="0.15">
      <c r="A103" s="399"/>
      <c r="B103" s="400"/>
      <c r="C103" s="403"/>
      <c r="D103" s="404"/>
      <c r="E103" s="404"/>
      <c r="F103" s="404"/>
      <c r="G103" s="404"/>
      <c r="H103" s="404"/>
      <c r="I103" s="404"/>
      <c r="J103" s="404"/>
      <c r="K103" s="405"/>
      <c r="L103" s="71"/>
      <c r="M103" s="72"/>
      <c r="N103" s="72"/>
      <c r="O103" s="72"/>
      <c r="P103" s="72"/>
      <c r="Q103" s="73"/>
      <c r="R103" s="71"/>
      <c r="S103" s="72"/>
      <c r="T103" s="72"/>
      <c r="U103" s="72"/>
      <c r="V103" s="72"/>
      <c r="W103" s="73"/>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x14ac:dyDescent="0.2">
      <c r="A104" s="401"/>
      <c r="B104" s="402"/>
      <c r="C104" s="391" t="s">
        <v>22</v>
      </c>
      <c r="D104" s="392"/>
      <c r="E104" s="392"/>
      <c r="F104" s="392"/>
      <c r="G104" s="392"/>
      <c r="H104" s="392"/>
      <c r="I104" s="392"/>
      <c r="J104" s="392"/>
      <c r="K104" s="393"/>
      <c r="L104" s="394">
        <f>SUM(L98:Q103)</f>
        <v>551</v>
      </c>
      <c r="M104" s="395"/>
      <c r="N104" s="395"/>
      <c r="O104" s="395"/>
      <c r="P104" s="395"/>
      <c r="Q104" s="396"/>
      <c r="R104" s="394">
        <f>SUM(R98:W103)</f>
        <v>526</v>
      </c>
      <c r="S104" s="395"/>
      <c r="T104" s="395"/>
      <c r="U104" s="395"/>
      <c r="V104" s="395"/>
      <c r="W104" s="396"/>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5" t="s">
        <v>57</v>
      </c>
      <c r="B106" s="186"/>
      <c r="C106" s="186"/>
      <c r="D106" s="186"/>
      <c r="E106" s="186"/>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7"/>
    </row>
    <row r="107" spans="1:50" ht="21" customHeight="1" x14ac:dyDescent="0.15">
      <c r="A107" s="5"/>
      <c r="B107" s="6"/>
      <c r="C107" s="622" t="s">
        <v>39</v>
      </c>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3"/>
      <c r="AD107" s="621" t="s">
        <v>43</v>
      </c>
      <c r="AE107" s="621"/>
      <c r="AF107" s="621"/>
      <c r="AG107" s="654" t="s">
        <v>38</v>
      </c>
      <c r="AH107" s="621"/>
      <c r="AI107" s="621"/>
      <c r="AJ107" s="621"/>
      <c r="AK107" s="621"/>
      <c r="AL107" s="621"/>
      <c r="AM107" s="621"/>
      <c r="AN107" s="621"/>
      <c r="AO107" s="621"/>
      <c r="AP107" s="621"/>
      <c r="AQ107" s="621"/>
      <c r="AR107" s="621"/>
      <c r="AS107" s="621"/>
      <c r="AT107" s="621"/>
      <c r="AU107" s="621"/>
      <c r="AV107" s="621"/>
      <c r="AW107" s="621"/>
      <c r="AX107" s="655"/>
    </row>
    <row r="108" spans="1:50" ht="82.5" customHeight="1" x14ac:dyDescent="0.15">
      <c r="A108" s="327" t="s">
        <v>311</v>
      </c>
      <c r="B108" s="328"/>
      <c r="C108" s="558" t="s">
        <v>312</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29" t="s">
        <v>472</v>
      </c>
      <c r="AE108" s="630"/>
      <c r="AF108" s="630"/>
      <c r="AG108" s="626" t="s">
        <v>558</v>
      </c>
      <c r="AH108" s="627"/>
      <c r="AI108" s="627"/>
      <c r="AJ108" s="627"/>
      <c r="AK108" s="627"/>
      <c r="AL108" s="627"/>
      <c r="AM108" s="627"/>
      <c r="AN108" s="627"/>
      <c r="AO108" s="627"/>
      <c r="AP108" s="627"/>
      <c r="AQ108" s="627"/>
      <c r="AR108" s="627"/>
      <c r="AS108" s="627"/>
      <c r="AT108" s="627"/>
      <c r="AU108" s="627"/>
      <c r="AV108" s="627"/>
      <c r="AW108" s="627"/>
      <c r="AX108" s="628"/>
    </row>
    <row r="109" spans="1:50" ht="26.25" customHeight="1" x14ac:dyDescent="0.15">
      <c r="A109" s="329"/>
      <c r="B109" s="330"/>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472</v>
      </c>
      <c r="AE109" s="467"/>
      <c r="AF109" s="467"/>
      <c r="AG109" s="557" t="s">
        <v>559</v>
      </c>
      <c r="AH109" s="325"/>
      <c r="AI109" s="325"/>
      <c r="AJ109" s="325"/>
      <c r="AK109" s="325"/>
      <c r="AL109" s="325"/>
      <c r="AM109" s="325"/>
      <c r="AN109" s="325"/>
      <c r="AO109" s="325"/>
      <c r="AP109" s="325"/>
      <c r="AQ109" s="325"/>
      <c r="AR109" s="325"/>
      <c r="AS109" s="325"/>
      <c r="AT109" s="325"/>
      <c r="AU109" s="325"/>
      <c r="AV109" s="325"/>
      <c r="AW109" s="325"/>
      <c r="AX109" s="326"/>
    </row>
    <row r="110" spans="1:50" ht="30" customHeight="1" x14ac:dyDescent="0.15">
      <c r="A110" s="331"/>
      <c r="B110" s="332"/>
      <c r="C110" s="451" t="s">
        <v>313</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0" t="s">
        <v>472</v>
      </c>
      <c r="AE110" s="611"/>
      <c r="AF110" s="611"/>
      <c r="AG110" s="555" t="s">
        <v>559</v>
      </c>
      <c r="AH110" s="218"/>
      <c r="AI110" s="218"/>
      <c r="AJ110" s="218"/>
      <c r="AK110" s="218"/>
      <c r="AL110" s="218"/>
      <c r="AM110" s="218"/>
      <c r="AN110" s="218"/>
      <c r="AO110" s="218"/>
      <c r="AP110" s="218"/>
      <c r="AQ110" s="218"/>
      <c r="AR110" s="218"/>
      <c r="AS110" s="218"/>
      <c r="AT110" s="218"/>
      <c r="AU110" s="218"/>
      <c r="AV110" s="218"/>
      <c r="AW110" s="218"/>
      <c r="AX110" s="556"/>
    </row>
    <row r="111" spans="1:50" ht="54.75" customHeight="1" x14ac:dyDescent="0.15">
      <c r="A111" s="575" t="s">
        <v>46</v>
      </c>
      <c r="B111" s="612"/>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472</v>
      </c>
      <c r="AE111" s="463"/>
      <c r="AF111" s="463"/>
      <c r="AG111" s="321" t="s">
        <v>480</v>
      </c>
      <c r="AH111" s="322"/>
      <c r="AI111" s="322"/>
      <c r="AJ111" s="322"/>
      <c r="AK111" s="322"/>
      <c r="AL111" s="322"/>
      <c r="AM111" s="322"/>
      <c r="AN111" s="322"/>
      <c r="AO111" s="322"/>
      <c r="AP111" s="322"/>
      <c r="AQ111" s="322"/>
      <c r="AR111" s="322"/>
      <c r="AS111" s="322"/>
      <c r="AT111" s="322"/>
      <c r="AU111" s="322"/>
      <c r="AV111" s="322"/>
      <c r="AW111" s="322"/>
      <c r="AX111" s="323"/>
    </row>
    <row r="112" spans="1:50" ht="19.350000000000001" customHeight="1" x14ac:dyDescent="0.15">
      <c r="A112" s="613"/>
      <c r="B112" s="614"/>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481</v>
      </c>
      <c r="AE112" s="467"/>
      <c r="AF112" s="467"/>
      <c r="AG112" s="324"/>
      <c r="AH112" s="325"/>
      <c r="AI112" s="325"/>
      <c r="AJ112" s="325"/>
      <c r="AK112" s="325"/>
      <c r="AL112" s="325"/>
      <c r="AM112" s="325"/>
      <c r="AN112" s="325"/>
      <c r="AO112" s="325"/>
      <c r="AP112" s="325"/>
      <c r="AQ112" s="325"/>
      <c r="AR112" s="325"/>
      <c r="AS112" s="325"/>
      <c r="AT112" s="325"/>
      <c r="AU112" s="325"/>
      <c r="AV112" s="325"/>
      <c r="AW112" s="325"/>
      <c r="AX112" s="326"/>
    </row>
    <row r="113" spans="1:64" ht="19.350000000000001" customHeight="1" x14ac:dyDescent="0.15">
      <c r="A113" s="613"/>
      <c r="B113" s="614"/>
      <c r="C113" s="530" t="s">
        <v>314</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472</v>
      </c>
      <c r="AE113" s="467"/>
      <c r="AF113" s="467"/>
      <c r="AG113" s="557" t="s">
        <v>559</v>
      </c>
      <c r="AH113" s="325"/>
      <c r="AI113" s="325"/>
      <c r="AJ113" s="325"/>
      <c r="AK113" s="325"/>
      <c r="AL113" s="325"/>
      <c r="AM113" s="325"/>
      <c r="AN113" s="325"/>
      <c r="AO113" s="325"/>
      <c r="AP113" s="325"/>
      <c r="AQ113" s="325"/>
      <c r="AR113" s="325"/>
      <c r="AS113" s="325"/>
      <c r="AT113" s="325"/>
      <c r="AU113" s="325"/>
      <c r="AV113" s="325"/>
      <c r="AW113" s="325"/>
      <c r="AX113" s="326"/>
    </row>
    <row r="114" spans="1:64" ht="18.75" customHeight="1" x14ac:dyDescent="0.15">
      <c r="A114" s="613"/>
      <c r="B114" s="614"/>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472</v>
      </c>
      <c r="AE114" s="467"/>
      <c r="AF114" s="467"/>
      <c r="AG114" s="557" t="s">
        <v>559</v>
      </c>
      <c r="AH114" s="325"/>
      <c r="AI114" s="325"/>
      <c r="AJ114" s="325"/>
      <c r="AK114" s="325"/>
      <c r="AL114" s="325"/>
      <c r="AM114" s="325"/>
      <c r="AN114" s="325"/>
      <c r="AO114" s="325"/>
      <c r="AP114" s="325"/>
      <c r="AQ114" s="325"/>
      <c r="AR114" s="325"/>
      <c r="AS114" s="325"/>
      <c r="AT114" s="325"/>
      <c r="AU114" s="325"/>
      <c r="AV114" s="325"/>
      <c r="AW114" s="325"/>
      <c r="AX114" s="326"/>
    </row>
    <row r="115" spans="1:64" ht="19.350000000000001" customHeight="1" x14ac:dyDescent="0.15">
      <c r="A115" s="613"/>
      <c r="B115" s="614"/>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472</v>
      </c>
      <c r="AE115" s="467"/>
      <c r="AF115" s="467"/>
      <c r="AG115" s="557" t="s">
        <v>559</v>
      </c>
      <c r="AH115" s="325"/>
      <c r="AI115" s="325"/>
      <c r="AJ115" s="325"/>
      <c r="AK115" s="325"/>
      <c r="AL115" s="325"/>
      <c r="AM115" s="325"/>
      <c r="AN115" s="325"/>
      <c r="AO115" s="325"/>
      <c r="AP115" s="325"/>
      <c r="AQ115" s="325"/>
      <c r="AR115" s="325"/>
      <c r="AS115" s="325"/>
      <c r="AT115" s="325"/>
      <c r="AU115" s="325"/>
      <c r="AV115" s="325"/>
      <c r="AW115" s="325"/>
      <c r="AX115" s="326"/>
    </row>
    <row r="116" spans="1:64" ht="19.350000000000001" customHeight="1" x14ac:dyDescent="0.15">
      <c r="A116" s="613"/>
      <c r="B116" s="614"/>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58" t="s">
        <v>481</v>
      </c>
      <c r="AE116" s="659"/>
      <c r="AF116" s="659"/>
      <c r="AG116" s="387"/>
      <c r="AH116" s="388"/>
      <c r="AI116" s="388"/>
      <c r="AJ116" s="388"/>
      <c r="AK116" s="388"/>
      <c r="AL116" s="388"/>
      <c r="AM116" s="388"/>
      <c r="AN116" s="388"/>
      <c r="AO116" s="388"/>
      <c r="AP116" s="388"/>
      <c r="AQ116" s="388"/>
      <c r="AR116" s="388"/>
      <c r="AS116" s="388"/>
      <c r="AT116" s="388"/>
      <c r="AU116" s="388"/>
      <c r="AV116" s="388"/>
      <c r="AW116" s="388"/>
      <c r="AX116" s="389"/>
      <c r="BI116" s="10"/>
      <c r="BJ116" s="10"/>
      <c r="BK116" s="10"/>
      <c r="BL116" s="10"/>
    </row>
    <row r="117" spans="1:64" ht="40.5" customHeight="1" x14ac:dyDescent="0.15">
      <c r="A117" s="615"/>
      <c r="B117" s="616"/>
      <c r="C117" s="617" t="s">
        <v>81</v>
      </c>
      <c r="D117" s="618"/>
      <c r="E117" s="618"/>
      <c r="F117" s="618"/>
      <c r="G117" s="618"/>
      <c r="H117" s="618"/>
      <c r="I117" s="618"/>
      <c r="J117" s="618"/>
      <c r="K117" s="618"/>
      <c r="L117" s="618"/>
      <c r="M117" s="618"/>
      <c r="N117" s="618"/>
      <c r="O117" s="618"/>
      <c r="P117" s="618"/>
      <c r="Q117" s="618"/>
      <c r="R117" s="618"/>
      <c r="S117" s="618"/>
      <c r="T117" s="618"/>
      <c r="U117" s="618"/>
      <c r="V117" s="618"/>
      <c r="W117" s="618"/>
      <c r="X117" s="618"/>
      <c r="Y117" s="618"/>
      <c r="Z117" s="618"/>
      <c r="AA117" s="618"/>
      <c r="AB117" s="618"/>
      <c r="AC117" s="619"/>
      <c r="AD117" s="610" t="s">
        <v>481</v>
      </c>
      <c r="AE117" s="611"/>
      <c r="AF117" s="620"/>
      <c r="AG117" s="624"/>
      <c r="AH117" s="460"/>
      <c r="AI117" s="460"/>
      <c r="AJ117" s="460"/>
      <c r="AK117" s="460"/>
      <c r="AL117" s="460"/>
      <c r="AM117" s="460"/>
      <c r="AN117" s="460"/>
      <c r="AO117" s="460"/>
      <c r="AP117" s="460"/>
      <c r="AQ117" s="460"/>
      <c r="AR117" s="460"/>
      <c r="AS117" s="460"/>
      <c r="AT117" s="460"/>
      <c r="AU117" s="460"/>
      <c r="AV117" s="460"/>
      <c r="AW117" s="460"/>
      <c r="AX117" s="625"/>
      <c r="BG117" s="10"/>
      <c r="BH117" s="10"/>
      <c r="BI117" s="10"/>
      <c r="BJ117" s="10"/>
    </row>
    <row r="118" spans="1:64" ht="58.5" customHeight="1" x14ac:dyDescent="0.15">
      <c r="A118" s="575" t="s">
        <v>47</v>
      </c>
      <c r="B118" s="612"/>
      <c r="C118" s="660" t="s">
        <v>80</v>
      </c>
      <c r="D118" s="661"/>
      <c r="E118" s="661"/>
      <c r="F118" s="661"/>
      <c r="G118" s="661"/>
      <c r="H118" s="661"/>
      <c r="I118" s="661"/>
      <c r="J118" s="661"/>
      <c r="K118" s="661"/>
      <c r="L118" s="661"/>
      <c r="M118" s="661"/>
      <c r="N118" s="661"/>
      <c r="O118" s="661"/>
      <c r="P118" s="661"/>
      <c r="Q118" s="661"/>
      <c r="R118" s="661"/>
      <c r="S118" s="661"/>
      <c r="T118" s="661"/>
      <c r="U118" s="661"/>
      <c r="V118" s="661"/>
      <c r="W118" s="661"/>
      <c r="X118" s="661"/>
      <c r="Y118" s="661"/>
      <c r="Z118" s="661"/>
      <c r="AA118" s="661"/>
      <c r="AB118" s="661"/>
      <c r="AC118" s="662"/>
      <c r="AD118" s="462" t="s">
        <v>472</v>
      </c>
      <c r="AE118" s="463"/>
      <c r="AF118" s="663"/>
      <c r="AG118" s="321" t="s">
        <v>560</v>
      </c>
      <c r="AH118" s="322"/>
      <c r="AI118" s="322"/>
      <c r="AJ118" s="322"/>
      <c r="AK118" s="322"/>
      <c r="AL118" s="322"/>
      <c r="AM118" s="322"/>
      <c r="AN118" s="322"/>
      <c r="AO118" s="322"/>
      <c r="AP118" s="322"/>
      <c r="AQ118" s="322"/>
      <c r="AR118" s="322"/>
      <c r="AS118" s="322"/>
      <c r="AT118" s="322"/>
      <c r="AU118" s="322"/>
      <c r="AV118" s="322"/>
      <c r="AW118" s="322"/>
      <c r="AX118" s="323"/>
    </row>
    <row r="119" spans="1:64" ht="30" customHeight="1" x14ac:dyDescent="0.15">
      <c r="A119" s="613"/>
      <c r="B119" s="614"/>
      <c r="C119" s="607" t="s">
        <v>53</v>
      </c>
      <c r="D119" s="608"/>
      <c r="E119" s="608"/>
      <c r="F119" s="608"/>
      <c r="G119" s="608"/>
      <c r="H119" s="608"/>
      <c r="I119" s="608"/>
      <c r="J119" s="608"/>
      <c r="K119" s="608"/>
      <c r="L119" s="608"/>
      <c r="M119" s="608"/>
      <c r="N119" s="608"/>
      <c r="O119" s="608"/>
      <c r="P119" s="608"/>
      <c r="Q119" s="608"/>
      <c r="R119" s="608"/>
      <c r="S119" s="608"/>
      <c r="T119" s="608"/>
      <c r="U119" s="608"/>
      <c r="V119" s="608"/>
      <c r="W119" s="608"/>
      <c r="X119" s="608"/>
      <c r="Y119" s="608"/>
      <c r="Z119" s="608"/>
      <c r="AA119" s="608"/>
      <c r="AB119" s="608"/>
      <c r="AC119" s="609"/>
      <c r="AD119" s="631" t="s">
        <v>472</v>
      </c>
      <c r="AE119" s="632"/>
      <c r="AF119" s="632"/>
      <c r="AG119" s="557" t="s">
        <v>559</v>
      </c>
      <c r="AH119" s="325"/>
      <c r="AI119" s="325"/>
      <c r="AJ119" s="325"/>
      <c r="AK119" s="325"/>
      <c r="AL119" s="325"/>
      <c r="AM119" s="325"/>
      <c r="AN119" s="325"/>
      <c r="AO119" s="325"/>
      <c r="AP119" s="325"/>
      <c r="AQ119" s="325"/>
      <c r="AR119" s="325"/>
      <c r="AS119" s="325"/>
      <c r="AT119" s="325"/>
      <c r="AU119" s="325"/>
      <c r="AV119" s="325"/>
      <c r="AW119" s="325"/>
      <c r="AX119" s="326"/>
    </row>
    <row r="120" spans="1:64" ht="18" customHeight="1" x14ac:dyDescent="0.15">
      <c r="A120" s="613"/>
      <c r="B120" s="614"/>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472</v>
      </c>
      <c r="AE120" s="467"/>
      <c r="AF120" s="467"/>
      <c r="AG120" s="557" t="s">
        <v>559</v>
      </c>
      <c r="AH120" s="325"/>
      <c r="AI120" s="325"/>
      <c r="AJ120" s="325"/>
      <c r="AK120" s="325"/>
      <c r="AL120" s="325"/>
      <c r="AM120" s="325"/>
      <c r="AN120" s="325"/>
      <c r="AO120" s="325"/>
      <c r="AP120" s="325"/>
      <c r="AQ120" s="325"/>
      <c r="AR120" s="325"/>
      <c r="AS120" s="325"/>
      <c r="AT120" s="325"/>
      <c r="AU120" s="325"/>
      <c r="AV120" s="325"/>
      <c r="AW120" s="325"/>
      <c r="AX120" s="326"/>
    </row>
    <row r="121" spans="1:64" ht="18" customHeight="1" x14ac:dyDescent="0.15">
      <c r="A121" s="615"/>
      <c r="B121" s="616"/>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472</v>
      </c>
      <c r="AE121" s="467"/>
      <c r="AF121" s="467"/>
      <c r="AG121" s="555" t="s">
        <v>559</v>
      </c>
      <c r="AH121" s="218"/>
      <c r="AI121" s="218"/>
      <c r="AJ121" s="218"/>
      <c r="AK121" s="218"/>
      <c r="AL121" s="218"/>
      <c r="AM121" s="218"/>
      <c r="AN121" s="218"/>
      <c r="AO121" s="218"/>
      <c r="AP121" s="218"/>
      <c r="AQ121" s="218"/>
      <c r="AR121" s="218"/>
      <c r="AS121" s="218"/>
      <c r="AT121" s="218"/>
      <c r="AU121" s="218"/>
      <c r="AV121" s="218"/>
      <c r="AW121" s="218"/>
      <c r="AX121" s="556"/>
    </row>
    <row r="122" spans="1:64" ht="33.6" customHeight="1" x14ac:dyDescent="0.15">
      <c r="A122" s="648" t="s">
        <v>79</v>
      </c>
      <c r="B122" s="649"/>
      <c r="C122" s="464" t="s">
        <v>315</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c r="AE122" s="463"/>
      <c r="AF122" s="463"/>
      <c r="AG122" s="602" t="s">
        <v>482</v>
      </c>
      <c r="AH122" s="216"/>
      <c r="AI122" s="216"/>
      <c r="AJ122" s="216"/>
      <c r="AK122" s="216"/>
      <c r="AL122" s="216"/>
      <c r="AM122" s="216"/>
      <c r="AN122" s="216"/>
      <c r="AO122" s="216"/>
      <c r="AP122" s="216"/>
      <c r="AQ122" s="216"/>
      <c r="AR122" s="216"/>
      <c r="AS122" s="216"/>
      <c r="AT122" s="216"/>
      <c r="AU122" s="216"/>
      <c r="AV122" s="216"/>
      <c r="AW122" s="216"/>
      <c r="AX122" s="603"/>
    </row>
    <row r="123" spans="1:64" ht="15.75" customHeight="1" x14ac:dyDescent="0.15">
      <c r="A123" s="650"/>
      <c r="B123" s="651"/>
      <c r="C123" s="677" t="s">
        <v>86</v>
      </c>
      <c r="D123" s="678"/>
      <c r="E123" s="678"/>
      <c r="F123" s="678"/>
      <c r="G123" s="678"/>
      <c r="H123" s="678"/>
      <c r="I123" s="678"/>
      <c r="J123" s="678"/>
      <c r="K123" s="678"/>
      <c r="L123" s="678"/>
      <c r="M123" s="678"/>
      <c r="N123" s="678"/>
      <c r="O123" s="679"/>
      <c r="P123" s="671" t="s">
        <v>0</v>
      </c>
      <c r="Q123" s="680"/>
      <c r="R123" s="680"/>
      <c r="S123" s="681"/>
      <c r="T123" s="670" t="s">
        <v>30</v>
      </c>
      <c r="U123" s="671"/>
      <c r="V123" s="671"/>
      <c r="W123" s="671"/>
      <c r="X123" s="671"/>
      <c r="Y123" s="671"/>
      <c r="Z123" s="671"/>
      <c r="AA123" s="671"/>
      <c r="AB123" s="671"/>
      <c r="AC123" s="671"/>
      <c r="AD123" s="671"/>
      <c r="AE123" s="671"/>
      <c r="AF123" s="672"/>
      <c r="AG123" s="604"/>
      <c r="AH123" s="297"/>
      <c r="AI123" s="297"/>
      <c r="AJ123" s="297"/>
      <c r="AK123" s="297"/>
      <c r="AL123" s="297"/>
      <c r="AM123" s="297"/>
      <c r="AN123" s="297"/>
      <c r="AO123" s="297"/>
      <c r="AP123" s="297"/>
      <c r="AQ123" s="297"/>
      <c r="AR123" s="297"/>
      <c r="AS123" s="297"/>
      <c r="AT123" s="297"/>
      <c r="AU123" s="297"/>
      <c r="AV123" s="297"/>
      <c r="AW123" s="297"/>
      <c r="AX123" s="605"/>
    </row>
    <row r="124" spans="1:64" ht="26.25" customHeight="1" x14ac:dyDescent="0.15">
      <c r="A124" s="650"/>
      <c r="B124" s="651"/>
      <c r="C124" s="664" t="s">
        <v>514</v>
      </c>
      <c r="D124" s="665"/>
      <c r="E124" s="665"/>
      <c r="F124" s="665"/>
      <c r="G124" s="665"/>
      <c r="H124" s="665"/>
      <c r="I124" s="665"/>
      <c r="J124" s="665"/>
      <c r="K124" s="665"/>
      <c r="L124" s="665"/>
      <c r="M124" s="665"/>
      <c r="N124" s="665"/>
      <c r="O124" s="666"/>
      <c r="P124" s="673"/>
      <c r="Q124" s="673"/>
      <c r="R124" s="673"/>
      <c r="S124" s="674"/>
      <c r="T124" s="656" t="s">
        <v>512</v>
      </c>
      <c r="U124" s="325"/>
      <c r="V124" s="325"/>
      <c r="W124" s="325"/>
      <c r="X124" s="325"/>
      <c r="Y124" s="325"/>
      <c r="Z124" s="325"/>
      <c r="AA124" s="325"/>
      <c r="AB124" s="325"/>
      <c r="AC124" s="325"/>
      <c r="AD124" s="325"/>
      <c r="AE124" s="325"/>
      <c r="AF124" s="657"/>
      <c r="AG124" s="604"/>
      <c r="AH124" s="297"/>
      <c r="AI124" s="297"/>
      <c r="AJ124" s="297"/>
      <c r="AK124" s="297"/>
      <c r="AL124" s="297"/>
      <c r="AM124" s="297"/>
      <c r="AN124" s="297"/>
      <c r="AO124" s="297"/>
      <c r="AP124" s="297"/>
      <c r="AQ124" s="297"/>
      <c r="AR124" s="297"/>
      <c r="AS124" s="297"/>
      <c r="AT124" s="297"/>
      <c r="AU124" s="297"/>
      <c r="AV124" s="297"/>
      <c r="AW124" s="297"/>
      <c r="AX124" s="605"/>
    </row>
    <row r="125" spans="1:64" ht="26.25" customHeight="1" x14ac:dyDescent="0.15">
      <c r="A125" s="652"/>
      <c r="B125" s="653"/>
      <c r="C125" s="667" t="s">
        <v>514</v>
      </c>
      <c r="D125" s="668"/>
      <c r="E125" s="668"/>
      <c r="F125" s="668"/>
      <c r="G125" s="668"/>
      <c r="H125" s="668"/>
      <c r="I125" s="668"/>
      <c r="J125" s="668"/>
      <c r="K125" s="668"/>
      <c r="L125" s="668"/>
      <c r="M125" s="668"/>
      <c r="N125" s="668"/>
      <c r="O125" s="669"/>
      <c r="P125" s="675"/>
      <c r="Q125" s="675"/>
      <c r="R125" s="675"/>
      <c r="S125" s="676"/>
      <c r="T125" s="459" t="s">
        <v>513</v>
      </c>
      <c r="U125" s="460"/>
      <c r="V125" s="460"/>
      <c r="W125" s="460"/>
      <c r="X125" s="460"/>
      <c r="Y125" s="460"/>
      <c r="Z125" s="460"/>
      <c r="AA125" s="460"/>
      <c r="AB125" s="460"/>
      <c r="AC125" s="460"/>
      <c r="AD125" s="460"/>
      <c r="AE125" s="460"/>
      <c r="AF125" s="461"/>
      <c r="AG125" s="606"/>
      <c r="AH125" s="218"/>
      <c r="AI125" s="218"/>
      <c r="AJ125" s="218"/>
      <c r="AK125" s="218"/>
      <c r="AL125" s="218"/>
      <c r="AM125" s="218"/>
      <c r="AN125" s="218"/>
      <c r="AO125" s="218"/>
      <c r="AP125" s="218"/>
      <c r="AQ125" s="218"/>
      <c r="AR125" s="218"/>
      <c r="AS125" s="218"/>
      <c r="AT125" s="218"/>
      <c r="AU125" s="218"/>
      <c r="AV125" s="218"/>
      <c r="AW125" s="218"/>
      <c r="AX125" s="556"/>
    </row>
    <row r="126" spans="1:64" ht="57" customHeight="1" x14ac:dyDescent="0.15">
      <c r="A126" s="575" t="s">
        <v>58</v>
      </c>
      <c r="B126" s="576"/>
      <c r="C126" s="413" t="s">
        <v>64</v>
      </c>
      <c r="D126" s="598"/>
      <c r="E126" s="598"/>
      <c r="F126" s="599"/>
      <c r="G126" s="569" t="s">
        <v>557</v>
      </c>
      <c r="H126" s="570"/>
      <c r="I126" s="570"/>
      <c r="J126" s="570"/>
      <c r="K126" s="570"/>
      <c r="L126" s="570"/>
      <c r="M126" s="570"/>
      <c r="N126" s="570"/>
      <c r="O126" s="570"/>
      <c r="P126" s="570"/>
      <c r="Q126" s="570"/>
      <c r="R126" s="570"/>
      <c r="S126" s="570"/>
      <c r="T126" s="570"/>
      <c r="U126" s="570"/>
      <c r="V126" s="570"/>
      <c r="W126" s="570"/>
      <c r="X126" s="570"/>
      <c r="Y126" s="570"/>
      <c r="Z126" s="570"/>
      <c r="AA126" s="570"/>
      <c r="AB126" s="570"/>
      <c r="AC126" s="570"/>
      <c r="AD126" s="57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row>
    <row r="127" spans="1:64" ht="66.75" customHeight="1" thickBot="1" x14ac:dyDescent="0.2">
      <c r="A127" s="577"/>
      <c r="B127" s="578"/>
      <c r="C127" s="382" t="s">
        <v>68</v>
      </c>
      <c r="D127" s="383"/>
      <c r="E127" s="383"/>
      <c r="F127" s="384"/>
      <c r="G127" s="385" t="s">
        <v>556</v>
      </c>
      <c r="H127" s="385"/>
      <c r="I127" s="385"/>
      <c r="J127" s="385"/>
      <c r="K127" s="385"/>
      <c r="L127" s="385"/>
      <c r="M127" s="385"/>
      <c r="N127" s="385"/>
      <c r="O127" s="385"/>
      <c r="P127" s="385"/>
      <c r="Q127" s="385"/>
      <c r="R127" s="385"/>
      <c r="S127" s="385"/>
      <c r="T127" s="385"/>
      <c r="U127" s="385"/>
      <c r="V127" s="385"/>
      <c r="W127" s="385"/>
      <c r="X127" s="385"/>
      <c r="Y127" s="385"/>
      <c r="Z127" s="385"/>
      <c r="AA127" s="385"/>
      <c r="AB127" s="385"/>
      <c r="AC127" s="385"/>
      <c r="AD127" s="385"/>
      <c r="AE127" s="385"/>
      <c r="AF127" s="385"/>
      <c r="AG127" s="385"/>
      <c r="AH127" s="385"/>
      <c r="AI127" s="385"/>
      <c r="AJ127" s="385"/>
      <c r="AK127" s="385"/>
      <c r="AL127" s="385"/>
      <c r="AM127" s="385"/>
      <c r="AN127" s="385"/>
      <c r="AO127" s="385"/>
      <c r="AP127" s="385"/>
      <c r="AQ127" s="385"/>
      <c r="AR127" s="385"/>
      <c r="AS127" s="385"/>
      <c r="AT127" s="385"/>
      <c r="AU127" s="385"/>
      <c r="AV127" s="385"/>
      <c r="AW127" s="385"/>
      <c r="AX127" s="386"/>
    </row>
    <row r="128" spans="1:64" ht="21" customHeight="1" x14ac:dyDescent="0.15">
      <c r="A128" s="379" t="s">
        <v>40</v>
      </c>
      <c r="B128" s="380"/>
      <c r="C128" s="380"/>
      <c r="D128" s="380"/>
      <c r="E128" s="380"/>
      <c r="F128" s="380"/>
      <c r="G128" s="380"/>
      <c r="H128" s="380"/>
      <c r="I128" s="380"/>
      <c r="J128" s="380"/>
      <c r="K128" s="380"/>
      <c r="L128" s="380"/>
      <c r="M128" s="380"/>
      <c r="N128" s="380"/>
      <c r="O128" s="380"/>
      <c r="P128" s="380"/>
      <c r="Q128" s="380"/>
      <c r="R128" s="380"/>
      <c r="S128" s="380"/>
      <c r="T128" s="380"/>
      <c r="U128" s="380"/>
      <c r="V128" s="380"/>
      <c r="W128" s="380"/>
      <c r="X128" s="380"/>
      <c r="Y128" s="380"/>
      <c r="Z128" s="380"/>
      <c r="AA128" s="380"/>
      <c r="AB128" s="380"/>
      <c r="AC128" s="380"/>
      <c r="AD128" s="380"/>
      <c r="AE128" s="380"/>
      <c r="AF128" s="380"/>
      <c r="AG128" s="380"/>
      <c r="AH128" s="380"/>
      <c r="AI128" s="380"/>
      <c r="AJ128" s="380"/>
      <c r="AK128" s="380"/>
      <c r="AL128" s="380"/>
      <c r="AM128" s="380"/>
      <c r="AN128" s="380"/>
      <c r="AO128" s="380"/>
      <c r="AP128" s="380"/>
      <c r="AQ128" s="380"/>
      <c r="AR128" s="380"/>
      <c r="AS128" s="380"/>
      <c r="AT128" s="380"/>
      <c r="AU128" s="380"/>
      <c r="AV128" s="380"/>
      <c r="AW128" s="380"/>
      <c r="AX128" s="381"/>
    </row>
    <row r="129" spans="1:50" ht="66" customHeight="1" thickBot="1" x14ac:dyDescent="0.2">
      <c r="A129" s="597" t="s">
        <v>596</v>
      </c>
      <c r="B129" s="592"/>
      <c r="C129" s="592"/>
      <c r="D129" s="592"/>
      <c r="E129" s="592"/>
      <c r="F129" s="592"/>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21" customHeight="1" x14ac:dyDescent="0.15">
      <c r="A130" s="588" t="s">
        <v>41</v>
      </c>
      <c r="B130" s="589"/>
      <c r="C130" s="589"/>
      <c r="D130" s="589"/>
      <c r="E130" s="589"/>
      <c r="F130" s="589"/>
      <c r="G130" s="589"/>
      <c r="H130" s="589"/>
      <c r="I130" s="589"/>
      <c r="J130" s="589"/>
      <c r="K130" s="589"/>
      <c r="L130" s="589"/>
      <c r="M130" s="589"/>
      <c r="N130" s="589"/>
      <c r="O130" s="589"/>
      <c r="P130" s="589"/>
      <c r="Q130" s="589"/>
      <c r="R130" s="589"/>
      <c r="S130" s="589"/>
      <c r="T130" s="589"/>
      <c r="U130" s="589"/>
      <c r="V130" s="589"/>
      <c r="W130" s="589"/>
      <c r="X130" s="589"/>
      <c r="Y130" s="589"/>
      <c r="Z130" s="589"/>
      <c r="AA130" s="589"/>
      <c r="AB130" s="589"/>
      <c r="AC130" s="589"/>
      <c r="AD130" s="589"/>
      <c r="AE130" s="589"/>
      <c r="AF130" s="589"/>
      <c r="AG130" s="589"/>
      <c r="AH130" s="589"/>
      <c r="AI130" s="589"/>
      <c r="AJ130" s="589"/>
      <c r="AK130" s="589"/>
      <c r="AL130" s="589"/>
      <c r="AM130" s="589"/>
      <c r="AN130" s="589"/>
      <c r="AO130" s="589"/>
      <c r="AP130" s="589"/>
      <c r="AQ130" s="589"/>
      <c r="AR130" s="589"/>
      <c r="AS130" s="589"/>
      <c r="AT130" s="589"/>
      <c r="AU130" s="589"/>
      <c r="AV130" s="589"/>
      <c r="AW130" s="589"/>
      <c r="AX130" s="590"/>
    </row>
    <row r="131" spans="1:50" ht="88.5" customHeight="1" thickBot="1" x14ac:dyDescent="0.2">
      <c r="A131" s="572" t="s">
        <v>306</v>
      </c>
      <c r="B131" s="573"/>
      <c r="C131" s="573"/>
      <c r="D131" s="573"/>
      <c r="E131" s="574"/>
      <c r="F131" s="591" t="s">
        <v>597</v>
      </c>
      <c r="G131" s="592"/>
      <c r="H131" s="592"/>
      <c r="I131" s="592"/>
      <c r="J131" s="592"/>
      <c r="K131" s="592"/>
      <c r="L131" s="592"/>
      <c r="M131" s="592"/>
      <c r="N131" s="592"/>
      <c r="O131" s="592"/>
      <c r="P131" s="592"/>
      <c r="Q131" s="592"/>
      <c r="R131" s="592"/>
      <c r="S131" s="592"/>
      <c r="T131" s="592"/>
      <c r="U131" s="592"/>
      <c r="V131" s="592"/>
      <c r="W131" s="592"/>
      <c r="X131" s="592"/>
      <c r="Y131" s="592"/>
      <c r="Z131" s="592"/>
      <c r="AA131" s="592"/>
      <c r="AB131" s="592"/>
      <c r="AC131" s="592"/>
      <c r="AD131" s="592"/>
      <c r="AE131" s="592"/>
      <c r="AF131" s="592"/>
      <c r="AG131" s="592"/>
      <c r="AH131" s="592"/>
      <c r="AI131" s="592"/>
      <c r="AJ131" s="592"/>
      <c r="AK131" s="592"/>
      <c r="AL131" s="592"/>
      <c r="AM131" s="592"/>
      <c r="AN131" s="592"/>
      <c r="AO131" s="592"/>
      <c r="AP131" s="592"/>
      <c r="AQ131" s="592"/>
      <c r="AR131" s="592"/>
      <c r="AS131" s="592"/>
      <c r="AT131" s="592"/>
      <c r="AU131" s="592"/>
      <c r="AV131" s="592"/>
      <c r="AW131" s="592"/>
      <c r="AX131" s="593"/>
    </row>
    <row r="132" spans="1:50" ht="21" customHeight="1" x14ac:dyDescent="0.15">
      <c r="A132" s="588" t="s">
        <v>54</v>
      </c>
      <c r="B132" s="589"/>
      <c r="C132" s="589"/>
      <c r="D132" s="589"/>
      <c r="E132" s="589"/>
      <c r="F132" s="589"/>
      <c r="G132" s="589"/>
      <c r="H132" s="589"/>
      <c r="I132" s="589"/>
      <c r="J132" s="589"/>
      <c r="K132" s="589"/>
      <c r="L132" s="589"/>
      <c r="M132" s="589"/>
      <c r="N132" s="589"/>
      <c r="O132" s="589"/>
      <c r="P132" s="589"/>
      <c r="Q132" s="589"/>
      <c r="R132" s="589"/>
      <c r="S132" s="589"/>
      <c r="T132" s="589"/>
      <c r="U132" s="589"/>
      <c r="V132" s="589"/>
      <c r="W132" s="589"/>
      <c r="X132" s="589"/>
      <c r="Y132" s="589"/>
      <c r="Z132" s="589"/>
      <c r="AA132" s="589"/>
      <c r="AB132" s="589"/>
      <c r="AC132" s="589"/>
      <c r="AD132" s="589"/>
      <c r="AE132" s="589"/>
      <c r="AF132" s="589"/>
      <c r="AG132" s="589"/>
      <c r="AH132" s="589"/>
      <c r="AI132" s="589"/>
      <c r="AJ132" s="589"/>
      <c r="AK132" s="589"/>
      <c r="AL132" s="589"/>
      <c r="AM132" s="589"/>
      <c r="AN132" s="589"/>
      <c r="AO132" s="589"/>
      <c r="AP132" s="589"/>
      <c r="AQ132" s="589"/>
      <c r="AR132" s="589"/>
      <c r="AS132" s="589"/>
      <c r="AT132" s="589"/>
      <c r="AU132" s="589"/>
      <c r="AV132" s="589"/>
      <c r="AW132" s="589"/>
      <c r="AX132" s="590"/>
    </row>
    <row r="133" spans="1:50" ht="98.25" customHeight="1" thickBot="1" x14ac:dyDescent="0.2">
      <c r="A133" s="456" t="s">
        <v>598</v>
      </c>
      <c r="B133" s="457"/>
      <c r="C133" s="457"/>
      <c r="D133" s="457"/>
      <c r="E133" s="458"/>
      <c r="F133" s="594"/>
      <c r="G133" s="595"/>
      <c r="H133" s="595"/>
      <c r="I133" s="595"/>
      <c r="J133" s="595"/>
      <c r="K133" s="595"/>
      <c r="L133" s="595"/>
      <c r="M133" s="595"/>
      <c r="N133" s="595"/>
      <c r="O133" s="595"/>
      <c r="P133" s="595"/>
      <c r="Q133" s="595"/>
      <c r="R133" s="595"/>
      <c r="S133" s="595"/>
      <c r="T133" s="595"/>
      <c r="U133" s="595"/>
      <c r="V133" s="595"/>
      <c r="W133" s="595"/>
      <c r="X133" s="595"/>
      <c r="Y133" s="595"/>
      <c r="Z133" s="595"/>
      <c r="AA133" s="595"/>
      <c r="AB133" s="595"/>
      <c r="AC133" s="595"/>
      <c r="AD133" s="595"/>
      <c r="AE133" s="595"/>
      <c r="AF133" s="595"/>
      <c r="AG133" s="595"/>
      <c r="AH133" s="595"/>
      <c r="AI133" s="595"/>
      <c r="AJ133" s="595"/>
      <c r="AK133" s="595"/>
      <c r="AL133" s="595"/>
      <c r="AM133" s="595"/>
      <c r="AN133" s="595"/>
      <c r="AO133" s="595"/>
      <c r="AP133" s="595"/>
      <c r="AQ133" s="595"/>
      <c r="AR133" s="595"/>
      <c r="AS133" s="595"/>
      <c r="AT133" s="595"/>
      <c r="AU133" s="595"/>
      <c r="AV133" s="595"/>
      <c r="AW133" s="595"/>
      <c r="AX133" s="596"/>
    </row>
    <row r="134" spans="1:50" ht="21" customHeight="1" x14ac:dyDescent="0.15">
      <c r="A134" s="579" t="s">
        <v>42</v>
      </c>
      <c r="B134" s="580"/>
      <c r="C134" s="580"/>
      <c r="D134" s="580"/>
      <c r="E134" s="580"/>
      <c r="F134" s="580"/>
      <c r="G134" s="580"/>
      <c r="H134" s="580"/>
      <c r="I134" s="580"/>
      <c r="J134" s="580"/>
      <c r="K134" s="580"/>
      <c r="L134" s="580"/>
      <c r="M134" s="580"/>
      <c r="N134" s="580"/>
      <c r="O134" s="580"/>
      <c r="P134" s="580"/>
      <c r="Q134" s="580"/>
      <c r="R134" s="580"/>
      <c r="S134" s="580"/>
      <c r="T134" s="580"/>
      <c r="U134" s="580"/>
      <c r="V134" s="580"/>
      <c r="W134" s="580"/>
      <c r="X134" s="580"/>
      <c r="Y134" s="580"/>
      <c r="Z134" s="580"/>
      <c r="AA134" s="580"/>
      <c r="AB134" s="580"/>
      <c r="AC134" s="580"/>
      <c r="AD134" s="580"/>
      <c r="AE134" s="580"/>
      <c r="AF134" s="580"/>
      <c r="AG134" s="580"/>
      <c r="AH134" s="580"/>
      <c r="AI134" s="580"/>
      <c r="AJ134" s="580"/>
      <c r="AK134" s="580"/>
      <c r="AL134" s="580"/>
      <c r="AM134" s="580"/>
      <c r="AN134" s="580"/>
      <c r="AO134" s="580"/>
      <c r="AP134" s="580"/>
      <c r="AQ134" s="580"/>
      <c r="AR134" s="580"/>
      <c r="AS134" s="580"/>
      <c r="AT134" s="580"/>
      <c r="AU134" s="580"/>
      <c r="AV134" s="580"/>
      <c r="AW134" s="580"/>
      <c r="AX134" s="581"/>
    </row>
    <row r="135" spans="1:50" ht="39" customHeight="1" thickBot="1" x14ac:dyDescent="0.2">
      <c r="A135" s="633"/>
      <c r="B135" s="634"/>
      <c r="C135" s="634"/>
      <c r="D135" s="634"/>
      <c r="E135" s="634"/>
      <c r="F135" s="634"/>
      <c r="G135" s="634"/>
      <c r="H135" s="634"/>
      <c r="I135" s="634"/>
      <c r="J135" s="634"/>
      <c r="K135" s="634"/>
      <c r="L135" s="634"/>
      <c r="M135" s="634"/>
      <c r="N135" s="634"/>
      <c r="O135" s="634"/>
      <c r="P135" s="634"/>
      <c r="Q135" s="634"/>
      <c r="R135" s="634"/>
      <c r="S135" s="634"/>
      <c r="T135" s="634"/>
      <c r="U135" s="634"/>
      <c r="V135" s="634"/>
      <c r="W135" s="634"/>
      <c r="X135" s="634"/>
      <c r="Y135" s="634"/>
      <c r="Z135" s="634"/>
      <c r="AA135" s="634"/>
      <c r="AB135" s="634"/>
      <c r="AC135" s="634"/>
      <c r="AD135" s="634"/>
      <c r="AE135" s="634"/>
      <c r="AF135" s="634"/>
      <c r="AG135" s="634"/>
      <c r="AH135" s="634"/>
      <c r="AI135" s="634"/>
      <c r="AJ135" s="634"/>
      <c r="AK135" s="634"/>
      <c r="AL135" s="634"/>
      <c r="AM135" s="634"/>
      <c r="AN135" s="634"/>
      <c r="AO135" s="634"/>
      <c r="AP135" s="634"/>
      <c r="AQ135" s="634"/>
      <c r="AR135" s="634"/>
      <c r="AS135" s="634"/>
      <c r="AT135" s="634"/>
      <c r="AU135" s="634"/>
      <c r="AV135" s="634"/>
      <c r="AW135" s="634"/>
      <c r="AX135" s="635"/>
    </row>
    <row r="136" spans="1:50" ht="19.7" customHeight="1" x14ac:dyDescent="0.15">
      <c r="A136" s="566" t="s">
        <v>37</v>
      </c>
      <c r="B136" s="567"/>
      <c r="C136" s="567"/>
      <c r="D136" s="567"/>
      <c r="E136" s="567"/>
      <c r="F136" s="567"/>
      <c r="G136" s="567"/>
      <c r="H136" s="567"/>
      <c r="I136" s="567"/>
      <c r="J136" s="567"/>
      <c r="K136" s="567"/>
      <c r="L136" s="567"/>
      <c r="M136" s="567"/>
      <c r="N136" s="567"/>
      <c r="O136" s="567"/>
      <c r="P136" s="567"/>
      <c r="Q136" s="567"/>
      <c r="R136" s="567"/>
      <c r="S136" s="567"/>
      <c r="T136" s="567"/>
      <c r="U136" s="567"/>
      <c r="V136" s="567"/>
      <c r="W136" s="567"/>
      <c r="X136" s="567"/>
      <c r="Y136" s="567"/>
      <c r="Z136" s="567"/>
      <c r="AA136" s="567"/>
      <c r="AB136" s="567"/>
      <c r="AC136" s="567"/>
      <c r="AD136" s="567"/>
      <c r="AE136" s="567"/>
      <c r="AF136" s="567"/>
      <c r="AG136" s="567"/>
      <c r="AH136" s="567"/>
      <c r="AI136" s="567"/>
      <c r="AJ136" s="567"/>
      <c r="AK136" s="567"/>
      <c r="AL136" s="567"/>
      <c r="AM136" s="567"/>
      <c r="AN136" s="567"/>
      <c r="AO136" s="567"/>
      <c r="AP136" s="567"/>
      <c r="AQ136" s="567"/>
      <c r="AR136" s="567"/>
      <c r="AS136" s="567"/>
      <c r="AT136" s="567"/>
      <c r="AU136" s="567"/>
      <c r="AV136" s="567"/>
      <c r="AW136" s="567"/>
      <c r="AX136" s="568"/>
    </row>
    <row r="137" spans="1:50" ht="19.899999999999999" customHeight="1" x14ac:dyDescent="0.15">
      <c r="A137" s="429" t="s">
        <v>223</v>
      </c>
      <c r="B137" s="430"/>
      <c r="C137" s="430"/>
      <c r="D137" s="430"/>
      <c r="E137" s="430"/>
      <c r="F137" s="430"/>
      <c r="G137" s="443">
        <v>262</v>
      </c>
      <c r="H137" s="444"/>
      <c r="I137" s="444"/>
      <c r="J137" s="444"/>
      <c r="K137" s="444"/>
      <c r="L137" s="444"/>
      <c r="M137" s="444"/>
      <c r="N137" s="444"/>
      <c r="O137" s="444"/>
      <c r="P137" s="445"/>
      <c r="Q137" s="430" t="s">
        <v>224</v>
      </c>
      <c r="R137" s="430"/>
      <c r="S137" s="430"/>
      <c r="T137" s="430"/>
      <c r="U137" s="430"/>
      <c r="V137" s="430"/>
      <c r="W137" s="443">
        <v>249</v>
      </c>
      <c r="X137" s="444"/>
      <c r="Y137" s="444"/>
      <c r="Z137" s="444"/>
      <c r="AA137" s="444"/>
      <c r="AB137" s="444"/>
      <c r="AC137" s="444"/>
      <c r="AD137" s="444"/>
      <c r="AE137" s="444"/>
      <c r="AF137" s="445"/>
      <c r="AG137" s="430" t="s">
        <v>225</v>
      </c>
      <c r="AH137" s="430"/>
      <c r="AI137" s="430"/>
      <c r="AJ137" s="430"/>
      <c r="AK137" s="430"/>
      <c r="AL137" s="430"/>
      <c r="AM137" s="426">
        <v>204</v>
      </c>
      <c r="AN137" s="427"/>
      <c r="AO137" s="427"/>
      <c r="AP137" s="427"/>
      <c r="AQ137" s="427"/>
      <c r="AR137" s="427"/>
      <c r="AS137" s="427"/>
      <c r="AT137" s="427"/>
      <c r="AU137" s="427"/>
      <c r="AV137" s="428"/>
      <c r="AW137" s="12"/>
      <c r="AX137" s="13"/>
    </row>
    <row r="138" spans="1:50" ht="19.899999999999999" customHeight="1" thickBot="1" x14ac:dyDescent="0.2">
      <c r="A138" s="431" t="s">
        <v>226</v>
      </c>
      <c r="B138" s="432"/>
      <c r="C138" s="432"/>
      <c r="D138" s="432"/>
      <c r="E138" s="432"/>
      <c r="F138" s="432"/>
      <c r="G138" s="446">
        <v>42</v>
      </c>
      <c r="H138" s="447"/>
      <c r="I138" s="447"/>
      <c r="J138" s="447"/>
      <c r="K138" s="447"/>
      <c r="L138" s="447"/>
      <c r="M138" s="447"/>
      <c r="N138" s="447"/>
      <c r="O138" s="447"/>
      <c r="P138" s="448"/>
      <c r="Q138" s="432" t="s">
        <v>227</v>
      </c>
      <c r="R138" s="432"/>
      <c r="S138" s="432"/>
      <c r="T138" s="432"/>
      <c r="U138" s="432"/>
      <c r="V138" s="432"/>
      <c r="W138" s="446">
        <v>43</v>
      </c>
      <c r="X138" s="447"/>
      <c r="Y138" s="447"/>
      <c r="Z138" s="447"/>
      <c r="AA138" s="447"/>
      <c r="AB138" s="447"/>
      <c r="AC138" s="447"/>
      <c r="AD138" s="447"/>
      <c r="AE138" s="447"/>
      <c r="AF138" s="448"/>
      <c r="AG138" s="600"/>
      <c r="AH138" s="601"/>
      <c r="AI138" s="601"/>
      <c r="AJ138" s="601"/>
      <c r="AK138" s="601"/>
      <c r="AL138" s="601"/>
      <c r="AM138" s="636"/>
      <c r="AN138" s="637"/>
      <c r="AO138" s="637"/>
      <c r="AP138" s="637"/>
      <c r="AQ138" s="637"/>
      <c r="AR138" s="637"/>
      <c r="AS138" s="637"/>
      <c r="AT138" s="637"/>
      <c r="AU138" s="637"/>
      <c r="AV138" s="638"/>
      <c r="AW138" s="28"/>
      <c r="AX138" s="29"/>
    </row>
    <row r="139" spans="1:50" ht="23.65" customHeight="1" x14ac:dyDescent="0.15">
      <c r="A139" s="582" t="s">
        <v>28</v>
      </c>
      <c r="B139" s="583"/>
      <c r="C139" s="583"/>
      <c r="D139" s="583"/>
      <c r="E139" s="583"/>
      <c r="F139" s="584"/>
      <c r="G139" s="58" t="s">
        <v>572</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4.25" customHeight="1" thickBot="1" x14ac:dyDescent="0.2">
      <c r="A177" s="585"/>
      <c r="B177" s="586"/>
      <c r="C177" s="586"/>
      <c r="D177" s="586"/>
      <c r="E177" s="586"/>
      <c r="F177" s="58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1" t="s">
        <v>34</v>
      </c>
      <c r="B178" s="562"/>
      <c r="C178" s="562"/>
      <c r="D178" s="562"/>
      <c r="E178" s="562"/>
      <c r="F178" s="563"/>
      <c r="G178" s="409" t="s">
        <v>515</v>
      </c>
      <c r="H178" s="410"/>
      <c r="I178" s="410"/>
      <c r="J178" s="410"/>
      <c r="K178" s="410"/>
      <c r="L178" s="410"/>
      <c r="M178" s="410"/>
      <c r="N178" s="410"/>
      <c r="O178" s="410"/>
      <c r="P178" s="410"/>
      <c r="Q178" s="410"/>
      <c r="R178" s="410"/>
      <c r="S178" s="410"/>
      <c r="T178" s="410"/>
      <c r="U178" s="410"/>
      <c r="V178" s="410"/>
      <c r="W178" s="410"/>
      <c r="X178" s="410"/>
      <c r="Y178" s="410"/>
      <c r="Z178" s="410"/>
      <c r="AA178" s="410"/>
      <c r="AB178" s="411"/>
      <c r="AC178" s="409" t="s">
        <v>562</v>
      </c>
      <c r="AD178" s="410"/>
      <c r="AE178" s="410"/>
      <c r="AF178" s="410"/>
      <c r="AG178" s="410"/>
      <c r="AH178" s="410"/>
      <c r="AI178" s="410"/>
      <c r="AJ178" s="410"/>
      <c r="AK178" s="410"/>
      <c r="AL178" s="410"/>
      <c r="AM178" s="410"/>
      <c r="AN178" s="410"/>
      <c r="AO178" s="410"/>
      <c r="AP178" s="410"/>
      <c r="AQ178" s="410"/>
      <c r="AR178" s="410"/>
      <c r="AS178" s="410"/>
      <c r="AT178" s="410"/>
      <c r="AU178" s="410"/>
      <c r="AV178" s="410"/>
      <c r="AW178" s="410"/>
      <c r="AX178" s="412"/>
    </row>
    <row r="179" spans="1:50" ht="24.75" customHeight="1" x14ac:dyDescent="0.15">
      <c r="A179" s="147"/>
      <c r="B179" s="564"/>
      <c r="C179" s="564"/>
      <c r="D179" s="564"/>
      <c r="E179" s="564"/>
      <c r="F179" s="565"/>
      <c r="G179" s="413" t="s">
        <v>19</v>
      </c>
      <c r="H179" s="414"/>
      <c r="I179" s="414"/>
      <c r="J179" s="414"/>
      <c r="K179" s="414"/>
      <c r="L179" s="415" t="s">
        <v>20</v>
      </c>
      <c r="M179" s="414"/>
      <c r="N179" s="414"/>
      <c r="O179" s="414"/>
      <c r="P179" s="414"/>
      <c r="Q179" s="414"/>
      <c r="R179" s="414"/>
      <c r="S179" s="414"/>
      <c r="T179" s="414"/>
      <c r="U179" s="414"/>
      <c r="V179" s="414"/>
      <c r="W179" s="414"/>
      <c r="X179" s="416"/>
      <c r="Y179" s="417" t="s">
        <v>21</v>
      </c>
      <c r="Z179" s="418"/>
      <c r="AA179" s="418"/>
      <c r="AB179" s="419"/>
      <c r="AC179" s="413" t="s">
        <v>19</v>
      </c>
      <c r="AD179" s="414"/>
      <c r="AE179" s="414"/>
      <c r="AF179" s="414"/>
      <c r="AG179" s="414"/>
      <c r="AH179" s="415" t="s">
        <v>20</v>
      </c>
      <c r="AI179" s="414"/>
      <c r="AJ179" s="414"/>
      <c r="AK179" s="414"/>
      <c r="AL179" s="414"/>
      <c r="AM179" s="414"/>
      <c r="AN179" s="414"/>
      <c r="AO179" s="414"/>
      <c r="AP179" s="414"/>
      <c r="AQ179" s="414"/>
      <c r="AR179" s="414"/>
      <c r="AS179" s="414"/>
      <c r="AT179" s="416"/>
      <c r="AU179" s="417" t="s">
        <v>21</v>
      </c>
      <c r="AV179" s="418"/>
      <c r="AW179" s="418"/>
      <c r="AX179" s="420"/>
    </row>
    <row r="180" spans="1:50" ht="24.75" customHeight="1" x14ac:dyDescent="0.15">
      <c r="A180" s="147"/>
      <c r="B180" s="564"/>
      <c r="C180" s="564"/>
      <c r="D180" s="564"/>
      <c r="E180" s="564"/>
      <c r="F180" s="565"/>
      <c r="G180" s="97" t="s">
        <v>516</v>
      </c>
      <c r="H180" s="98"/>
      <c r="I180" s="98"/>
      <c r="J180" s="98"/>
      <c r="K180" s="99"/>
      <c r="L180" s="100" t="s">
        <v>529</v>
      </c>
      <c r="M180" s="101"/>
      <c r="N180" s="101"/>
      <c r="O180" s="101"/>
      <c r="P180" s="101"/>
      <c r="Q180" s="101"/>
      <c r="R180" s="101"/>
      <c r="S180" s="101"/>
      <c r="T180" s="101"/>
      <c r="U180" s="101"/>
      <c r="V180" s="101"/>
      <c r="W180" s="101"/>
      <c r="X180" s="102"/>
      <c r="Y180" s="103">
        <v>156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1"/>
    </row>
    <row r="181" spans="1:50" ht="24.75" customHeight="1" x14ac:dyDescent="0.15">
      <c r="A181" s="147"/>
      <c r="B181" s="564"/>
      <c r="C181" s="564"/>
      <c r="D181" s="564"/>
      <c r="E181" s="564"/>
      <c r="F181" s="565"/>
      <c r="G181" s="74" t="s">
        <v>516</v>
      </c>
      <c r="H181" s="75"/>
      <c r="I181" s="75"/>
      <c r="J181" s="75"/>
      <c r="K181" s="76"/>
      <c r="L181" s="77" t="s">
        <v>526</v>
      </c>
      <c r="M181" s="78"/>
      <c r="N181" s="78"/>
      <c r="O181" s="78"/>
      <c r="P181" s="78"/>
      <c r="Q181" s="78"/>
      <c r="R181" s="78"/>
      <c r="S181" s="78"/>
      <c r="T181" s="78"/>
      <c r="U181" s="78"/>
      <c r="V181" s="78"/>
      <c r="W181" s="78"/>
      <c r="X181" s="79"/>
      <c r="Y181" s="80">
        <v>6</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7"/>
      <c r="B182" s="564"/>
      <c r="C182" s="564"/>
      <c r="D182" s="564"/>
      <c r="E182" s="564"/>
      <c r="F182" s="565"/>
      <c r="G182" s="74" t="s">
        <v>516</v>
      </c>
      <c r="H182" s="75"/>
      <c r="I182" s="75"/>
      <c r="J182" s="75"/>
      <c r="K182" s="76"/>
      <c r="L182" s="77" t="s">
        <v>530</v>
      </c>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7"/>
      <c r="B183" s="564"/>
      <c r="C183" s="564"/>
      <c r="D183" s="564"/>
      <c r="E183" s="564"/>
      <c r="F183" s="565"/>
      <c r="G183" s="74" t="s">
        <v>517</v>
      </c>
      <c r="H183" s="75"/>
      <c r="I183" s="75"/>
      <c r="J183" s="75"/>
      <c r="K183" s="76"/>
      <c r="L183" s="77" t="s">
        <v>531</v>
      </c>
      <c r="M183" s="78"/>
      <c r="N183" s="78"/>
      <c r="O183" s="78"/>
      <c r="P183" s="78"/>
      <c r="Q183" s="78"/>
      <c r="R183" s="78"/>
      <c r="S183" s="78"/>
      <c r="T183" s="78"/>
      <c r="U183" s="78"/>
      <c r="V183" s="78"/>
      <c r="W183" s="78"/>
      <c r="X183" s="79"/>
      <c r="Y183" s="80">
        <v>112</v>
      </c>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7"/>
      <c r="B184" s="564"/>
      <c r="C184" s="564"/>
      <c r="D184" s="564"/>
      <c r="E184" s="564"/>
      <c r="F184" s="565"/>
      <c r="G184" s="74" t="s">
        <v>517</v>
      </c>
      <c r="H184" s="75"/>
      <c r="I184" s="75"/>
      <c r="J184" s="75"/>
      <c r="K184" s="76"/>
      <c r="L184" s="77" t="s">
        <v>532</v>
      </c>
      <c r="M184" s="78"/>
      <c r="N184" s="78"/>
      <c r="O184" s="78"/>
      <c r="P184" s="78"/>
      <c r="Q184" s="78"/>
      <c r="R184" s="78"/>
      <c r="S184" s="78"/>
      <c r="T184" s="78"/>
      <c r="U184" s="78"/>
      <c r="V184" s="78"/>
      <c r="W184" s="78"/>
      <c r="X184" s="79"/>
      <c r="Y184" s="80">
        <v>74</v>
      </c>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7"/>
      <c r="B185" s="564"/>
      <c r="C185" s="564"/>
      <c r="D185" s="564"/>
      <c r="E185" s="564"/>
      <c r="F185" s="565"/>
      <c r="G185" s="74" t="s">
        <v>518</v>
      </c>
      <c r="H185" s="75"/>
      <c r="I185" s="75"/>
      <c r="J185" s="75"/>
      <c r="K185" s="76"/>
      <c r="L185" s="77" t="s">
        <v>533</v>
      </c>
      <c r="M185" s="78"/>
      <c r="N185" s="78"/>
      <c r="O185" s="78"/>
      <c r="P185" s="78"/>
      <c r="Q185" s="78"/>
      <c r="R185" s="78"/>
      <c r="S185" s="78"/>
      <c r="T185" s="78"/>
      <c r="U185" s="78"/>
      <c r="V185" s="78"/>
      <c r="W185" s="78"/>
      <c r="X185" s="79"/>
      <c r="Y185" s="80">
        <v>31</v>
      </c>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7"/>
      <c r="B186" s="564"/>
      <c r="C186" s="564"/>
      <c r="D186" s="564"/>
      <c r="E186" s="564"/>
      <c r="F186" s="565"/>
      <c r="G186" s="74" t="s">
        <v>518</v>
      </c>
      <c r="H186" s="75"/>
      <c r="I186" s="75"/>
      <c r="J186" s="75"/>
      <c r="K186" s="76"/>
      <c r="L186" s="77" t="s">
        <v>534</v>
      </c>
      <c r="M186" s="78"/>
      <c r="N186" s="78"/>
      <c r="O186" s="78"/>
      <c r="P186" s="78"/>
      <c r="Q186" s="78"/>
      <c r="R186" s="78"/>
      <c r="S186" s="78"/>
      <c r="T186" s="78"/>
      <c r="U186" s="78"/>
      <c r="V186" s="78"/>
      <c r="W186" s="78"/>
      <c r="X186" s="79"/>
      <c r="Y186" s="80">
        <v>18</v>
      </c>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7"/>
      <c r="B187" s="564"/>
      <c r="C187" s="564"/>
      <c r="D187" s="564"/>
      <c r="E187" s="564"/>
      <c r="F187" s="565"/>
      <c r="G187" s="74" t="s">
        <v>518</v>
      </c>
      <c r="H187" s="75"/>
      <c r="I187" s="75"/>
      <c r="J187" s="75"/>
      <c r="K187" s="76"/>
      <c r="L187" s="77" t="s">
        <v>535</v>
      </c>
      <c r="M187" s="78"/>
      <c r="N187" s="78"/>
      <c r="O187" s="78"/>
      <c r="P187" s="78"/>
      <c r="Q187" s="78"/>
      <c r="R187" s="78"/>
      <c r="S187" s="78"/>
      <c r="T187" s="78"/>
      <c r="U187" s="78"/>
      <c r="V187" s="78"/>
      <c r="W187" s="78"/>
      <c r="X187" s="79"/>
      <c r="Y187" s="80">
        <v>4</v>
      </c>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7"/>
      <c r="B188" s="564"/>
      <c r="C188" s="564"/>
      <c r="D188" s="564"/>
      <c r="E188" s="564"/>
      <c r="F188" s="565"/>
      <c r="G188" s="74" t="s">
        <v>518</v>
      </c>
      <c r="H188" s="75"/>
      <c r="I188" s="75"/>
      <c r="J188" s="75"/>
      <c r="K188" s="76"/>
      <c r="L188" s="77" t="s">
        <v>539</v>
      </c>
      <c r="M188" s="78"/>
      <c r="N188" s="78"/>
      <c r="O188" s="78"/>
      <c r="P188" s="78"/>
      <c r="Q188" s="78"/>
      <c r="R188" s="78"/>
      <c r="S188" s="78"/>
      <c r="T188" s="78"/>
      <c r="U188" s="78"/>
      <c r="V188" s="78"/>
      <c r="W188" s="78"/>
      <c r="X188" s="79"/>
      <c r="Y188" s="80">
        <v>2</v>
      </c>
      <c r="Z188" s="81"/>
      <c r="AA188" s="81"/>
      <c r="AB188" s="92"/>
      <c r="AC188" s="74"/>
      <c r="AD188" s="75"/>
      <c r="AE188" s="75"/>
      <c r="AF188" s="75"/>
      <c r="AG188" s="76"/>
      <c r="AH188" s="77"/>
      <c r="AI188" s="424"/>
      <c r="AJ188" s="424"/>
      <c r="AK188" s="424"/>
      <c r="AL188" s="424"/>
      <c r="AM188" s="424"/>
      <c r="AN188" s="424"/>
      <c r="AO188" s="424"/>
      <c r="AP188" s="424"/>
      <c r="AQ188" s="424"/>
      <c r="AR188" s="424"/>
      <c r="AS188" s="424"/>
      <c r="AT188" s="425"/>
      <c r="AU188" s="80"/>
      <c r="AV188" s="81"/>
      <c r="AW188" s="81"/>
      <c r="AX188" s="82"/>
    </row>
    <row r="189" spans="1:50" ht="24.75" customHeight="1" x14ac:dyDescent="0.15">
      <c r="A189" s="147"/>
      <c r="B189" s="564"/>
      <c r="C189" s="564"/>
      <c r="D189" s="564"/>
      <c r="E189" s="564"/>
      <c r="F189" s="565"/>
      <c r="G189" s="74" t="s">
        <v>518</v>
      </c>
      <c r="H189" s="75"/>
      <c r="I189" s="75"/>
      <c r="J189" s="75"/>
      <c r="K189" s="76"/>
      <c r="L189" s="77" t="s">
        <v>540</v>
      </c>
      <c r="M189" s="78"/>
      <c r="N189" s="78"/>
      <c r="O189" s="78"/>
      <c r="P189" s="78"/>
      <c r="Q189" s="78"/>
      <c r="R189" s="78"/>
      <c r="S189" s="78"/>
      <c r="T189" s="78"/>
      <c r="U189" s="78"/>
      <c r="V189" s="78"/>
      <c r="W189" s="78"/>
      <c r="X189" s="79"/>
      <c r="Y189" s="80">
        <v>1</v>
      </c>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7"/>
      <c r="B190" s="564"/>
      <c r="C190" s="564"/>
      <c r="D190" s="564"/>
      <c r="E190" s="564"/>
      <c r="F190" s="565"/>
      <c r="G190" s="83" t="s">
        <v>22</v>
      </c>
      <c r="H190" s="84"/>
      <c r="I190" s="84"/>
      <c r="J190" s="84"/>
      <c r="K190" s="84"/>
      <c r="L190" s="85"/>
      <c r="M190" s="86"/>
      <c r="N190" s="86"/>
      <c r="O190" s="86"/>
      <c r="P190" s="86"/>
      <c r="Q190" s="86"/>
      <c r="R190" s="86"/>
      <c r="S190" s="86"/>
      <c r="T190" s="86"/>
      <c r="U190" s="86"/>
      <c r="V190" s="86"/>
      <c r="W190" s="86"/>
      <c r="X190" s="87"/>
      <c r="Y190" s="88">
        <f>SUM(Y180:AB189)</f>
        <v>405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47"/>
      <c r="B191" s="564"/>
      <c r="C191" s="564"/>
      <c r="D191" s="564"/>
      <c r="E191" s="564"/>
      <c r="F191" s="565"/>
      <c r="G191" s="409" t="s">
        <v>563</v>
      </c>
      <c r="H191" s="410"/>
      <c r="I191" s="410"/>
      <c r="J191" s="410"/>
      <c r="K191" s="410"/>
      <c r="L191" s="410"/>
      <c r="M191" s="410"/>
      <c r="N191" s="410"/>
      <c r="O191" s="410"/>
      <c r="P191" s="410"/>
      <c r="Q191" s="410"/>
      <c r="R191" s="410"/>
      <c r="S191" s="410"/>
      <c r="T191" s="410"/>
      <c r="U191" s="410"/>
      <c r="V191" s="410"/>
      <c r="W191" s="410"/>
      <c r="X191" s="410"/>
      <c r="Y191" s="410"/>
      <c r="Z191" s="410"/>
      <c r="AA191" s="410"/>
      <c r="AB191" s="411"/>
      <c r="AC191" s="409" t="s">
        <v>363</v>
      </c>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2"/>
    </row>
    <row r="192" spans="1:50" ht="25.5" customHeight="1" x14ac:dyDescent="0.15">
      <c r="A192" s="147"/>
      <c r="B192" s="564"/>
      <c r="C192" s="564"/>
      <c r="D192" s="564"/>
      <c r="E192" s="564"/>
      <c r="F192" s="565"/>
      <c r="G192" s="413" t="s">
        <v>19</v>
      </c>
      <c r="H192" s="414"/>
      <c r="I192" s="414"/>
      <c r="J192" s="414"/>
      <c r="K192" s="414"/>
      <c r="L192" s="415" t="s">
        <v>20</v>
      </c>
      <c r="M192" s="414"/>
      <c r="N192" s="414"/>
      <c r="O192" s="414"/>
      <c r="P192" s="414"/>
      <c r="Q192" s="414"/>
      <c r="R192" s="414"/>
      <c r="S192" s="414"/>
      <c r="T192" s="414"/>
      <c r="U192" s="414"/>
      <c r="V192" s="414"/>
      <c r="W192" s="414"/>
      <c r="X192" s="416"/>
      <c r="Y192" s="417" t="s">
        <v>21</v>
      </c>
      <c r="Z192" s="418"/>
      <c r="AA192" s="418"/>
      <c r="AB192" s="419"/>
      <c r="AC192" s="413" t="s">
        <v>19</v>
      </c>
      <c r="AD192" s="414"/>
      <c r="AE192" s="414"/>
      <c r="AF192" s="414"/>
      <c r="AG192" s="414"/>
      <c r="AH192" s="415" t="s">
        <v>20</v>
      </c>
      <c r="AI192" s="414"/>
      <c r="AJ192" s="414"/>
      <c r="AK192" s="414"/>
      <c r="AL192" s="414"/>
      <c r="AM192" s="414"/>
      <c r="AN192" s="414"/>
      <c r="AO192" s="414"/>
      <c r="AP192" s="414"/>
      <c r="AQ192" s="414"/>
      <c r="AR192" s="414"/>
      <c r="AS192" s="414"/>
      <c r="AT192" s="416"/>
      <c r="AU192" s="417" t="s">
        <v>21</v>
      </c>
      <c r="AV192" s="418"/>
      <c r="AW192" s="418"/>
      <c r="AX192" s="420"/>
    </row>
    <row r="193" spans="1:50" ht="24.75" customHeight="1" x14ac:dyDescent="0.15">
      <c r="A193" s="147"/>
      <c r="B193" s="564"/>
      <c r="C193" s="564"/>
      <c r="D193" s="564"/>
      <c r="E193" s="564"/>
      <c r="F193" s="565"/>
      <c r="G193" s="97" t="s">
        <v>541</v>
      </c>
      <c r="H193" s="98"/>
      <c r="I193" s="98"/>
      <c r="J193" s="98"/>
      <c r="K193" s="99"/>
      <c r="L193" s="100" t="s">
        <v>542</v>
      </c>
      <c r="M193" s="101"/>
      <c r="N193" s="101"/>
      <c r="O193" s="101"/>
      <c r="P193" s="101"/>
      <c r="Q193" s="101"/>
      <c r="R193" s="101"/>
      <c r="S193" s="101"/>
      <c r="T193" s="101"/>
      <c r="U193" s="101"/>
      <c r="V193" s="101"/>
      <c r="W193" s="101"/>
      <c r="X193" s="102"/>
      <c r="Y193" s="103">
        <v>27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1"/>
    </row>
    <row r="194" spans="1:50" ht="24.75" customHeight="1" x14ac:dyDescent="0.15">
      <c r="A194" s="147"/>
      <c r="B194" s="564"/>
      <c r="C194" s="564"/>
      <c r="D194" s="564"/>
      <c r="E194" s="564"/>
      <c r="F194" s="565"/>
      <c r="G194" s="74" t="s">
        <v>541</v>
      </c>
      <c r="H194" s="75"/>
      <c r="I194" s="75"/>
      <c r="J194" s="75"/>
      <c r="K194" s="76"/>
      <c r="L194" s="77" t="s">
        <v>543</v>
      </c>
      <c r="M194" s="78"/>
      <c r="N194" s="78"/>
      <c r="O194" s="78"/>
      <c r="P194" s="78"/>
      <c r="Q194" s="78"/>
      <c r="R194" s="78"/>
      <c r="S194" s="78"/>
      <c r="T194" s="78"/>
      <c r="U194" s="78"/>
      <c r="V194" s="78"/>
      <c r="W194" s="78"/>
      <c r="X194" s="79"/>
      <c r="Y194" s="80">
        <v>11</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7"/>
      <c r="B195" s="564"/>
      <c r="C195" s="564"/>
      <c r="D195" s="564"/>
      <c r="E195" s="564"/>
      <c r="F195" s="565"/>
      <c r="G195" s="74" t="s">
        <v>541</v>
      </c>
      <c r="H195" s="75"/>
      <c r="I195" s="75"/>
      <c r="J195" s="75"/>
      <c r="K195" s="76"/>
      <c r="L195" s="77" t="s">
        <v>573</v>
      </c>
      <c r="M195" s="78"/>
      <c r="N195" s="78"/>
      <c r="O195" s="78"/>
      <c r="P195" s="78"/>
      <c r="Q195" s="78"/>
      <c r="R195" s="78"/>
      <c r="S195" s="78"/>
      <c r="T195" s="78"/>
      <c r="U195" s="78"/>
      <c r="V195" s="78"/>
      <c r="W195" s="78"/>
      <c r="X195" s="79"/>
      <c r="Y195" s="80">
        <v>5</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7"/>
      <c r="B196" s="564"/>
      <c r="C196" s="564"/>
      <c r="D196" s="564"/>
      <c r="E196" s="564"/>
      <c r="F196" s="565"/>
      <c r="G196" s="74" t="s">
        <v>541</v>
      </c>
      <c r="H196" s="75"/>
      <c r="I196" s="75"/>
      <c r="J196" s="75"/>
      <c r="K196" s="76"/>
      <c r="L196" s="77" t="s">
        <v>581</v>
      </c>
      <c r="M196" s="78"/>
      <c r="N196" s="78"/>
      <c r="O196" s="78"/>
      <c r="P196" s="78"/>
      <c r="Q196" s="78"/>
      <c r="R196" s="78"/>
      <c r="S196" s="78"/>
      <c r="T196" s="78"/>
      <c r="U196" s="78"/>
      <c r="V196" s="78"/>
      <c r="W196" s="78"/>
      <c r="X196" s="79"/>
      <c r="Y196" s="80">
        <v>4</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7"/>
      <c r="B197" s="564"/>
      <c r="C197" s="564"/>
      <c r="D197" s="564"/>
      <c r="E197" s="564"/>
      <c r="F197" s="565"/>
      <c r="G197" s="74" t="s">
        <v>541</v>
      </c>
      <c r="H197" s="75"/>
      <c r="I197" s="75"/>
      <c r="J197" s="75"/>
      <c r="K197" s="76"/>
      <c r="L197" s="77" t="s">
        <v>574</v>
      </c>
      <c r="M197" s="78"/>
      <c r="N197" s="78"/>
      <c r="O197" s="78"/>
      <c r="P197" s="78"/>
      <c r="Q197" s="78"/>
      <c r="R197" s="78"/>
      <c r="S197" s="78"/>
      <c r="T197" s="78"/>
      <c r="U197" s="78"/>
      <c r="V197" s="78"/>
      <c r="W197" s="78"/>
      <c r="X197" s="79"/>
      <c r="Y197" s="80">
        <v>3</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7"/>
      <c r="B198" s="564"/>
      <c r="C198" s="564"/>
      <c r="D198" s="564"/>
      <c r="E198" s="564"/>
      <c r="F198" s="565"/>
      <c r="G198" s="74" t="s">
        <v>579</v>
      </c>
      <c r="H198" s="75"/>
      <c r="I198" s="75"/>
      <c r="J198" s="75"/>
      <c r="K198" s="76"/>
      <c r="L198" s="77" t="s">
        <v>580</v>
      </c>
      <c r="M198" s="78"/>
      <c r="N198" s="78"/>
      <c r="O198" s="78"/>
      <c r="P198" s="78"/>
      <c r="Q198" s="78"/>
      <c r="R198" s="78"/>
      <c r="S198" s="78"/>
      <c r="T198" s="78"/>
      <c r="U198" s="78"/>
      <c r="V198" s="78"/>
      <c r="W198" s="78"/>
      <c r="X198" s="79"/>
      <c r="Y198" s="80">
        <v>3</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7"/>
      <c r="B199" s="564"/>
      <c r="C199" s="564"/>
      <c r="D199" s="564"/>
      <c r="E199" s="564"/>
      <c r="F199" s="565"/>
      <c r="G199" s="74" t="s">
        <v>578</v>
      </c>
      <c r="H199" s="75"/>
      <c r="I199" s="75"/>
      <c r="J199" s="75"/>
      <c r="K199" s="76"/>
      <c r="L199" s="77" t="s">
        <v>575</v>
      </c>
      <c r="M199" s="78"/>
      <c r="N199" s="78"/>
      <c r="O199" s="78"/>
      <c r="P199" s="78"/>
      <c r="Q199" s="78"/>
      <c r="R199" s="78"/>
      <c r="S199" s="78"/>
      <c r="T199" s="78"/>
      <c r="U199" s="78"/>
      <c r="V199" s="78"/>
      <c r="W199" s="78"/>
      <c r="X199" s="79"/>
      <c r="Y199" s="80">
        <v>2</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7"/>
      <c r="B200" s="564"/>
      <c r="C200" s="564"/>
      <c r="D200" s="564"/>
      <c r="E200" s="564"/>
      <c r="F200" s="565"/>
      <c r="G200" s="74" t="s">
        <v>576</v>
      </c>
      <c r="H200" s="422"/>
      <c r="I200" s="422"/>
      <c r="J200" s="422"/>
      <c r="K200" s="423"/>
      <c r="L200" s="77" t="s">
        <v>577</v>
      </c>
      <c r="M200" s="424"/>
      <c r="N200" s="424"/>
      <c r="O200" s="424"/>
      <c r="P200" s="424"/>
      <c r="Q200" s="424"/>
      <c r="R200" s="424"/>
      <c r="S200" s="424"/>
      <c r="T200" s="424"/>
      <c r="U200" s="424"/>
      <c r="V200" s="424"/>
      <c r="W200" s="424"/>
      <c r="X200" s="425"/>
      <c r="Y200" s="80">
        <v>10</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7"/>
      <c r="B201" s="564"/>
      <c r="C201" s="564"/>
      <c r="D201" s="564"/>
      <c r="E201" s="564"/>
      <c r="F201" s="56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7"/>
      <c r="B202" s="564"/>
      <c r="C202" s="564"/>
      <c r="D202" s="564"/>
      <c r="E202" s="564"/>
      <c r="F202" s="56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47"/>
      <c r="B203" s="564"/>
      <c r="C203" s="564"/>
      <c r="D203" s="564"/>
      <c r="E203" s="564"/>
      <c r="F203" s="565"/>
      <c r="G203" s="83" t="s">
        <v>22</v>
      </c>
      <c r="H203" s="84"/>
      <c r="I203" s="84"/>
      <c r="J203" s="84"/>
      <c r="K203" s="84"/>
      <c r="L203" s="85"/>
      <c r="M203" s="86"/>
      <c r="N203" s="86"/>
      <c r="O203" s="86"/>
      <c r="P203" s="86"/>
      <c r="Q203" s="86"/>
      <c r="R203" s="86"/>
      <c r="S203" s="86"/>
      <c r="T203" s="86"/>
      <c r="U203" s="86"/>
      <c r="V203" s="86"/>
      <c r="W203" s="86"/>
      <c r="X203" s="87"/>
      <c r="Y203" s="88">
        <f>SUM(Y193:AB202)</f>
        <v>65</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47"/>
      <c r="B204" s="564"/>
      <c r="C204" s="564"/>
      <c r="D204" s="564"/>
      <c r="E204" s="564"/>
      <c r="F204" s="565"/>
      <c r="G204" s="409" t="s">
        <v>364</v>
      </c>
      <c r="H204" s="410"/>
      <c r="I204" s="410"/>
      <c r="J204" s="410"/>
      <c r="K204" s="410"/>
      <c r="L204" s="410"/>
      <c r="M204" s="410"/>
      <c r="N204" s="410"/>
      <c r="O204" s="410"/>
      <c r="P204" s="410"/>
      <c r="Q204" s="410"/>
      <c r="R204" s="410"/>
      <c r="S204" s="410"/>
      <c r="T204" s="410"/>
      <c r="U204" s="410"/>
      <c r="V204" s="410"/>
      <c r="W204" s="410"/>
      <c r="X204" s="410"/>
      <c r="Y204" s="410"/>
      <c r="Z204" s="410"/>
      <c r="AA204" s="410"/>
      <c r="AB204" s="411"/>
      <c r="AC204" s="409" t="s">
        <v>365</v>
      </c>
      <c r="AD204" s="410"/>
      <c r="AE204" s="410"/>
      <c r="AF204" s="410"/>
      <c r="AG204" s="410"/>
      <c r="AH204" s="410"/>
      <c r="AI204" s="410"/>
      <c r="AJ204" s="410"/>
      <c r="AK204" s="410"/>
      <c r="AL204" s="410"/>
      <c r="AM204" s="410"/>
      <c r="AN204" s="410"/>
      <c r="AO204" s="410"/>
      <c r="AP204" s="410"/>
      <c r="AQ204" s="410"/>
      <c r="AR204" s="410"/>
      <c r="AS204" s="410"/>
      <c r="AT204" s="410"/>
      <c r="AU204" s="410"/>
      <c r="AV204" s="410"/>
      <c r="AW204" s="410"/>
      <c r="AX204" s="412"/>
    </row>
    <row r="205" spans="1:50" ht="24.75" hidden="1" customHeight="1" x14ac:dyDescent="0.15">
      <c r="A205" s="147"/>
      <c r="B205" s="564"/>
      <c r="C205" s="564"/>
      <c r="D205" s="564"/>
      <c r="E205" s="564"/>
      <c r="F205" s="565"/>
      <c r="G205" s="413" t="s">
        <v>19</v>
      </c>
      <c r="H205" s="414"/>
      <c r="I205" s="414"/>
      <c r="J205" s="414"/>
      <c r="K205" s="414"/>
      <c r="L205" s="415" t="s">
        <v>20</v>
      </c>
      <c r="M205" s="414"/>
      <c r="N205" s="414"/>
      <c r="O205" s="414"/>
      <c r="P205" s="414"/>
      <c r="Q205" s="414"/>
      <c r="R205" s="414"/>
      <c r="S205" s="414"/>
      <c r="T205" s="414"/>
      <c r="U205" s="414"/>
      <c r="V205" s="414"/>
      <c r="W205" s="414"/>
      <c r="X205" s="416"/>
      <c r="Y205" s="417" t="s">
        <v>21</v>
      </c>
      <c r="Z205" s="418"/>
      <c r="AA205" s="418"/>
      <c r="AB205" s="419"/>
      <c r="AC205" s="413" t="s">
        <v>19</v>
      </c>
      <c r="AD205" s="414"/>
      <c r="AE205" s="414"/>
      <c r="AF205" s="414"/>
      <c r="AG205" s="414"/>
      <c r="AH205" s="415" t="s">
        <v>20</v>
      </c>
      <c r="AI205" s="414"/>
      <c r="AJ205" s="414"/>
      <c r="AK205" s="414"/>
      <c r="AL205" s="414"/>
      <c r="AM205" s="414"/>
      <c r="AN205" s="414"/>
      <c r="AO205" s="414"/>
      <c r="AP205" s="414"/>
      <c r="AQ205" s="414"/>
      <c r="AR205" s="414"/>
      <c r="AS205" s="414"/>
      <c r="AT205" s="416"/>
      <c r="AU205" s="417" t="s">
        <v>21</v>
      </c>
      <c r="AV205" s="418"/>
      <c r="AW205" s="418"/>
      <c r="AX205" s="420"/>
    </row>
    <row r="206" spans="1:50" ht="24.75" hidden="1" customHeight="1" x14ac:dyDescent="0.15">
      <c r="A206" s="147"/>
      <c r="B206" s="564"/>
      <c r="C206" s="564"/>
      <c r="D206" s="564"/>
      <c r="E206" s="564"/>
      <c r="F206" s="565"/>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1"/>
    </row>
    <row r="207" spans="1:50" ht="24.75" hidden="1" customHeight="1" x14ac:dyDescent="0.15">
      <c r="A207" s="147"/>
      <c r="B207" s="564"/>
      <c r="C207" s="564"/>
      <c r="D207" s="564"/>
      <c r="E207" s="564"/>
      <c r="F207" s="56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47"/>
      <c r="B208" s="564"/>
      <c r="C208" s="564"/>
      <c r="D208" s="564"/>
      <c r="E208" s="564"/>
      <c r="F208" s="56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47"/>
      <c r="B209" s="564"/>
      <c r="C209" s="564"/>
      <c r="D209" s="564"/>
      <c r="E209" s="564"/>
      <c r="F209" s="56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7"/>
      <c r="B210" s="564"/>
      <c r="C210" s="564"/>
      <c r="D210" s="564"/>
      <c r="E210" s="564"/>
      <c r="F210" s="56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47"/>
      <c r="B211" s="564"/>
      <c r="C211" s="564"/>
      <c r="D211" s="564"/>
      <c r="E211" s="564"/>
      <c r="F211" s="56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7"/>
      <c r="B212" s="564"/>
      <c r="C212" s="564"/>
      <c r="D212" s="564"/>
      <c r="E212" s="564"/>
      <c r="F212" s="56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47"/>
      <c r="B213" s="564"/>
      <c r="C213" s="564"/>
      <c r="D213" s="564"/>
      <c r="E213" s="564"/>
      <c r="F213" s="56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47"/>
      <c r="B214" s="564"/>
      <c r="C214" s="564"/>
      <c r="D214" s="564"/>
      <c r="E214" s="564"/>
      <c r="F214" s="56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47"/>
      <c r="B215" s="564"/>
      <c r="C215" s="564"/>
      <c r="D215" s="564"/>
      <c r="E215" s="564"/>
      <c r="F215" s="56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47"/>
      <c r="B216" s="564"/>
      <c r="C216" s="564"/>
      <c r="D216" s="564"/>
      <c r="E216" s="564"/>
      <c r="F216" s="56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47"/>
      <c r="B217" s="564"/>
      <c r="C217" s="564"/>
      <c r="D217" s="564"/>
      <c r="E217" s="564"/>
      <c r="F217" s="565"/>
      <c r="G217" s="409" t="s">
        <v>366</v>
      </c>
      <c r="H217" s="410"/>
      <c r="I217" s="410"/>
      <c r="J217" s="410"/>
      <c r="K217" s="410"/>
      <c r="L217" s="410"/>
      <c r="M217" s="410"/>
      <c r="N217" s="410"/>
      <c r="O217" s="410"/>
      <c r="P217" s="410"/>
      <c r="Q217" s="410"/>
      <c r="R217" s="410"/>
      <c r="S217" s="410"/>
      <c r="T217" s="410"/>
      <c r="U217" s="410"/>
      <c r="V217" s="410"/>
      <c r="W217" s="410"/>
      <c r="X217" s="410"/>
      <c r="Y217" s="410"/>
      <c r="Z217" s="410"/>
      <c r="AA217" s="410"/>
      <c r="AB217" s="411"/>
      <c r="AC217" s="409" t="s">
        <v>367</v>
      </c>
      <c r="AD217" s="410"/>
      <c r="AE217" s="410"/>
      <c r="AF217" s="410"/>
      <c r="AG217" s="410"/>
      <c r="AH217" s="410"/>
      <c r="AI217" s="410"/>
      <c r="AJ217" s="410"/>
      <c r="AK217" s="410"/>
      <c r="AL217" s="410"/>
      <c r="AM217" s="410"/>
      <c r="AN217" s="410"/>
      <c r="AO217" s="410"/>
      <c r="AP217" s="410"/>
      <c r="AQ217" s="410"/>
      <c r="AR217" s="410"/>
      <c r="AS217" s="410"/>
      <c r="AT217" s="410"/>
      <c r="AU217" s="410"/>
      <c r="AV217" s="410"/>
      <c r="AW217" s="410"/>
      <c r="AX217" s="412"/>
    </row>
    <row r="218" spans="1:50" ht="24.75" hidden="1" customHeight="1" x14ac:dyDescent="0.15">
      <c r="A218" s="147"/>
      <c r="B218" s="564"/>
      <c r="C218" s="564"/>
      <c r="D218" s="564"/>
      <c r="E218" s="564"/>
      <c r="F218" s="565"/>
      <c r="G218" s="413" t="s">
        <v>19</v>
      </c>
      <c r="H218" s="414"/>
      <c r="I218" s="414"/>
      <c r="J218" s="414"/>
      <c r="K218" s="414"/>
      <c r="L218" s="415" t="s">
        <v>20</v>
      </c>
      <c r="M218" s="414"/>
      <c r="N218" s="414"/>
      <c r="O218" s="414"/>
      <c r="P218" s="414"/>
      <c r="Q218" s="414"/>
      <c r="R218" s="414"/>
      <c r="S218" s="414"/>
      <c r="T218" s="414"/>
      <c r="U218" s="414"/>
      <c r="V218" s="414"/>
      <c r="W218" s="414"/>
      <c r="X218" s="416"/>
      <c r="Y218" s="417" t="s">
        <v>21</v>
      </c>
      <c r="Z218" s="418"/>
      <c r="AA218" s="418"/>
      <c r="AB218" s="419"/>
      <c r="AC218" s="413" t="s">
        <v>19</v>
      </c>
      <c r="AD218" s="414"/>
      <c r="AE218" s="414"/>
      <c r="AF218" s="414"/>
      <c r="AG218" s="414"/>
      <c r="AH218" s="415" t="s">
        <v>20</v>
      </c>
      <c r="AI218" s="414"/>
      <c r="AJ218" s="414"/>
      <c r="AK218" s="414"/>
      <c r="AL218" s="414"/>
      <c r="AM218" s="414"/>
      <c r="AN218" s="414"/>
      <c r="AO218" s="414"/>
      <c r="AP218" s="414"/>
      <c r="AQ218" s="414"/>
      <c r="AR218" s="414"/>
      <c r="AS218" s="414"/>
      <c r="AT218" s="416"/>
      <c r="AU218" s="417" t="s">
        <v>21</v>
      </c>
      <c r="AV218" s="418"/>
      <c r="AW218" s="418"/>
      <c r="AX218" s="420"/>
    </row>
    <row r="219" spans="1:50" ht="24.75" hidden="1" customHeight="1" x14ac:dyDescent="0.15">
      <c r="A219" s="147"/>
      <c r="B219" s="564"/>
      <c r="C219" s="564"/>
      <c r="D219" s="564"/>
      <c r="E219" s="564"/>
      <c r="F219" s="565"/>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1"/>
    </row>
    <row r="220" spans="1:50" ht="24.75" hidden="1" customHeight="1" x14ac:dyDescent="0.15">
      <c r="A220" s="147"/>
      <c r="B220" s="564"/>
      <c r="C220" s="564"/>
      <c r="D220" s="564"/>
      <c r="E220" s="564"/>
      <c r="F220" s="56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47"/>
      <c r="B221" s="564"/>
      <c r="C221" s="564"/>
      <c r="D221" s="564"/>
      <c r="E221" s="564"/>
      <c r="F221" s="56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47"/>
      <c r="B222" s="564"/>
      <c r="C222" s="564"/>
      <c r="D222" s="564"/>
      <c r="E222" s="564"/>
      <c r="F222" s="56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7"/>
      <c r="B223" s="564"/>
      <c r="C223" s="564"/>
      <c r="D223" s="564"/>
      <c r="E223" s="564"/>
      <c r="F223" s="56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7"/>
      <c r="B224" s="564"/>
      <c r="C224" s="564"/>
      <c r="D224" s="564"/>
      <c r="E224" s="564"/>
      <c r="F224" s="56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7"/>
      <c r="B225" s="564"/>
      <c r="C225" s="564"/>
      <c r="D225" s="564"/>
      <c r="E225" s="564"/>
      <c r="F225" s="56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47"/>
      <c r="B226" s="564"/>
      <c r="C226" s="564"/>
      <c r="D226" s="564"/>
      <c r="E226" s="564"/>
      <c r="F226" s="56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47"/>
      <c r="B227" s="564"/>
      <c r="C227" s="564"/>
      <c r="D227" s="564"/>
      <c r="E227" s="564"/>
      <c r="F227" s="56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47"/>
      <c r="B228" s="564"/>
      <c r="C228" s="564"/>
      <c r="D228" s="564"/>
      <c r="E228" s="564"/>
      <c r="F228" s="56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47"/>
      <c r="B229" s="564"/>
      <c r="C229" s="564"/>
      <c r="D229" s="564"/>
      <c r="E229" s="564"/>
      <c r="F229" s="56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6" t="s">
        <v>320</v>
      </c>
      <c r="B230" s="407"/>
      <c r="C230" s="407"/>
      <c r="D230" s="407"/>
      <c r="E230" s="407"/>
      <c r="F230" s="407"/>
      <c r="G230" s="407"/>
      <c r="H230" s="407"/>
      <c r="I230" s="407"/>
      <c r="J230" s="407"/>
      <c r="K230" s="407"/>
      <c r="L230" s="407"/>
      <c r="M230" s="407"/>
      <c r="N230" s="407"/>
      <c r="O230" s="407"/>
      <c r="P230" s="407"/>
      <c r="Q230" s="407"/>
      <c r="R230" s="407"/>
      <c r="S230" s="407"/>
      <c r="T230" s="407"/>
      <c r="U230" s="407"/>
      <c r="V230" s="407"/>
      <c r="W230" s="407"/>
      <c r="X230" s="407"/>
      <c r="Y230" s="407"/>
      <c r="Z230" s="407"/>
      <c r="AA230" s="407"/>
      <c r="AB230" s="407"/>
      <c r="AC230" s="407"/>
      <c r="AD230" s="407"/>
      <c r="AE230" s="407"/>
      <c r="AF230" s="407"/>
      <c r="AG230" s="407"/>
      <c r="AH230" s="407"/>
      <c r="AI230" s="407"/>
      <c r="AJ230" s="407"/>
      <c r="AK230" s="4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519</v>
      </c>
      <c r="D236" s="113"/>
      <c r="E236" s="113"/>
      <c r="F236" s="113"/>
      <c r="G236" s="113"/>
      <c r="H236" s="113"/>
      <c r="I236" s="113"/>
      <c r="J236" s="113"/>
      <c r="K236" s="113"/>
      <c r="L236" s="113"/>
      <c r="M236" s="117" t="s">
        <v>520</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574</v>
      </c>
      <c r="AL236" s="115"/>
      <c r="AM236" s="115"/>
      <c r="AN236" s="115"/>
      <c r="AO236" s="115"/>
      <c r="AP236" s="116"/>
      <c r="AQ236" s="117" t="s">
        <v>521</v>
      </c>
      <c r="AR236" s="113"/>
      <c r="AS236" s="113"/>
      <c r="AT236" s="113"/>
      <c r="AU236" s="114" t="s">
        <v>522</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44"/>
      <c r="N238" s="145"/>
      <c r="O238" s="145"/>
      <c r="P238" s="145"/>
      <c r="Q238" s="145"/>
      <c r="R238" s="145"/>
      <c r="S238" s="145"/>
      <c r="T238" s="145"/>
      <c r="U238" s="145"/>
      <c r="V238" s="145"/>
      <c r="W238" s="145"/>
      <c r="X238" s="145"/>
      <c r="Y238" s="145"/>
      <c r="Z238" s="145"/>
      <c r="AA238" s="145"/>
      <c r="AB238" s="145"/>
      <c r="AC238" s="145"/>
      <c r="AD238" s="145"/>
      <c r="AE238" s="145"/>
      <c r="AF238" s="145"/>
      <c r="AG238" s="145"/>
      <c r="AH238" s="145"/>
      <c r="AI238" s="145"/>
      <c r="AJ238" s="146"/>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523</v>
      </c>
      <c r="D269" s="113"/>
      <c r="E269" s="113"/>
      <c r="F269" s="113"/>
      <c r="G269" s="113"/>
      <c r="H269" s="113"/>
      <c r="I269" s="113"/>
      <c r="J269" s="113"/>
      <c r="K269" s="113"/>
      <c r="L269" s="113"/>
      <c r="M269" s="117" t="s">
        <v>524</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156</v>
      </c>
      <c r="AL269" s="115"/>
      <c r="AM269" s="115"/>
      <c r="AN269" s="115"/>
      <c r="AO269" s="115"/>
      <c r="AP269" s="116"/>
      <c r="AQ269" s="117" t="s">
        <v>544</v>
      </c>
      <c r="AR269" s="113"/>
      <c r="AS269" s="113"/>
      <c r="AT269" s="113"/>
      <c r="AU269" s="114" t="s">
        <v>545</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525</v>
      </c>
      <c r="D302" s="113"/>
      <c r="E302" s="113"/>
      <c r="F302" s="113"/>
      <c r="G302" s="113"/>
      <c r="H302" s="113"/>
      <c r="I302" s="113"/>
      <c r="J302" s="113"/>
      <c r="K302" s="113"/>
      <c r="L302" s="113"/>
      <c r="M302" s="117" t="s">
        <v>526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6</v>
      </c>
      <c r="AL302" s="115"/>
      <c r="AM302" s="115"/>
      <c r="AN302" s="115"/>
      <c r="AO302" s="115"/>
      <c r="AP302" s="116"/>
      <c r="AQ302" s="117" t="s">
        <v>544</v>
      </c>
      <c r="AR302" s="113"/>
      <c r="AS302" s="113"/>
      <c r="AT302" s="113"/>
      <c r="AU302" s="114" t="s">
        <v>545</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t="s">
        <v>546</v>
      </c>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527</v>
      </c>
      <c r="D335" s="113"/>
      <c r="E335" s="113"/>
      <c r="F335" s="113"/>
      <c r="G335" s="113"/>
      <c r="H335" s="113"/>
      <c r="I335" s="113"/>
      <c r="J335" s="113"/>
      <c r="K335" s="113"/>
      <c r="L335" s="113"/>
      <c r="M335" s="117" t="s">
        <v>528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v>
      </c>
      <c r="AL335" s="115"/>
      <c r="AM335" s="115"/>
      <c r="AN335" s="115"/>
      <c r="AO335" s="115"/>
      <c r="AP335" s="116"/>
      <c r="AQ335" s="117" t="s">
        <v>544</v>
      </c>
      <c r="AR335" s="113"/>
      <c r="AS335" s="113"/>
      <c r="AT335" s="113"/>
      <c r="AU335" s="114" t="s">
        <v>545</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42" t="s">
        <v>547</v>
      </c>
      <c r="D368" s="142"/>
      <c r="E368" s="142"/>
      <c r="F368" s="142"/>
      <c r="G368" s="142"/>
      <c r="H368" s="142"/>
      <c r="I368" s="142"/>
      <c r="J368" s="142"/>
      <c r="K368" s="142"/>
      <c r="L368" s="142"/>
      <c r="M368" s="142" t="s">
        <v>548</v>
      </c>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1">
        <v>18</v>
      </c>
      <c r="AL368" s="142"/>
      <c r="AM368" s="142"/>
      <c r="AN368" s="142"/>
      <c r="AO368" s="142"/>
      <c r="AP368" s="142"/>
      <c r="AQ368" s="117"/>
      <c r="AR368" s="113"/>
      <c r="AS368" s="113"/>
      <c r="AT368" s="113"/>
      <c r="AU368" s="114"/>
      <c r="AV368" s="115"/>
      <c r="AW368" s="115"/>
      <c r="AX368" s="116"/>
    </row>
    <row r="369" spans="1:50" ht="24" customHeight="1" x14ac:dyDescent="0.15">
      <c r="A369" s="112">
        <v>2</v>
      </c>
      <c r="B369" s="112">
        <v>1</v>
      </c>
      <c r="C369" s="142" t="s">
        <v>549</v>
      </c>
      <c r="D369" s="142"/>
      <c r="E369" s="142"/>
      <c r="F369" s="142"/>
      <c r="G369" s="142"/>
      <c r="H369" s="142"/>
      <c r="I369" s="142"/>
      <c r="J369" s="142"/>
      <c r="K369" s="142"/>
      <c r="L369" s="142"/>
      <c r="M369" s="142" t="s">
        <v>550</v>
      </c>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1">
        <v>4</v>
      </c>
      <c r="AL369" s="142"/>
      <c r="AM369" s="142"/>
      <c r="AN369" s="142"/>
      <c r="AO369" s="142"/>
      <c r="AP369" s="142"/>
      <c r="AQ369" s="117"/>
      <c r="AR369" s="113"/>
      <c r="AS369" s="113"/>
      <c r="AT369" s="113"/>
      <c r="AU369" s="114"/>
      <c r="AV369" s="115"/>
      <c r="AW369" s="115"/>
      <c r="AX369" s="116"/>
    </row>
    <row r="370" spans="1:50" ht="24" customHeight="1" x14ac:dyDescent="0.15">
      <c r="A370" s="112">
        <v>3</v>
      </c>
      <c r="B370" s="112">
        <v>1</v>
      </c>
      <c r="C370" s="143" t="s">
        <v>564</v>
      </c>
      <c r="D370" s="142"/>
      <c r="E370" s="142"/>
      <c r="F370" s="142"/>
      <c r="G370" s="142"/>
      <c r="H370" s="142"/>
      <c r="I370" s="142"/>
      <c r="J370" s="142"/>
      <c r="K370" s="142"/>
      <c r="L370" s="142"/>
      <c r="M370" s="143" t="s">
        <v>593</v>
      </c>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1">
        <v>1</v>
      </c>
      <c r="AL370" s="142"/>
      <c r="AM370" s="142"/>
      <c r="AN370" s="142"/>
      <c r="AO370" s="142"/>
      <c r="AP370" s="142"/>
      <c r="AQ370" s="117"/>
      <c r="AR370" s="113"/>
      <c r="AS370" s="113"/>
      <c r="AT370" s="113"/>
      <c r="AU370" s="114"/>
      <c r="AV370" s="115"/>
      <c r="AW370" s="115"/>
      <c r="AX370" s="116"/>
    </row>
    <row r="371" spans="1:50" ht="24" customHeight="1" x14ac:dyDescent="0.15">
      <c r="A371" s="112">
        <v>4</v>
      </c>
      <c r="B371" s="112">
        <v>1</v>
      </c>
      <c r="C371" s="140" t="s">
        <v>587</v>
      </c>
      <c r="D371" s="138"/>
      <c r="E371" s="138"/>
      <c r="F371" s="138"/>
      <c r="G371" s="138"/>
      <c r="H371" s="138"/>
      <c r="I371" s="138"/>
      <c r="J371" s="138"/>
      <c r="K371" s="138"/>
      <c r="L371" s="139"/>
      <c r="M371" s="140" t="s">
        <v>591</v>
      </c>
      <c r="N371" s="138"/>
      <c r="O371" s="138"/>
      <c r="P371" s="138"/>
      <c r="Q371" s="138"/>
      <c r="R371" s="138"/>
      <c r="S371" s="138"/>
      <c r="T371" s="138"/>
      <c r="U371" s="138"/>
      <c r="V371" s="138"/>
      <c r="W371" s="138"/>
      <c r="X371" s="138"/>
      <c r="Y371" s="138"/>
      <c r="Z371" s="138"/>
      <c r="AA371" s="138"/>
      <c r="AB371" s="138"/>
      <c r="AC371" s="138"/>
      <c r="AD371" s="138"/>
      <c r="AE371" s="138"/>
      <c r="AF371" s="138"/>
      <c r="AG371" s="138"/>
      <c r="AH371" s="138"/>
      <c r="AI371" s="138"/>
      <c r="AJ371" s="139"/>
      <c r="AK371" s="141">
        <v>1</v>
      </c>
      <c r="AL371" s="142"/>
      <c r="AM371" s="142"/>
      <c r="AN371" s="142"/>
      <c r="AO371" s="142"/>
      <c r="AP371" s="142"/>
      <c r="AQ371" s="117"/>
      <c r="AR371" s="113"/>
      <c r="AS371" s="113"/>
      <c r="AT371" s="113"/>
      <c r="AU371" s="114"/>
      <c r="AV371" s="115"/>
      <c r="AW371" s="115"/>
      <c r="AX371" s="116"/>
    </row>
    <row r="372" spans="1:50" ht="24" customHeight="1" x14ac:dyDescent="0.15">
      <c r="A372" s="112">
        <v>5</v>
      </c>
      <c r="B372" s="112">
        <v>1</v>
      </c>
      <c r="C372" s="140" t="s">
        <v>588</v>
      </c>
      <c r="D372" s="138"/>
      <c r="E372" s="138"/>
      <c r="F372" s="138"/>
      <c r="G372" s="138"/>
      <c r="H372" s="138"/>
      <c r="I372" s="138"/>
      <c r="J372" s="138"/>
      <c r="K372" s="138"/>
      <c r="L372" s="139"/>
      <c r="M372" s="140" t="s">
        <v>594</v>
      </c>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139"/>
      <c r="AK372" s="141">
        <v>1</v>
      </c>
      <c r="AL372" s="142"/>
      <c r="AM372" s="142"/>
      <c r="AN372" s="142"/>
      <c r="AO372" s="142"/>
      <c r="AP372" s="142"/>
      <c r="AQ372" s="117"/>
      <c r="AR372" s="113"/>
      <c r="AS372" s="113"/>
      <c r="AT372" s="113"/>
      <c r="AU372" s="114"/>
      <c r="AV372" s="115"/>
      <c r="AW372" s="115"/>
      <c r="AX372" s="116"/>
    </row>
    <row r="373" spans="1:50" ht="24" customHeight="1" x14ac:dyDescent="0.15">
      <c r="A373" s="112">
        <v>6</v>
      </c>
      <c r="B373" s="112">
        <v>1</v>
      </c>
      <c r="C373" s="143" t="s">
        <v>589</v>
      </c>
      <c r="D373" s="142"/>
      <c r="E373" s="142"/>
      <c r="F373" s="142"/>
      <c r="G373" s="142"/>
      <c r="H373" s="142"/>
      <c r="I373" s="142"/>
      <c r="J373" s="142"/>
      <c r="K373" s="142"/>
      <c r="L373" s="142"/>
      <c r="M373" s="143" t="s">
        <v>594</v>
      </c>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1">
        <v>1</v>
      </c>
      <c r="AL373" s="142"/>
      <c r="AM373" s="142"/>
      <c r="AN373" s="142"/>
      <c r="AO373" s="142"/>
      <c r="AP373" s="142"/>
      <c r="AQ373" s="117"/>
      <c r="AR373" s="113"/>
      <c r="AS373" s="113"/>
      <c r="AT373" s="113"/>
      <c r="AU373" s="114"/>
      <c r="AV373" s="115"/>
      <c r="AW373" s="115"/>
      <c r="AX373" s="116"/>
    </row>
    <row r="374" spans="1:50" ht="24" customHeight="1" x14ac:dyDescent="0.15">
      <c r="A374" s="112">
        <v>7</v>
      </c>
      <c r="B374" s="112">
        <v>1</v>
      </c>
      <c r="C374" s="117" t="s">
        <v>590</v>
      </c>
      <c r="D374" s="113"/>
      <c r="E374" s="113"/>
      <c r="F374" s="113"/>
      <c r="G374" s="113"/>
      <c r="H374" s="113"/>
      <c r="I374" s="113"/>
      <c r="J374" s="113"/>
      <c r="K374" s="113"/>
      <c r="L374" s="113"/>
      <c r="M374" s="117" t="s">
        <v>592</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0.2</v>
      </c>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23" t="s">
        <v>566</v>
      </c>
      <c r="D401" s="124"/>
      <c r="E401" s="124"/>
      <c r="F401" s="124"/>
      <c r="G401" s="124"/>
      <c r="H401" s="124"/>
      <c r="I401" s="124"/>
      <c r="J401" s="124"/>
      <c r="K401" s="124"/>
      <c r="L401" s="125"/>
      <c r="M401" s="126" t="s">
        <v>567</v>
      </c>
      <c r="N401" s="124"/>
      <c r="O401" s="124"/>
      <c r="P401" s="124"/>
      <c r="Q401" s="124"/>
      <c r="R401" s="124"/>
      <c r="S401" s="124"/>
      <c r="T401" s="124"/>
      <c r="U401" s="124"/>
      <c r="V401" s="124"/>
      <c r="W401" s="124"/>
      <c r="X401" s="124"/>
      <c r="Y401" s="124"/>
      <c r="Z401" s="124"/>
      <c r="AA401" s="124"/>
      <c r="AB401" s="124"/>
      <c r="AC401" s="124"/>
      <c r="AD401" s="124"/>
      <c r="AE401" s="124"/>
      <c r="AF401" s="124"/>
      <c r="AG401" s="124"/>
      <c r="AH401" s="124"/>
      <c r="AI401" s="124"/>
      <c r="AJ401" s="125"/>
      <c r="AK401" s="127">
        <v>4</v>
      </c>
      <c r="AL401" s="128"/>
      <c r="AM401" s="128"/>
      <c r="AN401" s="128"/>
      <c r="AO401" s="128"/>
      <c r="AP401" s="129"/>
      <c r="AQ401" s="117"/>
      <c r="AR401" s="113"/>
      <c r="AS401" s="113"/>
      <c r="AT401" s="113"/>
      <c r="AU401" s="114"/>
      <c r="AV401" s="115"/>
      <c r="AW401" s="115"/>
      <c r="AX401" s="116"/>
    </row>
    <row r="402" spans="1:50" ht="24" customHeight="1" x14ac:dyDescent="0.15">
      <c r="A402" s="112">
        <v>2</v>
      </c>
      <c r="B402" s="112">
        <v>1</v>
      </c>
      <c r="C402" s="123" t="s">
        <v>584</v>
      </c>
      <c r="D402" s="124"/>
      <c r="E402" s="124"/>
      <c r="F402" s="124"/>
      <c r="G402" s="124"/>
      <c r="H402" s="124"/>
      <c r="I402" s="124"/>
      <c r="J402" s="124"/>
      <c r="K402" s="124"/>
      <c r="L402" s="125"/>
      <c r="M402" s="123" t="s">
        <v>551</v>
      </c>
      <c r="N402" s="124"/>
      <c r="O402" s="124"/>
      <c r="P402" s="124"/>
      <c r="Q402" s="124"/>
      <c r="R402" s="124"/>
      <c r="S402" s="124"/>
      <c r="T402" s="124"/>
      <c r="U402" s="124"/>
      <c r="V402" s="124"/>
      <c r="W402" s="124"/>
      <c r="X402" s="124"/>
      <c r="Y402" s="124"/>
      <c r="Z402" s="124"/>
      <c r="AA402" s="124"/>
      <c r="AB402" s="124"/>
      <c r="AC402" s="124"/>
      <c r="AD402" s="124"/>
      <c r="AE402" s="124"/>
      <c r="AF402" s="124"/>
      <c r="AG402" s="124"/>
      <c r="AH402" s="124"/>
      <c r="AI402" s="124"/>
      <c r="AJ402" s="125"/>
      <c r="AK402" s="127">
        <v>2</v>
      </c>
      <c r="AL402" s="128"/>
      <c r="AM402" s="128"/>
      <c r="AN402" s="128"/>
      <c r="AO402" s="128"/>
      <c r="AP402" s="129"/>
      <c r="AQ402" s="117"/>
      <c r="AR402" s="113"/>
      <c r="AS402" s="113"/>
      <c r="AT402" s="113"/>
      <c r="AU402" s="114"/>
      <c r="AV402" s="115"/>
      <c r="AW402" s="115"/>
      <c r="AX402" s="116"/>
    </row>
    <row r="403" spans="1:50" ht="24" customHeight="1" x14ac:dyDescent="0.15">
      <c r="A403" s="112">
        <v>3</v>
      </c>
      <c r="B403" s="112">
        <v>1</v>
      </c>
      <c r="C403" s="123" t="s">
        <v>586</v>
      </c>
      <c r="D403" s="138"/>
      <c r="E403" s="138"/>
      <c r="F403" s="138"/>
      <c r="G403" s="138"/>
      <c r="H403" s="138"/>
      <c r="I403" s="138"/>
      <c r="J403" s="138"/>
      <c r="K403" s="138"/>
      <c r="L403" s="139"/>
      <c r="M403" s="123" t="s">
        <v>552</v>
      </c>
      <c r="N403" s="138"/>
      <c r="O403" s="138"/>
      <c r="P403" s="138"/>
      <c r="Q403" s="138"/>
      <c r="R403" s="138"/>
      <c r="S403" s="138"/>
      <c r="T403" s="138"/>
      <c r="U403" s="138"/>
      <c r="V403" s="138"/>
      <c r="W403" s="138"/>
      <c r="X403" s="138"/>
      <c r="Y403" s="138"/>
      <c r="Z403" s="138"/>
      <c r="AA403" s="138"/>
      <c r="AB403" s="138"/>
      <c r="AC403" s="138"/>
      <c r="AD403" s="138"/>
      <c r="AE403" s="138"/>
      <c r="AF403" s="138"/>
      <c r="AG403" s="138"/>
      <c r="AH403" s="138"/>
      <c r="AI403" s="138"/>
      <c r="AJ403" s="139"/>
      <c r="AK403" s="127">
        <v>2</v>
      </c>
      <c r="AL403" s="128"/>
      <c r="AM403" s="128"/>
      <c r="AN403" s="128"/>
      <c r="AO403" s="128"/>
      <c r="AP403" s="129"/>
      <c r="AQ403" s="117"/>
      <c r="AR403" s="113"/>
      <c r="AS403" s="113"/>
      <c r="AT403" s="113"/>
      <c r="AU403" s="114"/>
      <c r="AV403" s="115"/>
      <c r="AW403" s="115"/>
      <c r="AX403" s="116"/>
    </row>
    <row r="404" spans="1:50" ht="24" customHeight="1" x14ac:dyDescent="0.15">
      <c r="A404" s="112">
        <v>4</v>
      </c>
      <c r="B404" s="112">
        <v>1</v>
      </c>
      <c r="C404" s="123" t="s">
        <v>585</v>
      </c>
      <c r="D404" s="138"/>
      <c r="E404" s="138"/>
      <c r="F404" s="138"/>
      <c r="G404" s="138"/>
      <c r="H404" s="138"/>
      <c r="I404" s="138"/>
      <c r="J404" s="138"/>
      <c r="K404" s="138"/>
      <c r="L404" s="139"/>
      <c r="M404" s="123" t="s">
        <v>568</v>
      </c>
      <c r="N404" s="138"/>
      <c r="O404" s="138"/>
      <c r="P404" s="138"/>
      <c r="Q404" s="138"/>
      <c r="R404" s="138"/>
      <c r="S404" s="138"/>
      <c r="T404" s="138"/>
      <c r="U404" s="138"/>
      <c r="V404" s="138"/>
      <c r="W404" s="138"/>
      <c r="X404" s="138"/>
      <c r="Y404" s="138"/>
      <c r="Z404" s="138"/>
      <c r="AA404" s="138"/>
      <c r="AB404" s="138"/>
      <c r="AC404" s="138"/>
      <c r="AD404" s="138"/>
      <c r="AE404" s="138"/>
      <c r="AF404" s="138"/>
      <c r="AG404" s="138"/>
      <c r="AH404" s="138"/>
      <c r="AI404" s="138"/>
      <c r="AJ404" s="139"/>
      <c r="AK404" s="127">
        <v>2</v>
      </c>
      <c r="AL404" s="128"/>
      <c r="AM404" s="128"/>
      <c r="AN404" s="128"/>
      <c r="AO404" s="128"/>
      <c r="AP404" s="129"/>
      <c r="AQ404" s="117"/>
      <c r="AR404" s="113"/>
      <c r="AS404" s="113"/>
      <c r="AT404" s="113"/>
      <c r="AU404" s="114"/>
      <c r="AV404" s="115"/>
      <c r="AW404" s="115"/>
      <c r="AX404" s="116"/>
    </row>
    <row r="405" spans="1:50" ht="24" customHeight="1" x14ac:dyDescent="0.15">
      <c r="A405" s="112">
        <v>5</v>
      </c>
      <c r="B405" s="112">
        <v>1</v>
      </c>
      <c r="C405" s="123" t="s">
        <v>553</v>
      </c>
      <c r="D405" s="124"/>
      <c r="E405" s="124"/>
      <c r="F405" s="124"/>
      <c r="G405" s="124"/>
      <c r="H405" s="124"/>
      <c r="I405" s="124"/>
      <c r="J405" s="124"/>
      <c r="K405" s="124"/>
      <c r="L405" s="125"/>
      <c r="M405" s="126" t="s">
        <v>569</v>
      </c>
      <c r="N405" s="124"/>
      <c r="O405" s="124"/>
      <c r="P405" s="124"/>
      <c r="Q405" s="124"/>
      <c r="R405" s="124"/>
      <c r="S405" s="124"/>
      <c r="T405" s="124"/>
      <c r="U405" s="124"/>
      <c r="V405" s="124"/>
      <c r="W405" s="124"/>
      <c r="X405" s="124"/>
      <c r="Y405" s="124"/>
      <c r="Z405" s="124"/>
      <c r="AA405" s="124"/>
      <c r="AB405" s="124"/>
      <c r="AC405" s="124"/>
      <c r="AD405" s="124"/>
      <c r="AE405" s="124"/>
      <c r="AF405" s="124"/>
      <c r="AG405" s="124"/>
      <c r="AH405" s="124"/>
      <c r="AI405" s="124"/>
      <c r="AJ405" s="125"/>
      <c r="AK405" s="127">
        <v>2</v>
      </c>
      <c r="AL405" s="128"/>
      <c r="AM405" s="128"/>
      <c r="AN405" s="128"/>
      <c r="AO405" s="128"/>
      <c r="AP405" s="129"/>
      <c r="AQ405" s="117"/>
      <c r="AR405" s="113"/>
      <c r="AS405" s="113"/>
      <c r="AT405" s="113"/>
      <c r="AU405" s="114"/>
      <c r="AV405" s="115"/>
      <c r="AW405" s="115"/>
      <c r="AX405" s="116"/>
    </row>
    <row r="406" spans="1:50" ht="24" customHeight="1" x14ac:dyDescent="0.15">
      <c r="A406" s="112">
        <v>6</v>
      </c>
      <c r="B406" s="112">
        <v>1</v>
      </c>
      <c r="C406" s="123" t="s">
        <v>582</v>
      </c>
      <c r="D406" s="124"/>
      <c r="E406" s="124"/>
      <c r="F406" s="124"/>
      <c r="G406" s="124"/>
      <c r="H406" s="124"/>
      <c r="I406" s="124"/>
      <c r="J406" s="124"/>
      <c r="K406" s="124"/>
      <c r="L406" s="125"/>
      <c r="M406" s="126" t="s">
        <v>567</v>
      </c>
      <c r="N406" s="124"/>
      <c r="O406" s="124"/>
      <c r="P406" s="124"/>
      <c r="Q406" s="124"/>
      <c r="R406" s="124"/>
      <c r="S406" s="124"/>
      <c r="T406" s="124"/>
      <c r="U406" s="124"/>
      <c r="V406" s="124"/>
      <c r="W406" s="124"/>
      <c r="X406" s="124"/>
      <c r="Y406" s="124"/>
      <c r="Z406" s="124"/>
      <c r="AA406" s="124"/>
      <c r="AB406" s="124"/>
      <c r="AC406" s="124"/>
      <c r="AD406" s="124"/>
      <c r="AE406" s="124"/>
      <c r="AF406" s="124"/>
      <c r="AG406" s="124"/>
      <c r="AH406" s="124"/>
      <c r="AI406" s="124"/>
      <c r="AJ406" s="125"/>
      <c r="AK406" s="127">
        <v>1</v>
      </c>
      <c r="AL406" s="128"/>
      <c r="AM406" s="128"/>
      <c r="AN406" s="128"/>
      <c r="AO406" s="128"/>
      <c r="AP406" s="129"/>
      <c r="AQ406" s="117"/>
      <c r="AR406" s="113"/>
      <c r="AS406" s="113"/>
      <c r="AT406" s="113"/>
      <c r="AU406" s="114"/>
      <c r="AV406" s="115"/>
      <c r="AW406" s="115"/>
      <c r="AX406" s="116"/>
    </row>
    <row r="407" spans="1:50" ht="24" customHeight="1" x14ac:dyDescent="0.15">
      <c r="A407" s="112">
        <v>7</v>
      </c>
      <c r="B407" s="112">
        <v>1</v>
      </c>
      <c r="C407" s="123" t="s">
        <v>583</v>
      </c>
      <c r="D407" s="124"/>
      <c r="E407" s="124"/>
      <c r="F407" s="124"/>
      <c r="G407" s="124"/>
      <c r="H407" s="124"/>
      <c r="I407" s="124"/>
      <c r="J407" s="124"/>
      <c r="K407" s="124"/>
      <c r="L407" s="125"/>
      <c r="M407" s="137" t="s">
        <v>567</v>
      </c>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2"/>
      <c r="AK407" s="127">
        <v>1</v>
      </c>
      <c r="AL407" s="128"/>
      <c r="AM407" s="128"/>
      <c r="AN407" s="128"/>
      <c r="AO407" s="128"/>
      <c r="AP407" s="129"/>
      <c r="AQ407" s="117"/>
      <c r="AR407" s="113"/>
      <c r="AS407" s="113"/>
      <c r="AT407" s="113"/>
      <c r="AU407" s="114"/>
      <c r="AV407" s="115"/>
      <c r="AW407" s="115"/>
      <c r="AX407" s="116"/>
    </row>
    <row r="408" spans="1:50" ht="24" customHeight="1" x14ac:dyDescent="0.15">
      <c r="A408" s="112">
        <v>8</v>
      </c>
      <c r="B408" s="112">
        <v>1</v>
      </c>
      <c r="C408" s="123" t="s">
        <v>571</v>
      </c>
      <c r="D408" s="124"/>
      <c r="E408" s="124"/>
      <c r="F408" s="124"/>
      <c r="G408" s="124"/>
      <c r="H408" s="124"/>
      <c r="I408" s="124"/>
      <c r="J408" s="124"/>
      <c r="K408" s="124"/>
      <c r="L408" s="125"/>
      <c r="M408" s="126" t="s">
        <v>568</v>
      </c>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5"/>
      <c r="AK408" s="127">
        <v>1</v>
      </c>
      <c r="AL408" s="128"/>
      <c r="AM408" s="128"/>
      <c r="AN408" s="128"/>
      <c r="AO408" s="128"/>
      <c r="AP408" s="129"/>
      <c r="AQ408" s="117"/>
      <c r="AR408" s="113"/>
      <c r="AS408" s="113"/>
      <c r="AT408" s="113"/>
      <c r="AU408" s="114"/>
      <c r="AV408" s="115"/>
      <c r="AW408" s="115"/>
      <c r="AX408" s="116"/>
    </row>
    <row r="409" spans="1:50" ht="24" customHeight="1" x14ac:dyDescent="0.15">
      <c r="A409" s="112">
        <v>9</v>
      </c>
      <c r="B409" s="112">
        <v>1</v>
      </c>
      <c r="C409" s="130" t="s">
        <v>554</v>
      </c>
      <c r="D409" s="131"/>
      <c r="E409" s="131"/>
      <c r="F409" s="131"/>
      <c r="G409" s="131"/>
      <c r="H409" s="131"/>
      <c r="I409" s="131"/>
      <c r="J409" s="131"/>
      <c r="K409" s="131"/>
      <c r="L409" s="132"/>
      <c r="M409" s="133" t="s">
        <v>555</v>
      </c>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2"/>
      <c r="AK409" s="134">
        <v>1</v>
      </c>
      <c r="AL409" s="135"/>
      <c r="AM409" s="135"/>
      <c r="AN409" s="135"/>
      <c r="AO409" s="135"/>
      <c r="AP409" s="136"/>
      <c r="AQ409" s="117"/>
      <c r="AR409" s="113"/>
      <c r="AS409" s="113"/>
      <c r="AT409" s="113"/>
      <c r="AU409" s="114"/>
      <c r="AV409" s="115"/>
      <c r="AW409" s="115"/>
      <c r="AX409" s="116"/>
    </row>
    <row r="410" spans="1:50" ht="24" customHeight="1" x14ac:dyDescent="0.15">
      <c r="A410" s="112">
        <v>10</v>
      </c>
      <c r="B410" s="112">
        <v>1</v>
      </c>
      <c r="C410" s="123" t="s">
        <v>565</v>
      </c>
      <c r="D410" s="124"/>
      <c r="E410" s="124"/>
      <c r="F410" s="124"/>
      <c r="G410" s="124"/>
      <c r="H410" s="124"/>
      <c r="I410" s="124"/>
      <c r="J410" s="124"/>
      <c r="K410" s="124"/>
      <c r="L410" s="125"/>
      <c r="M410" s="126" t="s">
        <v>570</v>
      </c>
      <c r="N410" s="124"/>
      <c r="O410" s="124"/>
      <c r="P410" s="124"/>
      <c r="Q410" s="124"/>
      <c r="R410" s="124"/>
      <c r="S410" s="124"/>
      <c r="T410" s="124"/>
      <c r="U410" s="124"/>
      <c r="V410" s="124"/>
      <c r="W410" s="124"/>
      <c r="X410" s="124"/>
      <c r="Y410" s="124"/>
      <c r="Z410" s="124"/>
      <c r="AA410" s="124"/>
      <c r="AB410" s="124"/>
      <c r="AC410" s="124"/>
      <c r="AD410" s="124"/>
      <c r="AE410" s="124"/>
      <c r="AF410" s="124"/>
      <c r="AG410" s="124"/>
      <c r="AH410" s="124"/>
      <c r="AI410" s="124"/>
      <c r="AJ410" s="125"/>
      <c r="AK410" s="127">
        <v>1</v>
      </c>
      <c r="AL410" s="128"/>
      <c r="AM410" s="128"/>
      <c r="AN410" s="128"/>
      <c r="AO410" s="128"/>
      <c r="AP410" s="129"/>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10" t="s">
        <v>322</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9"/>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horizontalDpi="4294967292" r:id="rId1"/>
  <headerFooter differentFirst="1" alignWithMargins="0"/>
  <rowBreaks count="4" manualBreakCount="4">
    <brk id="105" max="16383" man="1"/>
    <brk id="138" max="16383" man="1"/>
    <brk id="177" max="49" man="1"/>
    <brk id="3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2" sqref="A3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472</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472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9"/>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7" sqref="P7:X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5" t="s">
        <v>13</v>
      </c>
      <c r="B2" s="236"/>
      <c r="C2" s="236"/>
      <c r="D2" s="236"/>
      <c r="E2" s="236"/>
      <c r="F2" s="237"/>
      <c r="G2" s="242" t="s">
        <v>318</v>
      </c>
      <c r="H2" s="243"/>
      <c r="I2" s="243"/>
      <c r="J2" s="243"/>
      <c r="K2" s="243"/>
      <c r="L2" s="243"/>
      <c r="M2" s="243"/>
      <c r="N2" s="243"/>
      <c r="O2" s="244"/>
      <c r="P2" s="262" t="s">
        <v>82</v>
      </c>
      <c r="Q2" s="243"/>
      <c r="R2" s="243"/>
      <c r="S2" s="243"/>
      <c r="T2" s="243"/>
      <c r="U2" s="243"/>
      <c r="V2" s="243"/>
      <c r="W2" s="243"/>
      <c r="X2" s="244"/>
      <c r="Y2" s="214"/>
      <c r="Z2" s="86"/>
      <c r="AA2" s="87"/>
      <c r="AB2" s="286" t="s">
        <v>12</v>
      </c>
      <c r="AC2" s="287"/>
      <c r="AD2" s="288"/>
      <c r="AE2" s="303" t="s">
        <v>69</v>
      </c>
      <c r="AF2" s="304"/>
      <c r="AG2" s="304"/>
      <c r="AH2" s="304"/>
      <c r="AI2" s="305"/>
      <c r="AJ2" s="303" t="s">
        <v>70</v>
      </c>
      <c r="AK2" s="304"/>
      <c r="AL2" s="304"/>
      <c r="AM2" s="304"/>
      <c r="AN2" s="305"/>
      <c r="AO2" s="303" t="s">
        <v>71</v>
      </c>
      <c r="AP2" s="304"/>
      <c r="AQ2" s="304"/>
      <c r="AR2" s="304"/>
      <c r="AS2" s="305"/>
      <c r="AT2" s="292" t="s">
        <v>302</v>
      </c>
      <c r="AU2" s="293"/>
      <c r="AV2" s="293"/>
      <c r="AW2" s="293"/>
      <c r="AX2" s="294"/>
    </row>
    <row r="3" spans="1:50" ht="18.75" customHeight="1" x14ac:dyDescent="0.15">
      <c r="A3" s="235"/>
      <c r="B3" s="236"/>
      <c r="C3" s="236"/>
      <c r="D3" s="236"/>
      <c r="E3" s="236"/>
      <c r="F3" s="237"/>
      <c r="G3" s="245"/>
      <c r="H3" s="108"/>
      <c r="I3" s="108"/>
      <c r="J3" s="108"/>
      <c r="K3" s="108"/>
      <c r="L3" s="108"/>
      <c r="M3" s="108"/>
      <c r="N3" s="108"/>
      <c r="O3" s="246"/>
      <c r="P3" s="263"/>
      <c r="Q3" s="108"/>
      <c r="R3" s="108"/>
      <c r="S3" s="108"/>
      <c r="T3" s="108"/>
      <c r="U3" s="108"/>
      <c r="V3" s="108"/>
      <c r="W3" s="108"/>
      <c r="X3" s="246"/>
      <c r="Y3" s="300"/>
      <c r="Z3" s="301"/>
      <c r="AA3" s="302"/>
      <c r="AB3" s="160"/>
      <c r="AC3" s="155"/>
      <c r="AD3" s="156"/>
      <c r="AE3" s="161"/>
      <c r="AF3" s="154"/>
      <c r="AG3" s="154"/>
      <c r="AH3" s="154"/>
      <c r="AI3" s="306"/>
      <c r="AJ3" s="161"/>
      <c r="AK3" s="154"/>
      <c r="AL3" s="154"/>
      <c r="AM3" s="154"/>
      <c r="AN3" s="306"/>
      <c r="AO3" s="161"/>
      <c r="AP3" s="154"/>
      <c r="AQ3" s="154"/>
      <c r="AR3" s="154"/>
      <c r="AS3" s="306"/>
      <c r="AT3" s="67"/>
      <c r="AU3" s="110"/>
      <c r="AV3" s="110"/>
      <c r="AW3" s="108" t="s">
        <v>463</v>
      </c>
      <c r="AX3" s="109"/>
    </row>
    <row r="4" spans="1:50" ht="22.5" customHeight="1" x14ac:dyDescent="0.15">
      <c r="A4" s="238"/>
      <c r="B4" s="236"/>
      <c r="C4" s="236"/>
      <c r="D4" s="236"/>
      <c r="E4" s="236"/>
      <c r="F4" s="237"/>
      <c r="G4" s="342"/>
      <c r="H4" s="309"/>
      <c r="I4" s="309"/>
      <c r="J4" s="309"/>
      <c r="K4" s="309"/>
      <c r="L4" s="309"/>
      <c r="M4" s="309"/>
      <c r="N4" s="309"/>
      <c r="O4" s="310"/>
      <c r="P4" s="234"/>
      <c r="Q4" s="216"/>
      <c r="R4" s="216"/>
      <c r="S4" s="216"/>
      <c r="T4" s="216"/>
      <c r="U4" s="216"/>
      <c r="V4" s="216"/>
      <c r="W4" s="216"/>
      <c r="X4" s="217"/>
      <c r="Y4" s="314" t="s">
        <v>14</v>
      </c>
      <c r="Z4" s="315"/>
      <c r="AA4" s="316"/>
      <c r="AB4" s="346"/>
      <c r="AC4" s="317"/>
      <c r="AD4" s="317"/>
      <c r="AE4" s="93"/>
      <c r="AF4" s="94"/>
      <c r="AG4" s="94"/>
      <c r="AH4" s="94"/>
      <c r="AI4" s="95"/>
      <c r="AJ4" s="93"/>
      <c r="AK4" s="94"/>
      <c r="AL4" s="94"/>
      <c r="AM4" s="94"/>
      <c r="AN4" s="95"/>
      <c r="AO4" s="93"/>
      <c r="AP4" s="94"/>
      <c r="AQ4" s="94"/>
      <c r="AR4" s="94"/>
      <c r="AS4" s="95"/>
      <c r="AT4" s="248"/>
      <c r="AU4" s="248"/>
      <c r="AV4" s="248"/>
      <c r="AW4" s="248"/>
      <c r="AX4" s="249"/>
    </row>
    <row r="5" spans="1:50" ht="22.5" customHeight="1" x14ac:dyDescent="0.15">
      <c r="A5" s="239"/>
      <c r="B5" s="240"/>
      <c r="C5" s="240"/>
      <c r="D5" s="240"/>
      <c r="E5" s="240"/>
      <c r="F5" s="241"/>
      <c r="G5" s="311"/>
      <c r="H5" s="312"/>
      <c r="I5" s="312"/>
      <c r="J5" s="312"/>
      <c r="K5" s="312"/>
      <c r="L5" s="312"/>
      <c r="M5" s="312"/>
      <c r="N5" s="312"/>
      <c r="O5" s="313"/>
      <c r="P5" s="297"/>
      <c r="Q5" s="297"/>
      <c r="R5" s="297"/>
      <c r="S5" s="297"/>
      <c r="T5" s="297"/>
      <c r="U5" s="297"/>
      <c r="V5" s="297"/>
      <c r="W5" s="297"/>
      <c r="X5" s="298"/>
      <c r="Y5" s="196" t="s">
        <v>65</v>
      </c>
      <c r="Z5" s="121"/>
      <c r="AA5" s="192"/>
      <c r="AB5" s="347"/>
      <c r="AC5" s="307"/>
      <c r="AD5" s="30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93"/>
      <c r="B6" s="694"/>
      <c r="C6" s="694"/>
      <c r="D6" s="694"/>
      <c r="E6" s="694"/>
      <c r="F6" s="695"/>
      <c r="G6" s="343"/>
      <c r="H6" s="344"/>
      <c r="I6" s="344"/>
      <c r="J6" s="344"/>
      <c r="K6" s="344"/>
      <c r="L6" s="344"/>
      <c r="M6" s="344"/>
      <c r="N6" s="344"/>
      <c r="O6" s="345"/>
      <c r="P6" s="218"/>
      <c r="Q6" s="218"/>
      <c r="R6" s="218"/>
      <c r="S6" s="218"/>
      <c r="T6" s="218"/>
      <c r="U6" s="218"/>
      <c r="V6" s="218"/>
      <c r="W6" s="218"/>
      <c r="X6" s="219"/>
      <c r="Y6" s="120" t="s">
        <v>15</v>
      </c>
      <c r="Z6" s="121"/>
      <c r="AA6" s="192"/>
      <c r="AB6" s="705" t="s">
        <v>464</v>
      </c>
      <c r="AC6" s="285"/>
      <c r="AD6" s="285"/>
      <c r="AE6" s="93"/>
      <c r="AF6" s="94"/>
      <c r="AG6" s="94"/>
      <c r="AH6" s="94"/>
      <c r="AI6" s="95"/>
      <c r="AJ6" s="93"/>
      <c r="AK6" s="94"/>
      <c r="AL6" s="94"/>
      <c r="AM6" s="94"/>
      <c r="AN6" s="95"/>
      <c r="AO6" s="93"/>
      <c r="AP6" s="94"/>
      <c r="AQ6" s="94"/>
      <c r="AR6" s="94"/>
      <c r="AS6" s="95"/>
      <c r="AT6" s="289"/>
      <c r="AU6" s="290"/>
      <c r="AV6" s="290"/>
      <c r="AW6" s="290"/>
      <c r="AX6" s="291"/>
    </row>
    <row r="7" spans="1:50" ht="18.75" customHeight="1" x14ac:dyDescent="0.15">
      <c r="A7" s="235" t="s">
        <v>13</v>
      </c>
      <c r="B7" s="236"/>
      <c r="C7" s="236"/>
      <c r="D7" s="236"/>
      <c r="E7" s="236"/>
      <c r="F7" s="237"/>
      <c r="G7" s="242" t="s">
        <v>318</v>
      </c>
      <c r="H7" s="243"/>
      <c r="I7" s="243"/>
      <c r="J7" s="243"/>
      <c r="K7" s="243"/>
      <c r="L7" s="243"/>
      <c r="M7" s="243"/>
      <c r="N7" s="243"/>
      <c r="O7" s="244"/>
      <c r="P7" s="262" t="s">
        <v>82</v>
      </c>
      <c r="Q7" s="243"/>
      <c r="R7" s="243"/>
      <c r="S7" s="243"/>
      <c r="T7" s="243"/>
      <c r="U7" s="243"/>
      <c r="V7" s="243"/>
      <c r="W7" s="243"/>
      <c r="X7" s="244"/>
      <c r="Y7" s="214"/>
      <c r="Z7" s="86"/>
      <c r="AA7" s="87"/>
      <c r="AB7" s="286" t="s">
        <v>12</v>
      </c>
      <c r="AC7" s="287"/>
      <c r="AD7" s="288"/>
      <c r="AE7" s="303" t="s">
        <v>69</v>
      </c>
      <c r="AF7" s="304"/>
      <c r="AG7" s="304"/>
      <c r="AH7" s="304"/>
      <c r="AI7" s="305"/>
      <c r="AJ7" s="303" t="s">
        <v>70</v>
      </c>
      <c r="AK7" s="304"/>
      <c r="AL7" s="304"/>
      <c r="AM7" s="304"/>
      <c r="AN7" s="305"/>
      <c r="AO7" s="303" t="s">
        <v>71</v>
      </c>
      <c r="AP7" s="304"/>
      <c r="AQ7" s="304"/>
      <c r="AR7" s="304"/>
      <c r="AS7" s="305"/>
      <c r="AT7" s="292" t="s">
        <v>302</v>
      </c>
      <c r="AU7" s="293"/>
      <c r="AV7" s="293"/>
      <c r="AW7" s="293"/>
      <c r="AX7" s="294"/>
    </row>
    <row r="8" spans="1:50" ht="18.75" customHeight="1" x14ac:dyDescent="0.15">
      <c r="A8" s="235"/>
      <c r="B8" s="236"/>
      <c r="C8" s="236"/>
      <c r="D8" s="236"/>
      <c r="E8" s="236"/>
      <c r="F8" s="237"/>
      <c r="G8" s="245"/>
      <c r="H8" s="108"/>
      <c r="I8" s="108"/>
      <c r="J8" s="108"/>
      <c r="K8" s="108"/>
      <c r="L8" s="108"/>
      <c r="M8" s="108"/>
      <c r="N8" s="108"/>
      <c r="O8" s="246"/>
      <c r="P8" s="263"/>
      <c r="Q8" s="108"/>
      <c r="R8" s="108"/>
      <c r="S8" s="108"/>
      <c r="T8" s="108"/>
      <c r="U8" s="108"/>
      <c r="V8" s="108"/>
      <c r="W8" s="108"/>
      <c r="X8" s="246"/>
      <c r="Y8" s="300"/>
      <c r="Z8" s="301"/>
      <c r="AA8" s="302"/>
      <c r="AB8" s="160"/>
      <c r="AC8" s="155"/>
      <c r="AD8" s="156"/>
      <c r="AE8" s="161"/>
      <c r="AF8" s="154"/>
      <c r="AG8" s="154"/>
      <c r="AH8" s="154"/>
      <c r="AI8" s="306"/>
      <c r="AJ8" s="161"/>
      <c r="AK8" s="154"/>
      <c r="AL8" s="154"/>
      <c r="AM8" s="154"/>
      <c r="AN8" s="306"/>
      <c r="AO8" s="161"/>
      <c r="AP8" s="154"/>
      <c r="AQ8" s="154"/>
      <c r="AR8" s="154"/>
      <c r="AS8" s="306"/>
      <c r="AT8" s="67"/>
      <c r="AU8" s="110"/>
      <c r="AV8" s="110"/>
      <c r="AW8" s="108" t="s">
        <v>359</v>
      </c>
      <c r="AX8" s="109"/>
    </row>
    <row r="9" spans="1:50" ht="22.5" customHeight="1" x14ac:dyDescent="0.15">
      <c r="A9" s="238"/>
      <c r="B9" s="236"/>
      <c r="C9" s="236"/>
      <c r="D9" s="236"/>
      <c r="E9" s="236"/>
      <c r="F9" s="237"/>
      <c r="G9" s="342"/>
      <c r="H9" s="309"/>
      <c r="I9" s="309"/>
      <c r="J9" s="309"/>
      <c r="K9" s="309"/>
      <c r="L9" s="309"/>
      <c r="M9" s="309"/>
      <c r="N9" s="309"/>
      <c r="O9" s="310"/>
      <c r="P9" s="234"/>
      <c r="Q9" s="216"/>
      <c r="R9" s="216"/>
      <c r="S9" s="216"/>
      <c r="T9" s="216"/>
      <c r="U9" s="216"/>
      <c r="V9" s="216"/>
      <c r="W9" s="216"/>
      <c r="X9" s="217"/>
      <c r="Y9" s="314" t="s">
        <v>14</v>
      </c>
      <c r="Z9" s="315"/>
      <c r="AA9" s="316"/>
      <c r="AB9" s="346"/>
      <c r="AC9" s="317"/>
      <c r="AD9" s="317"/>
      <c r="AE9" s="93"/>
      <c r="AF9" s="94"/>
      <c r="AG9" s="94"/>
      <c r="AH9" s="94"/>
      <c r="AI9" s="95"/>
      <c r="AJ9" s="93"/>
      <c r="AK9" s="94"/>
      <c r="AL9" s="94"/>
      <c r="AM9" s="94"/>
      <c r="AN9" s="95"/>
      <c r="AO9" s="93"/>
      <c r="AP9" s="94"/>
      <c r="AQ9" s="94"/>
      <c r="AR9" s="94"/>
      <c r="AS9" s="95"/>
      <c r="AT9" s="248"/>
      <c r="AU9" s="248"/>
      <c r="AV9" s="248"/>
      <c r="AW9" s="248"/>
      <c r="AX9" s="249"/>
    </row>
    <row r="10" spans="1:50" ht="22.5" customHeight="1" x14ac:dyDescent="0.15">
      <c r="A10" s="239"/>
      <c r="B10" s="240"/>
      <c r="C10" s="240"/>
      <c r="D10" s="240"/>
      <c r="E10" s="240"/>
      <c r="F10" s="241"/>
      <c r="G10" s="311"/>
      <c r="H10" s="312"/>
      <c r="I10" s="312"/>
      <c r="J10" s="312"/>
      <c r="K10" s="312"/>
      <c r="L10" s="312"/>
      <c r="M10" s="312"/>
      <c r="N10" s="312"/>
      <c r="O10" s="313"/>
      <c r="P10" s="297"/>
      <c r="Q10" s="297"/>
      <c r="R10" s="297"/>
      <c r="S10" s="297"/>
      <c r="T10" s="297"/>
      <c r="U10" s="297"/>
      <c r="V10" s="297"/>
      <c r="W10" s="297"/>
      <c r="X10" s="298"/>
      <c r="Y10" s="196" t="s">
        <v>65</v>
      </c>
      <c r="Z10" s="121"/>
      <c r="AA10" s="192"/>
      <c r="AB10" s="347"/>
      <c r="AC10" s="307"/>
      <c r="AD10" s="30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93"/>
      <c r="B11" s="694"/>
      <c r="C11" s="694"/>
      <c r="D11" s="694"/>
      <c r="E11" s="694"/>
      <c r="F11" s="695"/>
      <c r="G11" s="343"/>
      <c r="H11" s="344"/>
      <c r="I11" s="344"/>
      <c r="J11" s="344"/>
      <c r="K11" s="344"/>
      <c r="L11" s="344"/>
      <c r="M11" s="344"/>
      <c r="N11" s="344"/>
      <c r="O11" s="345"/>
      <c r="P11" s="218"/>
      <c r="Q11" s="218"/>
      <c r="R11" s="218"/>
      <c r="S11" s="218"/>
      <c r="T11" s="218"/>
      <c r="U11" s="218"/>
      <c r="V11" s="218"/>
      <c r="W11" s="218"/>
      <c r="X11" s="219"/>
      <c r="Y11" s="120" t="s">
        <v>15</v>
      </c>
      <c r="Z11" s="121"/>
      <c r="AA11" s="192"/>
      <c r="AB11" s="705" t="s">
        <v>16</v>
      </c>
      <c r="AC11" s="285"/>
      <c r="AD11" s="285"/>
      <c r="AE11" s="93"/>
      <c r="AF11" s="94"/>
      <c r="AG11" s="94"/>
      <c r="AH11" s="94"/>
      <c r="AI11" s="95"/>
      <c r="AJ11" s="93"/>
      <c r="AK11" s="94"/>
      <c r="AL11" s="94"/>
      <c r="AM11" s="94"/>
      <c r="AN11" s="95"/>
      <c r="AO11" s="93"/>
      <c r="AP11" s="94"/>
      <c r="AQ11" s="94"/>
      <c r="AR11" s="94"/>
      <c r="AS11" s="95"/>
      <c r="AT11" s="289"/>
      <c r="AU11" s="290"/>
      <c r="AV11" s="290"/>
      <c r="AW11" s="290"/>
      <c r="AX11" s="291"/>
    </row>
    <row r="12" spans="1:50" ht="18.75" customHeight="1" x14ac:dyDescent="0.15">
      <c r="A12" s="235" t="s">
        <v>13</v>
      </c>
      <c r="B12" s="236"/>
      <c r="C12" s="236"/>
      <c r="D12" s="236"/>
      <c r="E12" s="236"/>
      <c r="F12" s="237"/>
      <c r="G12" s="242" t="s">
        <v>318</v>
      </c>
      <c r="H12" s="243"/>
      <c r="I12" s="243"/>
      <c r="J12" s="243"/>
      <c r="K12" s="243"/>
      <c r="L12" s="243"/>
      <c r="M12" s="243"/>
      <c r="N12" s="243"/>
      <c r="O12" s="244"/>
      <c r="P12" s="262" t="s">
        <v>82</v>
      </c>
      <c r="Q12" s="243"/>
      <c r="R12" s="243"/>
      <c r="S12" s="243"/>
      <c r="T12" s="243"/>
      <c r="U12" s="243"/>
      <c r="V12" s="243"/>
      <c r="W12" s="243"/>
      <c r="X12" s="244"/>
      <c r="Y12" s="214"/>
      <c r="Z12" s="86"/>
      <c r="AA12" s="87"/>
      <c r="AB12" s="286" t="s">
        <v>12</v>
      </c>
      <c r="AC12" s="287"/>
      <c r="AD12" s="288"/>
      <c r="AE12" s="303" t="s">
        <v>69</v>
      </c>
      <c r="AF12" s="304"/>
      <c r="AG12" s="304"/>
      <c r="AH12" s="304"/>
      <c r="AI12" s="305"/>
      <c r="AJ12" s="303" t="s">
        <v>70</v>
      </c>
      <c r="AK12" s="304"/>
      <c r="AL12" s="304"/>
      <c r="AM12" s="304"/>
      <c r="AN12" s="305"/>
      <c r="AO12" s="303" t="s">
        <v>71</v>
      </c>
      <c r="AP12" s="304"/>
      <c r="AQ12" s="304"/>
      <c r="AR12" s="304"/>
      <c r="AS12" s="305"/>
      <c r="AT12" s="292" t="s">
        <v>302</v>
      </c>
      <c r="AU12" s="293"/>
      <c r="AV12" s="293"/>
      <c r="AW12" s="293"/>
      <c r="AX12" s="294"/>
    </row>
    <row r="13" spans="1:50" ht="18.75" customHeight="1" x14ac:dyDescent="0.15">
      <c r="A13" s="235"/>
      <c r="B13" s="236"/>
      <c r="C13" s="236"/>
      <c r="D13" s="236"/>
      <c r="E13" s="236"/>
      <c r="F13" s="237"/>
      <c r="G13" s="245"/>
      <c r="H13" s="108"/>
      <c r="I13" s="108"/>
      <c r="J13" s="108"/>
      <c r="K13" s="108"/>
      <c r="L13" s="108"/>
      <c r="M13" s="108"/>
      <c r="N13" s="108"/>
      <c r="O13" s="246"/>
      <c r="P13" s="263"/>
      <c r="Q13" s="108"/>
      <c r="R13" s="108"/>
      <c r="S13" s="108"/>
      <c r="T13" s="108"/>
      <c r="U13" s="108"/>
      <c r="V13" s="108"/>
      <c r="W13" s="108"/>
      <c r="X13" s="246"/>
      <c r="Y13" s="300"/>
      <c r="Z13" s="301"/>
      <c r="AA13" s="302"/>
      <c r="AB13" s="160"/>
      <c r="AC13" s="155"/>
      <c r="AD13" s="156"/>
      <c r="AE13" s="161"/>
      <c r="AF13" s="154"/>
      <c r="AG13" s="154"/>
      <c r="AH13" s="154"/>
      <c r="AI13" s="306"/>
      <c r="AJ13" s="161"/>
      <c r="AK13" s="154"/>
      <c r="AL13" s="154"/>
      <c r="AM13" s="154"/>
      <c r="AN13" s="306"/>
      <c r="AO13" s="161"/>
      <c r="AP13" s="154"/>
      <c r="AQ13" s="154"/>
      <c r="AR13" s="154"/>
      <c r="AS13" s="306"/>
      <c r="AT13" s="67"/>
      <c r="AU13" s="110"/>
      <c r="AV13" s="110"/>
      <c r="AW13" s="108" t="s">
        <v>359</v>
      </c>
      <c r="AX13" s="109"/>
    </row>
    <row r="14" spans="1:50" ht="22.5" customHeight="1" x14ac:dyDescent="0.15">
      <c r="A14" s="238"/>
      <c r="B14" s="236"/>
      <c r="C14" s="236"/>
      <c r="D14" s="236"/>
      <c r="E14" s="236"/>
      <c r="F14" s="237"/>
      <c r="G14" s="342"/>
      <c r="H14" s="309"/>
      <c r="I14" s="309"/>
      <c r="J14" s="309"/>
      <c r="K14" s="309"/>
      <c r="L14" s="309"/>
      <c r="M14" s="309"/>
      <c r="N14" s="309"/>
      <c r="O14" s="310"/>
      <c r="P14" s="234"/>
      <c r="Q14" s="216"/>
      <c r="R14" s="216"/>
      <c r="S14" s="216"/>
      <c r="T14" s="216"/>
      <c r="U14" s="216"/>
      <c r="V14" s="216"/>
      <c r="W14" s="216"/>
      <c r="X14" s="217"/>
      <c r="Y14" s="314" t="s">
        <v>14</v>
      </c>
      <c r="Z14" s="315"/>
      <c r="AA14" s="316"/>
      <c r="AB14" s="346"/>
      <c r="AC14" s="317"/>
      <c r="AD14" s="317"/>
      <c r="AE14" s="93"/>
      <c r="AF14" s="94"/>
      <c r="AG14" s="94"/>
      <c r="AH14" s="94"/>
      <c r="AI14" s="95"/>
      <c r="AJ14" s="93"/>
      <c r="AK14" s="94"/>
      <c r="AL14" s="94"/>
      <c r="AM14" s="94"/>
      <c r="AN14" s="95"/>
      <c r="AO14" s="93"/>
      <c r="AP14" s="94"/>
      <c r="AQ14" s="94"/>
      <c r="AR14" s="94"/>
      <c r="AS14" s="95"/>
      <c r="AT14" s="248"/>
      <c r="AU14" s="248"/>
      <c r="AV14" s="248"/>
      <c r="AW14" s="248"/>
      <c r="AX14" s="249"/>
    </row>
    <row r="15" spans="1:50" ht="22.5" customHeight="1" x14ac:dyDescent="0.15">
      <c r="A15" s="239"/>
      <c r="B15" s="240"/>
      <c r="C15" s="240"/>
      <c r="D15" s="240"/>
      <c r="E15" s="240"/>
      <c r="F15" s="241"/>
      <c r="G15" s="311"/>
      <c r="H15" s="312"/>
      <c r="I15" s="312"/>
      <c r="J15" s="312"/>
      <c r="K15" s="312"/>
      <c r="L15" s="312"/>
      <c r="M15" s="312"/>
      <c r="N15" s="312"/>
      <c r="O15" s="313"/>
      <c r="P15" s="297"/>
      <c r="Q15" s="297"/>
      <c r="R15" s="297"/>
      <c r="S15" s="297"/>
      <c r="T15" s="297"/>
      <c r="U15" s="297"/>
      <c r="V15" s="297"/>
      <c r="W15" s="297"/>
      <c r="X15" s="298"/>
      <c r="Y15" s="196" t="s">
        <v>65</v>
      </c>
      <c r="Z15" s="121"/>
      <c r="AA15" s="192"/>
      <c r="AB15" s="347"/>
      <c r="AC15" s="307"/>
      <c r="AD15" s="30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93"/>
      <c r="B16" s="694"/>
      <c r="C16" s="694"/>
      <c r="D16" s="694"/>
      <c r="E16" s="694"/>
      <c r="F16" s="695"/>
      <c r="G16" s="343"/>
      <c r="H16" s="344"/>
      <c r="I16" s="344"/>
      <c r="J16" s="344"/>
      <c r="K16" s="344"/>
      <c r="L16" s="344"/>
      <c r="M16" s="344"/>
      <c r="N16" s="344"/>
      <c r="O16" s="345"/>
      <c r="P16" s="218"/>
      <c r="Q16" s="218"/>
      <c r="R16" s="218"/>
      <c r="S16" s="218"/>
      <c r="T16" s="218"/>
      <c r="U16" s="218"/>
      <c r="V16" s="218"/>
      <c r="W16" s="218"/>
      <c r="X16" s="219"/>
      <c r="Y16" s="120" t="s">
        <v>15</v>
      </c>
      <c r="Z16" s="121"/>
      <c r="AA16" s="192"/>
      <c r="AB16" s="705" t="s">
        <v>16</v>
      </c>
      <c r="AC16" s="285"/>
      <c r="AD16" s="285"/>
      <c r="AE16" s="93"/>
      <c r="AF16" s="94"/>
      <c r="AG16" s="94"/>
      <c r="AH16" s="94"/>
      <c r="AI16" s="95"/>
      <c r="AJ16" s="93"/>
      <c r="AK16" s="94"/>
      <c r="AL16" s="94"/>
      <c r="AM16" s="94"/>
      <c r="AN16" s="95"/>
      <c r="AO16" s="93"/>
      <c r="AP16" s="94"/>
      <c r="AQ16" s="94"/>
      <c r="AR16" s="94"/>
      <c r="AS16" s="95"/>
      <c r="AT16" s="289"/>
      <c r="AU16" s="290"/>
      <c r="AV16" s="290"/>
      <c r="AW16" s="290"/>
      <c r="AX16" s="291"/>
    </row>
    <row r="17" spans="1:50" ht="18.75" customHeight="1" x14ac:dyDescent="0.15">
      <c r="A17" s="235" t="s">
        <v>13</v>
      </c>
      <c r="B17" s="236"/>
      <c r="C17" s="236"/>
      <c r="D17" s="236"/>
      <c r="E17" s="236"/>
      <c r="F17" s="237"/>
      <c r="G17" s="242" t="s">
        <v>318</v>
      </c>
      <c r="H17" s="243"/>
      <c r="I17" s="243"/>
      <c r="J17" s="243"/>
      <c r="K17" s="243"/>
      <c r="L17" s="243"/>
      <c r="M17" s="243"/>
      <c r="N17" s="243"/>
      <c r="O17" s="244"/>
      <c r="P17" s="262" t="s">
        <v>82</v>
      </c>
      <c r="Q17" s="243"/>
      <c r="R17" s="243"/>
      <c r="S17" s="243"/>
      <c r="T17" s="243"/>
      <c r="U17" s="243"/>
      <c r="V17" s="243"/>
      <c r="W17" s="243"/>
      <c r="X17" s="244"/>
      <c r="Y17" s="214"/>
      <c r="Z17" s="86"/>
      <c r="AA17" s="87"/>
      <c r="AB17" s="286" t="s">
        <v>12</v>
      </c>
      <c r="AC17" s="287"/>
      <c r="AD17" s="288"/>
      <c r="AE17" s="303" t="s">
        <v>69</v>
      </c>
      <c r="AF17" s="304"/>
      <c r="AG17" s="304"/>
      <c r="AH17" s="304"/>
      <c r="AI17" s="305"/>
      <c r="AJ17" s="303" t="s">
        <v>70</v>
      </c>
      <c r="AK17" s="304"/>
      <c r="AL17" s="304"/>
      <c r="AM17" s="304"/>
      <c r="AN17" s="305"/>
      <c r="AO17" s="303" t="s">
        <v>71</v>
      </c>
      <c r="AP17" s="304"/>
      <c r="AQ17" s="304"/>
      <c r="AR17" s="304"/>
      <c r="AS17" s="305"/>
      <c r="AT17" s="292" t="s">
        <v>302</v>
      </c>
      <c r="AU17" s="293"/>
      <c r="AV17" s="293"/>
      <c r="AW17" s="293"/>
      <c r="AX17" s="294"/>
    </row>
    <row r="18" spans="1:50" ht="18.75" customHeight="1" x14ac:dyDescent="0.15">
      <c r="A18" s="235"/>
      <c r="B18" s="236"/>
      <c r="C18" s="236"/>
      <c r="D18" s="236"/>
      <c r="E18" s="236"/>
      <c r="F18" s="237"/>
      <c r="G18" s="245"/>
      <c r="H18" s="108"/>
      <c r="I18" s="108"/>
      <c r="J18" s="108"/>
      <c r="K18" s="108"/>
      <c r="L18" s="108"/>
      <c r="M18" s="108"/>
      <c r="N18" s="108"/>
      <c r="O18" s="246"/>
      <c r="P18" s="263"/>
      <c r="Q18" s="108"/>
      <c r="R18" s="108"/>
      <c r="S18" s="108"/>
      <c r="T18" s="108"/>
      <c r="U18" s="108"/>
      <c r="V18" s="108"/>
      <c r="W18" s="108"/>
      <c r="X18" s="246"/>
      <c r="Y18" s="300"/>
      <c r="Z18" s="301"/>
      <c r="AA18" s="302"/>
      <c r="AB18" s="160"/>
      <c r="AC18" s="155"/>
      <c r="AD18" s="156"/>
      <c r="AE18" s="161"/>
      <c r="AF18" s="154"/>
      <c r="AG18" s="154"/>
      <c r="AH18" s="154"/>
      <c r="AI18" s="306"/>
      <c r="AJ18" s="161"/>
      <c r="AK18" s="154"/>
      <c r="AL18" s="154"/>
      <c r="AM18" s="154"/>
      <c r="AN18" s="306"/>
      <c r="AO18" s="161"/>
      <c r="AP18" s="154"/>
      <c r="AQ18" s="154"/>
      <c r="AR18" s="154"/>
      <c r="AS18" s="306"/>
      <c r="AT18" s="67"/>
      <c r="AU18" s="110"/>
      <c r="AV18" s="110"/>
      <c r="AW18" s="108" t="s">
        <v>359</v>
      </c>
      <c r="AX18" s="109"/>
    </row>
    <row r="19" spans="1:50" ht="22.5" customHeight="1" x14ac:dyDescent="0.15">
      <c r="A19" s="238"/>
      <c r="B19" s="236"/>
      <c r="C19" s="236"/>
      <c r="D19" s="236"/>
      <c r="E19" s="236"/>
      <c r="F19" s="237"/>
      <c r="G19" s="342"/>
      <c r="H19" s="309"/>
      <c r="I19" s="309"/>
      <c r="J19" s="309"/>
      <c r="K19" s="309"/>
      <c r="L19" s="309"/>
      <c r="M19" s="309"/>
      <c r="N19" s="309"/>
      <c r="O19" s="310"/>
      <c r="P19" s="234"/>
      <c r="Q19" s="216"/>
      <c r="R19" s="216"/>
      <c r="S19" s="216"/>
      <c r="T19" s="216"/>
      <c r="U19" s="216"/>
      <c r="V19" s="216"/>
      <c r="W19" s="216"/>
      <c r="X19" s="217"/>
      <c r="Y19" s="314" t="s">
        <v>14</v>
      </c>
      <c r="Z19" s="315"/>
      <c r="AA19" s="316"/>
      <c r="AB19" s="346"/>
      <c r="AC19" s="317"/>
      <c r="AD19" s="317"/>
      <c r="AE19" s="93"/>
      <c r="AF19" s="94"/>
      <c r="AG19" s="94"/>
      <c r="AH19" s="94"/>
      <c r="AI19" s="95"/>
      <c r="AJ19" s="93"/>
      <c r="AK19" s="94"/>
      <c r="AL19" s="94"/>
      <c r="AM19" s="94"/>
      <c r="AN19" s="95"/>
      <c r="AO19" s="93"/>
      <c r="AP19" s="94"/>
      <c r="AQ19" s="94"/>
      <c r="AR19" s="94"/>
      <c r="AS19" s="95"/>
      <c r="AT19" s="248"/>
      <c r="AU19" s="248"/>
      <c r="AV19" s="248"/>
      <c r="AW19" s="248"/>
      <c r="AX19" s="249"/>
    </row>
    <row r="20" spans="1:50" ht="22.5" customHeight="1" x14ac:dyDescent="0.15">
      <c r="A20" s="239"/>
      <c r="B20" s="240"/>
      <c r="C20" s="240"/>
      <c r="D20" s="240"/>
      <c r="E20" s="240"/>
      <c r="F20" s="241"/>
      <c r="G20" s="311"/>
      <c r="H20" s="312"/>
      <c r="I20" s="312"/>
      <c r="J20" s="312"/>
      <c r="K20" s="312"/>
      <c r="L20" s="312"/>
      <c r="M20" s="312"/>
      <c r="N20" s="312"/>
      <c r="O20" s="313"/>
      <c r="P20" s="297"/>
      <c r="Q20" s="297"/>
      <c r="R20" s="297"/>
      <c r="S20" s="297"/>
      <c r="T20" s="297"/>
      <c r="U20" s="297"/>
      <c r="V20" s="297"/>
      <c r="W20" s="297"/>
      <c r="X20" s="298"/>
      <c r="Y20" s="196" t="s">
        <v>65</v>
      </c>
      <c r="Z20" s="121"/>
      <c r="AA20" s="192"/>
      <c r="AB20" s="347"/>
      <c r="AC20" s="307"/>
      <c r="AD20" s="30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93"/>
      <c r="B21" s="694"/>
      <c r="C21" s="694"/>
      <c r="D21" s="694"/>
      <c r="E21" s="694"/>
      <c r="F21" s="695"/>
      <c r="G21" s="343"/>
      <c r="H21" s="344"/>
      <c r="I21" s="344"/>
      <c r="J21" s="344"/>
      <c r="K21" s="344"/>
      <c r="L21" s="344"/>
      <c r="M21" s="344"/>
      <c r="N21" s="344"/>
      <c r="O21" s="345"/>
      <c r="P21" s="218"/>
      <c r="Q21" s="218"/>
      <c r="R21" s="218"/>
      <c r="S21" s="218"/>
      <c r="T21" s="218"/>
      <c r="U21" s="218"/>
      <c r="V21" s="218"/>
      <c r="W21" s="218"/>
      <c r="X21" s="219"/>
      <c r="Y21" s="120" t="s">
        <v>15</v>
      </c>
      <c r="Z21" s="121"/>
      <c r="AA21" s="192"/>
      <c r="AB21" s="705" t="s">
        <v>465</v>
      </c>
      <c r="AC21" s="285"/>
      <c r="AD21" s="285"/>
      <c r="AE21" s="93"/>
      <c r="AF21" s="94"/>
      <c r="AG21" s="94"/>
      <c r="AH21" s="94"/>
      <c r="AI21" s="95"/>
      <c r="AJ21" s="93"/>
      <c r="AK21" s="94"/>
      <c r="AL21" s="94"/>
      <c r="AM21" s="94"/>
      <c r="AN21" s="95"/>
      <c r="AO21" s="93"/>
      <c r="AP21" s="94"/>
      <c r="AQ21" s="94"/>
      <c r="AR21" s="94"/>
      <c r="AS21" s="95"/>
      <c r="AT21" s="289"/>
      <c r="AU21" s="290"/>
      <c r="AV21" s="290"/>
      <c r="AW21" s="290"/>
      <c r="AX21" s="291"/>
    </row>
    <row r="22" spans="1:50" ht="18.75" customHeight="1" x14ac:dyDescent="0.15">
      <c r="A22" s="235" t="s">
        <v>13</v>
      </c>
      <c r="B22" s="236"/>
      <c r="C22" s="236"/>
      <c r="D22" s="236"/>
      <c r="E22" s="236"/>
      <c r="F22" s="237"/>
      <c r="G22" s="242" t="s">
        <v>318</v>
      </c>
      <c r="H22" s="243"/>
      <c r="I22" s="243"/>
      <c r="J22" s="243"/>
      <c r="K22" s="243"/>
      <c r="L22" s="243"/>
      <c r="M22" s="243"/>
      <c r="N22" s="243"/>
      <c r="O22" s="244"/>
      <c r="P22" s="262" t="s">
        <v>82</v>
      </c>
      <c r="Q22" s="243"/>
      <c r="R22" s="243"/>
      <c r="S22" s="243"/>
      <c r="T22" s="243"/>
      <c r="U22" s="243"/>
      <c r="V22" s="243"/>
      <c r="W22" s="243"/>
      <c r="X22" s="244"/>
      <c r="Y22" s="214"/>
      <c r="Z22" s="86"/>
      <c r="AA22" s="87"/>
      <c r="AB22" s="286" t="s">
        <v>12</v>
      </c>
      <c r="AC22" s="287"/>
      <c r="AD22" s="288"/>
      <c r="AE22" s="303" t="s">
        <v>69</v>
      </c>
      <c r="AF22" s="304"/>
      <c r="AG22" s="304"/>
      <c r="AH22" s="304"/>
      <c r="AI22" s="305"/>
      <c r="AJ22" s="303" t="s">
        <v>70</v>
      </c>
      <c r="AK22" s="304"/>
      <c r="AL22" s="304"/>
      <c r="AM22" s="304"/>
      <c r="AN22" s="305"/>
      <c r="AO22" s="303" t="s">
        <v>71</v>
      </c>
      <c r="AP22" s="304"/>
      <c r="AQ22" s="304"/>
      <c r="AR22" s="304"/>
      <c r="AS22" s="305"/>
      <c r="AT22" s="292" t="s">
        <v>302</v>
      </c>
      <c r="AU22" s="293"/>
      <c r="AV22" s="293"/>
      <c r="AW22" s="293"/>
      <c r="AX22" s="294"/>
    </row>
    <row r="23" spans="1:50" ht="18.75" customHeight="1" x14ac:dyDescent="0.15">
      <c r="A23" s="235"/>
      <c r="B23" s="236"/>
      <c r="C23" s="236"/>
      <c r="D23" s="236"/>
      <c r="E23" s="236"/>
      <c r="F23" s="237"/>
      <c r="G23" s="245"/>
      <c r="H23" s="108"/>
      <c r="I23" s="108"/>
      <c r="J23" s="108"/>
      <c r="K23" s="108"/>
      <c r="L23" s="108"/>
      <c r="M23" s="108"/>
      <c r="N23" s="108"/>
      <c r="O23" s="246"/>
      <c r="P23" s="263"/>
      <c r="Q23" s="108"/>
      <c r="R23" s="108"/>
      <c r="S23" s="108"/>
      <c r="T23" s="108"/>
      <c r="U23" s="108"/>
      <c r="V23" s="108"/>
      <c r="W23" s="108"/>
      <c r="X23" s="246"/>
      <c r="Y23" s="300"/>
      <c r="Z23" s="301"/>
      <c r="AA23" s="302"/>
      <c r="AB23" s="160"/>
      <c r="AC23" s="155"/>
      <c r="AD23" s="156"/>
      <c r="AE23" s="161"/>
      <c r="AF23" s="154"/>
      <c r="AG23" s="154"/>
      <c r="AH23" s="154"/>
      <c r="AI23" s="306"/>
      <c r="AJ23" s="161"/>
      <c r="AK23" s="154"/>
      <c r="AL23" s="154"/>
      <c r="AM23" s="154"/>
      <c r="AN23" s="306"/>
      <c r="AO23" s="161"/>
      <c r="AP23" s="154"/>
      <c r="AQ23" s="154"/>
      <c r="AR23" s="154"/>
      <c r="AS23" s="306"/>
      <c r="AT23" s="67"/>
      <c r="AU23" s="110"/>
      <c r="AV23" s="110"/>
      <c r="AW23" s="108" t="s">
        <v>466</v>
      </c>
      <c r="AX23" s="109"/>
    </row>
    <row r="24" spans="1:50" ht="22.5" customHeight="1" x14ac:dyDescent="0.15">
      <c r="A24" s="238"/>
      <c r="B24" s="236"/>
      <c r="C24" s="236"/>
      <c r="D24" s="236"/>
      <c r="E24" s="236"/>
      <c r="F24" s="237"/>
      <c r="G24" s="342"/>
      <c r="H24" s="309"/>
      <c r="I24" s="309"/>
      <c r="J24" s="309"/>
      <c r="K24" s="309"/>
      <c r="L24" s="309"/>
      <c r="M24" s="309"/>
      <c r="N24" s="309"/>
      <c r="O24" s="310"/>
      <c r="P24" s="234"/>
      <c r="Q24" s="216"/>
      <c r="R24" s="216"/>
      <c r="S24" s="216"/>
      <c r="T24" s="216"/>
      <c r="U24" s="216"/>
      <c r="V24" s="216"/>
      <c r="W24" s="216"/>
      <c r="X24" s="217"/>
      <c r="Y24" s="314" t="s">
        <v>14</v>
      </c>
      <c r="Z24" s="315"/>
      <c r="AA24" s="316"/>
      <c r="AB24" s="346"/>
      <c r="AC24" s="317"/>
      <c r="AD24" s="317"/>
      <c r="AE24" s="93"/>
      <c r="AF24" s="94"/>
      <c r="AG24" s="94"/>
      <c r="AH24" s="94"/>
      <c r="AI24" s="95"/>
      <c r="AJ24" s="93"/>
      <c r="AK24" s="94"/>
      <c r="AL24" s="94"/>
      <c r="AM24" s="94"/>
      <c r="AN24" s="95"/>
      <c r="AO24" s="93"/>
      <c r="AP24" s="94"/>
      <c r="AQ24" s="94"/>
      <c r="AR24" s="94"/>
      <c r="AS24" s="95"/>
      <c r="AT24" s="248"/>
      <c r="AU24" s="248"/>
      <c r="AV24" s="248"/>
      <c r="AW24" s="248"/>
      <c r="AX24" s="249"/>
    </row>
    <row r="25" spans="1:50" ht="22.5" customHeight="1" x14ac:dyDescent="0.15">
      <c r="A25" s="239"/>
      <c r="B25" s="240"/>
      <c r="C25" s="240"/>
      <c r="D25" s="240"/>
      <c r="E25" s="240"/>
      <c r="F25" s="241"/>
      <c r="G25" s="311"/>
      <c r="H25" s="312"/>
      <c r="I25" s="312"/>
      <c r="J25" s="312"/>
      <c r="K25" s="312"/>
      <c r="L25" s="312"/>
      <c r="M25" s="312"/>
      <c r="N25" s="312"/>
      <c r="O25" s="313"/>
      <c r="P25" s="297"/>
      <c r="Q25" s="297"/>
      <c r="R25" s="297"/>
      <c r="S25" s="297"/>
      <c r="T25" s="297"/>
      <c r="U25" s="297"/>
      <c r="V25" s="297"/>
      <c r="W25" s="297"/>
      <c r="X25" s="298"/>
      <c r="Y25" s="196" t="s">
        <v>65</v>
      </c>
      <c r="Z25" s="121"/>
      <c r="AA25" s="192"/>
      <c r="AB25" s="347"/>
      <c r="AC25" s="307"/>
      <c r="AD25" s="30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93"/>
      <c r="B26" s="694"/>
      <c r="C26" s="694"/>
      <c r="D26" s="694"/>
      <c r="E26" s="694"/>
      <c r="F26" s="695"/>
      <c r="G26" s="343"/>
      <c r="H26" s="344"/>
      <c r="I26" s="344"/>
      <c r="J26" s="344"/>
      <c r="K26" s="344"/>
      <c r="L26" s="344"/>
      <c r="M26" s="344"/>
      <c r="N26" s="344"/>
      <c r="O26" s="345"/>
      <c r="P26" s="218"/>
      <c r="Q26" s="218"/>
      <c r="R26" s="218"/>
      <c r="S26" s="218"/>
      <c r="T26" s="218"/>
      <c r="U26" s="218"/>
      <c r="V26" s="218"/>
      <c r="W26" s="218"/>
      <c r="X26" s="219"/>
      <c r="Y26" s="120" t="s">
        <v>15</v>
      </c>
      <c r="Z26" s="121"/>
      <c r="AA26" s="192"/>
      <c r="AB26" s="705" t="s">
        <v>465</v>
      </c>
      <c r="AC26" s="285"/>
      <c r="AD26" s="285"/>
      <c r="AE26" s="93"/>
      <c r="AF26" s="94"/>
      <c r="AG26" s="94"/>
      <c r="AH26" s="94"/>
      <c r="AI26" s="95"/>
      <c r="AJ26" s="93"/>
      <c r="AK26" s="94"/>
      <c r="AL26" s="94"/>
      <c r="AM26" s="94"/>
      <c r="AN26" s="95"/>
      <c r="AO26" s="93"/>
      <c r="AP26" s="94"/>
      <c r="AQ26" s="94"/>
      <c r="AR26" s="94"/>
      <c r="AS26" s="95"/>
      <c r="AT26" s="289"/>
      <c r="AU26" s="290"/>
      <c r="AV26" s="290"/>
      <c r="AW26" s="290"/>
      <c r="AX26" s="291"/>
    </row>
    <row r="27" spans="1:50" ht="18.75" customHeight="1" x14ac:dyDescent="0.15">
      <c r="A27" s="235" t="s">
        <v>13</v>
      </c>
      <c r="B27" s="236"/>
      <c r="C27" s="236"/>
      <c r="D27" s="236"/>
      <c r="E27" s="236"/>
      <c r="F27" s="237"/>
      <c r="G27" s="242" t="s">
        <v>318</v>
      </c>
      <c r="H27" s="243"/>
      <c r="I27" s="243"/>
      <c r="J27" s="243"/>
      <c r="K27" s="243"/>
      <c r="L27" s="243"/>
      <c r="M27" s="243"/>
      <c r="N27" s="243"/>
      <c r="O27" s="244"/>
      <c r="P27" s="262" t="s">
        <v>82</v>
      </c>
      <c r="Q27" s="243"/>
      <c r="R27" s="243"/>
      <c r="S27" s="243"/>
      <c r="T27" s="243"/>
      <c r="U27" s="243"/>
      <c r="V27" s="243"/>
      <c r="W27" s="243"/>
      <c r="X27" s="244"/>
      <c r="Y27" s="214"/>
      <c r="Z27" s="86"/>
      <c r="AA27" s="87"/>
      <c r="AB27" s="286" t="s">
        <v>12</v>
      </c>
      <c r="AC27" s="287"/>
      <c r="AD27" s="288"/>
      <c r="AE27" s="303" t="s">
        <v>69</v>
      </c>
      <c r="AF27" s="304"/>
      <c r="AG27" s="304"/>
      <c r="AH27" s="304"/>
      <c r="AI27" s="305"/>
      <c r="AJ27" s="303" t="s">
        <v>70</v>
      </c>
      <c r="AK27" s="304"/>
      <c r="AL27" s="304"/>
      <c r="AM27" s="304"/>
      <c r="AN27" s="305"/>
      <c r="AO27" s="303" t="s">
        <v>71</v>
      </c>
      <c r="AP27" s="304"/>
      <c r="AQ27" s="304"/>
      <c r="AR27" s="304"/>
      <c r="AS27" s="305"/>
      <c r="AT27" s="292" t="s">
        <v>302</v>
      </c>
      <c r="AU27" s="293"/>
      <c r="AV27" s="293"/>
      <c r="AW27" s="293"/>
      <c r="AX27" s="294"/>
    </row>
    <row r="28" spans="1:50" ht="18.75" customHeight="1" x14ac:dyDescent="0.15">
      <c r="A28" s="235"/>
      <c r="B28" s="236"/>
      <c r="C28" s="236"/>
      <c r="D28" s="236"/>
      <c r="E28" s="236"/>
      <c r="F28" s="237"/>
      <c r="G28" s="245"/>
      <c r="H28" s="108"/>
      <c r="I28" s="108"/>
      <c r="J28" s="108"/>
      <c r="K28" s="108"/>
      <c r="L28" s="108"/>
      <c r="M28" s="108"/>
      <c r="N28" s="108"/>
      <c r="O28" s="246"/>
      <c r="P28" s="263"/>
      <c r="Q28" s="108"/>
      <c r="R28" s="108"/>
      <c r="S28" s="108"/>
      <c r="T28" s="108"/>
      <c r="U28" s="108"/>
      <c r="V28" s="108"/>
      <c r="W28" s="108"/>
      <c r="X28" s="246"/>
      <c r="Y28" s="300"/>
      <c r="Z28" s="301"/>
      <c r="AA28" s="302"/>
      <c r="AB28" s="160"/>
      <c r="AC28" s="155"/>
      <c r="AD28" s="156"/>
      <c r="AE28" s="161"/>
      <c r="AF28" s="154"/>
      <c r="AG28" s="154"/>
      <c r="AH28" s="154"/>
      <c r="AI28" s="306"/>
      <c r="AJ28" s="161"/>
      <c r="AK28" s="154"/>
      <c r="AL28" s="154"/>
      <c r="AM28" s="154"/>
      <c r="AN28" s="306"/>
      <c r="AO28" s="161"/>
      <c r="AP28" s="154"/>
      <c r="AQ28" s="154"/>
      <c r="AR28" s="154"/>
      <c r="AS28" s="306"/>
      <c r="AT28" s="67"/>
      <c r="AU28" s="110"/>
      <c r="AV28" s="110"/>
      <c r="AW28" s="108" t="s">
        <v>463</v>
      </c>
      <c r="AX28" s="109"/>
    </row>
    <row r="29" spans="1:50" ht="22.5" customHeight="1" x14ac:dyDescent="0.15">
      <c r="A29" s="238"/>
      <c r="B29" s="236"/>
      <c r="C29" s="236"/>
      <c r="D29" s="236"/>
      <c r="E29" s="236"/>
      <c r="F29" s="237"/>
      <c r="G29" s="342"/>
      <c r="H29" s="309"/>
      <c r="I29" s="309"/>
      <c r="J29" s="309"/>
      <c r="K29" s="309"/>
      <c r="L29" s="309"/>
      <c r="M29" s="309"/>
      <c r="N29" s="309"/>
      <c r="O29" s="310"/>
      <c r="P29" s="234"/>
      <c r="Q29" s="216"/>
      <c r="R29" s="216"/>
      <c r="S29" s="216"/>
      <c r="T29" s="216"/>
      <c r="U29" s="216"/>
      <c r="V29" s="216"/>
      <c r="W29" s="216"/>
      <c r="X29" s="217"/>
      <c r="Y29" s="314" t="s">
        <v>14</v>
      </c>
      <c r="Z29" s="315"/>
      <c r="AA29" s="316"/>
      <c r="AB29" s="346"/>
      <c r="AC29" s="317"/>
      <c r="AD29" s="317"/>
      <c r="AE29" s="93"/>
      <c r="AF29" s="94"/>
      <c r="AG29" s="94"/>
      <c r="AH29" s="94"/>
      <c r="AI29" s="95"/>
      <c r="AJ29" s="93"/>
      <c r="AK29" s="94"/>
      <c r="AL29" s="94"/>
      <c r="AM29" s="94"/>
      <c r="AN29" s="95"/>
      <c r="AO29" s="93"/>
      <c r="AP29" s="94"/>
      <c r="AQ29" s="94"/>
      <c r="AR29" s="94"/>
      <c r="AS29" s="95"/>
      <c r="AT29" s="248"/>
      <c r="AU29" s="248"/>
      <c r="AV29" s="248"/>
      <c r="AW29" s="248"/>
      <c r="AX29" s="249"/>
    </row>
    <row r="30" spans="1:50" ht="22.5" customHeight="1" x14ac:dyDescent="0.15">
      <c r="A30" s="239"/>
      <c r="B30" s="240"/>
      <c r="C30" s="240"/>
      <c r="D30" s="240"/>
      <c r="E30" s="240"/>
      <c r="F30" s="241"/>
      <c r="G30" s="311"/>
      <c r="H30" s="312"/>
      <c r="I30" s="312"/>
      <c r="J30" s="312"/>
      <c r="K30" s="312"/>
      <c r="L30" s="312"/>
      <c r="M30" s="312"/>
      <c r="N30" s="312"/>
      <c r="O30" s="313"/>
      <c r="P30" s="297"/>
      <c r="Q30" s="297"/>
      <c r="R30" s="297"/>
      <c r="S30" s="297"/>
      <c r="T30" s="297"/>
      <c r="U30" s="297"/>
      <c r="V30" s="297"/>
      <c r="W30" s="297"/>
      <c r="X30" s="298"/>
      <c r="Y30" s="196" t="s">
        <v>65</v>
      </c>
      <c r="Z30" s="121"/>
      <c r="AA30" s="192"/>
      <c r="AB30" s="347"/>
      <c r="AC30" s="307"/>
      <c r="AD30" s="30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93"/>
      <c r="B31" s="694"/>
      <c r="C31" s="694"/>
      <c r="D31" s="694"/>
      <c r="E31" s="694"/>
      <c r="F31" s="695"/>
      <c r="G31" s="343"/>
      <c r="H31" s="344"/>
      <c r="I31" s="344"/>
      <c r="J31" s="344"/>
      <c r="K31" s="344"/>
      <c r="L31" s="344"/>
      <c r="M31" s="344"/>
      <c r="N31" s="344"/>
      <c r="O31" s="345"/>
      <c r="P31" s="218"/>
      <c r="Q31" s="218"/>
      <c r="R31" s="218"/>
      <c r="S31" s="218"/>
      <c r="T31" s="218"/>
      <c r="U31" s="218"/>
      <c r="V31" s="218"/>
      <c r="W31" s="218"/>
      <c r="X31" s="219"/>
      <c r="Y31" s="120" t="s">
        <v>15</v>
      </c>
      <c r="Z31" s="121"/>
      <c r="AA31" s="192"/>
      <c r="AB31" s="705" t="s">
        <v>464</v>
      </c>
      <c r="AC31" s="285"/>
      <c r="AD31" s="285"/>
      <c r="AE31" s="93"/>
      <c r="AF31" s="94"/>
      <c r="AG31" s="94"/>
      <c r="AH31" s="94"/>
      <c r="AI31" s="95"/>
      <c r="AJ31" s="93"/>
      <c r="AK31" s="94"/>
      <c r="AL31" s="94"/>
      <c r="AM31" s="94"/>
      <c r="AN31" s="95"/>
      <c r="AO31" s="93"/>
      <c r="AP31" s="94"/>
      <c r="AQ31" s="94"/>
      <c r="AR31" s="94"/>
      <c r="AS31" s="95"/>
      <c r="AT31" s="289"/>
      <c r="AU31" s="290"/>
      <c r="AV31" s="290"/>
      <c r="AW31" s="290"/>
      <c r="AX31" s="291"/>
    </row>
    <row r="32" spans="1:50" ht="18.75" customHeight="1" x14ac:dyDescent="0.15">
      <c r="A32" s="235" t="s">
        <v>13</v>
      </c>
      <c r="B32" s="236"/>
      <c r="C32" s="236"/>
      <c r="D32" s="236"/>
      <c r="E32" s="236"/>
      <c r="F32" s="237"/>
      <c r="G32" s="242" t="s">
        <v>318</v>
      </c>
      <c r="H32" s="243"/>
      <c r="I32" s="243"/>
      <c r="J32" s="243"/>
      <c r="K32" s="243"/>
      <c r="L32" s="243"/>
      <c r="M32" s="243"/>
      <c r="N32" s="243"/>
      <c r="O32" s="244"/>
      <c r="P32" s="262" t="s">
        <v>82</v>
      </c>
      <c r="Q32" s="243"/>
      <c r="R32" s="243"/>
      <c r="S32" s="243"/>
      <c r="T32" s="243"/>
      <c r="U32" s="243"/>
      <c r="V32" s="243"/>
      <c r="W32" s="243"/>
      <c r="X32" s="244"/>
      <c r="Y32" s="214"/>
      <c r="Z32" s="86"/>
      <c r="AA32" s="87"/>
      <c r="AB32" s="286" t="s">
        <v>12</v>
      </c>
      <c r="AC32" s="287"/>
      <c r="AD32" s="288"/>
      <c r="AE32" s="303" t="s">
        <v>69</v>
      </c>
      <c r="AF32" s="304"/>
      <c r="AG32" s="304"/>
      <c r="AH32" s="304"/>
      <c r="AI32" s="305"/>
      <c r="AJ32" s="303" t="s">
        <v>70</v>
      </c>
      <c r="AK32" s="304"/>
      <c r="AL32" s="304"/>
      <c r="AM32" s="304"/>
      <c r="AN32" s="305"/>
      <c r="AO32" s="303" t="s">
        <v>71</v>
      </c>
      <c r="AP32" s="304"/>
      <c r="AQ32" s="304"/>
      <c r="AR32" s="304"/>
      <c r="AS32" s="305"/>
      <c r="AT32" s="292" t="s">
        <v>302</v>
      </c>
      <c r="AU32" s="293"/>
      <c r="AV32" s="293"/>
      <c r="AW32" s="293"/>
      <c r="AX32" s="294"/>
    </row>
    <row r="33" spans="1:50" ht="18.75" customHeight="1" x14ac:dyDescent="0.15">
      <c r="A33" s="235"/>
      <c r="B33" s="236"/>
      <c r="C33" s="236"/>
      <c r="D33" s="236"/>
      <c r="E33" s="236"/>
      <c r="F33" s="237"/>
      <c r="G33" s="245"/>
      <c r="H33" s="108"/>
      <c r="I33" s="108"/>
      <c r="J33" s="108"/>
      <c r="K33" s="108"/>
      <c r="L33" s="108"/>
      <c r="M33" s="108"/>
      <c r="N33" s="108"/>
      <c r="O33" s="246"/>
      <c r="P33" s="263"/>
      <c r="Q33" s="108"/>
      <c r="R33" s="108"/>
      <c r="S33" s="108"/>
      <c r="T33" s="108"/>
      <c r="U33" s="108"/>
      <c r="V33" s="108"/>
      <c r="W33" s="108"/>
      <c r="X33" s="246"/>
      <c r="Y33" s="300"/>
      <c r="Z33" s="301"/>
      <c r="AA33" s="302"/>
      <c r="AB33" s="160"/>
      <c r="AC33" s="155"/>
      <c r="AD33" s="156"/>
      <c r="AE33" s="161"/>
      <c r="AF33" s="154"/>
      <c r="AG33" s="154"/>
      <c r="AH33" s="154"/>
      <c r="AI33" s="306"/>
      <c r="AJ33" s="161"/>
      <c r="AK33" s="154"/>
      <c r="AL33" s="154"/>
      <c r="AM33" s="154"/>
      <c r="AN33" s="306"/>
      <c r="AO33" s="161"/>
      <c r="AP33" s="154"/>
      <c r="AQ33" s="154"/>
      <c r="AR33" s="154"/>
      <c r="AS33" s="306"/>
      <c r="AT33" s="67"/>
      <c r="AU33" s="110"/>
      <c r="AV33" s="110"/>
      <c r="AW33" s="108" t="s">
        <v>466</v>
      </c>
      <c r="AX33" s="109"/>
    </row>
    <row r="34" spans="1:50" ht="22.5" customHeight="1" x14ac:dyDescent="0.15">
      <c r="A34" s="238"/>
      <c r="B34" s="236"/>
      <c r="C34" s="236"/>
      <c r="D34" s="236"/>
      <c r="E34" s="236"/>
      <c r="F34" s="237"/>
      <c r="G34" s="342"/>
      <c r="H34" s="309"/>
      <c r="I34" s="309"/>
      <c r="J34" s="309"/>
      <c r="K34" s="309"/>
      <c r="L34" s="309"/>
      <c r="M34" s="309"/>
      <c r="N34" s="309"/>
      <c r="O34" s="310"/>
      <c r="P34" s="234"/>
      <c r="Q34" s="216"/>
      <c r="R34" s="216"/>
      <c r="S34" s="216"/>
      <c r="T34" s="216"/>
      <c r="U34" s="216"/>
      <c r="V34" s="216"/>
      <c r="W34" s="216"/>
      <c r="X34" s="217"/>
      <c r="Y34" s="314" t="s">
        <v>14</v>
      </c>
      <c r="Z34" s="315"/>
      <c r="AA34" s="316"/>
      <c r="AB34" s="346"/>
      <c r="AC34" s="317"/>
      <c r="AD34" s="317"/>
      <c r="AE34" s="93"/>
      <c r="AF34" s="94"/>
      <c r="AG34" s="94"/>
      <c r="AH34" s="94"/>
      <c r="AI34" s="95"/>
      <c r="AJ34" s="93"/>
      <c r="AK34" s="94"/>
      <c r="AL34" s="94"/>
      <c r="AM34" s="94"/>
      <c r="AN34" s="95"/>
      <c r="AO34" s="93"/>
      <c r="AP34" s="94"/>
      <c r="AQ34" s="94"/>
      <c r="AR34" s="94"/>
      <c r="AS34" s="95"/>
      <c r="AT34" s="248"/>
      <c r="AU34" s="248"/>
      <c r="AV34" s="248"/>
      <c r="AW34" s="248"/>
      <c r="AX34" s="249"/>
    </row>
    <row r="35" spans="1:50" ht="22.5" customHeight="1" x14ac:dyDescent="0.15">
      <c r="A35" s="239"/>
      <c r="B35" s="240"/>
      <c r="C35" s="240"/>
      <c r="D35" s="240"/>
      <c r="E35" s="240"/>
      <c r="F35" s="241"/>
      <c r="G35" s="311"/>
      <c r="H35" s="312"/>
      <c r="I35" s="312"/>
      <c r="J35" s="312"/>
      <c r="K35" s="312"/>
      <c r="L35" s="312"/>
      <c r="M35" s="312"/>
      <c r="N35" s="312"/>
      <c r="O35" s="313"/>
      <c r="P35" s="297"/>
      <c r="Q35" s="297"/>
      <c r="R35" s="297"/>
      <c r="S35" s="297"/>
      <c r="T35" s="297"/>
      <c r="U35" s="297"/>
      <c r="V35" s="297"/>
      <c r="W35" s="297"/>
      <c r="X35" s="298"/>
      <c r="Y35" s="196" t="s">
        <v>65</v>
      </c>
      <c r="Z35" s="121"/>
      <c r="AA35" s="192"/>
      <c r="AB35" s="347"/>
      <c r="AC35" s="307"/>
      <c r="AD35" s="30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93"/>
      <c r="B36" s="694"/>
      <c r="C36" s="694"/>
      <c r="D36" s="694"/>
      <c r="E36" s="694"/>
      <c r="F36" s="695"/>
      <c r="G36" s="343"/>
      <c r="H36" s="344"/>
      <c r="I36" s="344"/>
      <c r="J36" s="344"/>
      <c r="K36" s="344"/>
      <c r="L36" s="344"/>
      <c r="M36" s="344"/>
      <c r="N36" s="344"/>
      <c r="O36" s="345"/>
      <c r="P36" s="218"/>
      <c r="Q36" s="218"/>
      <c r="R36" s="218"/>
      <c r="S36" s="218"/>
      <c r="T36" s="218"/>
      <c r="U36" s="218"/>
      <c r="V36" s="218"/>
      <c r="W36" s="218"/>
      <c r="X36" s="219"/>
      <c r="Y36" s="120" t="s">
        <v>15</v>
      </c>
      <c r="Z36" s="121"/>
      <c r="AA36" s="192"/>
      <c r="AB36" s="705" t="s">
        <v>465</v>
      </c>
      <c r="AC36" s="285"/>
      <c r="AD36" s="285"/>
      <c r="AE36" s="93"/>
      <c r="AF36" s="94"/>
      <c r="AG36" s="94"/>
      <c r="AH36" s="94"/>
      <c r="AI36" s="95"/>
      <c r="AJ36" s="93"/>
      <c r="AK36" s="94"/>
      <c r="AL36" s="94"/>
      <c r="AM36" s="94"/>
      <c r="AN36" s="95"/>
      <c r="AO36" s="93"/>
      <c r="AP36" s="94"/>
      <c r="AQ36" s="94"/>
      <c r="AR36" s="94"/>
      <c r="AS36" s="95"/>
      <c r="AT36" s="289"/>
      <c r="AU36" s="290"/>
      <c r="AV36" s="290"/>
      <c r="AW36" s="290"/>
      <c r="AX36" s="291"/>
    </row>
    <row r="37" spans="1:50" ht="18.75" customHeight="1" x14ac:dyDescent="0.15">
      <c r="A37" s="235" t="s">
        <v>13</v>
      </c>
      <c r="B37" s="236"/>
      <c r="C37" s="236"/>
      <c r="D37" s="236"/>
      <c r="E37" s="236"/>
      <c r="F37" s="237"/>
      <c r="G37" s="242" t="s">
        <v>318</v>
      </c>
      <c r="H37" s="243"/>
      <c r="I37" s="243"/>
      <c r="J37" s="243"/>
      <c r="K37" s="243"/>
      <c r="L37" s="243"/>
      <c r="M37" s="243"/>
      <c r="N37" s="243"/>
      <c r="O37" s="244"/>
      <c r="P37" s="262" t="s">
        <v>82</v>
      </c>
      <c r="Q37" s="243"/>
      <c r="R37" s="243"/>
      <c r="S37" s="243"/>
      <c r="T37" s="243"/>
      <c r="U37" s="243"/>
      <c r="V37" s="243"/>
      <c r="W37" s="243"/>
      <c r="X37" s="244"/>
      <c r="Y37" s="214"/>
      <c r="Z37" s="86"/>
      <c r="AA37" s="87"/>
      <c r="AB37" s="286" t="s">
        <v>12</v>
      </c>
      <c r="AC37" s="287"/>
      <c r="AD37" s="288"/>
      <c r="AE37" s="303" t="s">
        <v>69</v>
      </c>
      <c r="AF37" s="304"/>
      <c r="AG37" s="304"/>
      <c r="AH37" s="304"/>
      <c r="AI37" s="305"/>
      <c r="AJ37" s="303" t="s">
        <v>70</v>
      </c>
      <c r="AK37" s="304"/>
      <c r="AL37" s="304"/>
      <c r="AM37" s="304"/>
      <c r="AN37" s="305"/>
      <c r="AO37" s="303" t="s">
        <v>71</v>
      </c>
      <c r="AP37" s="304"/>
      <c r="AQ37" s="304"/>
      <c r="AR37" s="304"/>
      <c r="AS37" s="305"/>
      <c r="AT37" s="292" t="s">
        <v>302</v>
      </c>
      <c r="AU37" s="293"/>
      <c r="AV37" s="293"/>
      <c r="AW37" s="293"/>
      <c r="AX37" s="294"/>
    </row>
    <row r="38" spans="1:50" ht="18.75" customHeight="1" x14ac:dyDescent="0.15">
      <c r="A38" s="235"/>
      <c r="B38" s="236"/>
      <c r="C38" s="236"/>
      <c r="D38" s="236"/>
      <c r="E38" s="236"/>
      <c r="F38" s="237"/>
      <c r="G38" s="245"/>
      <c r="H38" s="108"/>
      <c r="I38" s="108"/>
      <c r="J38" s="108"/>
      <c r="K38" s="108"/>
      <c r="L38" s="108"/>
      <c r="M38" s="108"/>
      <c r="N38" s="108"/>
      <c r="O38" s="246"/>
      <c r="P38" s="263"/>
      <c r="Q38" s="108"/>
      <c r="R38" s="108"/>
      <c r="S38" s="108"/>
      <c r="T38" s="108"/>
      <c r="U38" s="108"/>
      <c r="V38" s="108"/>
      <c r="W38" s="108"/>
      <c r="X38" s="246"/>
      <c r="Y38" s="300"/>
      <c r="Z38" s="301"/>
      <c r="AA38" s="302"/>
      <c r="AB38" s="160"/>
      <c r="AC38" s="155"/>
      <c r="AD38" s="156"/>
      <c r="AE38" s="161"/>
      <c r="AF38" s="154"/>
      <c r="AG38" s="154"/>
      <c r="AH38" s="154"/>
      <c r="AI38" s="306"/>
      <c r="AJ38" s="161"/>
      <c r="AK38" s="154"/>
      <c r="AL38" s="154"/>
      <c r="AM38" s="154"/>
      <c r="AN38" s="306"/>
      <c r="AO38" s="161"/>
      <c r="AP38" s="154"/>
      <c r="AQ38" s="154"/>
      <c r="AR38" s="154"/>
      <c r="AS38" s="306"/>
      <c r="AT38" s="67"/>
      <c r="AU38" s="110"/>
      <c r="AV38" s="110"/>
      <c r="AW38" s="108" t="s">
        <v>466</v>
      </c>
      <c r="AX38" s="109"/>
    </row>
    <row r="39" spans="1:50" ht="22.5" customHeight="1" x14ac:dyDescent="0.15">
      <c r="A39" s="238"/>
      <c r="B39" s="236"/>
      <c r="C39" s="236"/>
      <c r="D39" s="236"/>
      <c r="E39" s="236"/>
      <c r="F39" s="237"/>
      <c r="G39" s="342"/>
      <c r="H39" s="309"/>
      <c r="I39" s="309"/>
      <c r="J39" s="309"/>
      <c r="K39" s="309"/>
      <c r="L39" s="309"/>
      <c r="M39" s="309"/>
      <c r="N39" s="309"/>
      <c r="O39" s="310"/>
      <c r="P39" s="234"/>
      <c r="Q39" s="216"/>
      <c r="R39" s="216"/>
      <c r="S39" s="216"/>
      <c r="T39" s="216"/>
      <c r="U39" s="216"/>
      <c r="V39" s="216"/>
      <c r="W39" s="216"/>
      <c r="X39" s="217"/>
      <c r="Y39" s="314" t="s">
        <v>14</v>
      </c>
      <c r="Z39" s="315"/>
      <c r="AA39" s="316"/>
      <c r="AB39" s="346"/>
      <c r="AC39" s="317"/>
      <c r="AD39" s="317"/>
      <c r="AE39" s="93"/>
      <c r="AF39" s="94"/>
      <c r="AG39" s="94"/>
      <c r="AH39" s="94"/>
      <c r="AI39" s="95"/>
      <c r="AJ39" s="93"/>
      <c r="AK39" s="94"/>
      <c r="AL39" s="94"/>
      <c r="AM39" s="94"/>
      <c r="AN39" s="95"/>
      <c r="AO39" s="93"/>
      <c r="AP39" s="94"/>
      <c r="AQ39" s="94"/>
      <c r="AR39" s="94"/>
      <c r="AS39" s="95"/>
      <c r="AT39" s="248"/>
      <c r="AU39" s="248"/>
      <c r="AV39" s="248"/>
      <c r="AW39" s="248"/>
      <c r="AX39" s="249"/>
    </row>
    <row r="40" spans="1:50" ht="22.5" customHeight="1" x14ac:dyDescent="0.15">
      <c r="A40" s="239"/>
      <c r="B40" s="240"/>
      <c r="C40" s="240"/>
      <c r="D40" s="240"/>
      <c r="E40" s="240"/>
      <c r="F40" s="241"/>
      <c r="G40" s="311"/>
      <c r="H40" s="312"/>
      <c r="I40" s="312"/>
      <c r="J40" s="312"/>
      <c r="K40" s="312"/>
      <c r="L40" s="312"/>
      <c r="M40" s="312"/>
      <c r="N40" s="312"/>
      <c r="O40" s="313"/>
      <c r="P40" s="297"/>
      <c r="Q40" s="297"/>
      <c r="R40" s="297"/>
      <c r="S40" s="297"/>
      <c r="T40" s="297"/>
      <c r="U40" s="297"/>
      <c r="V40" s="297"/>
      <c r="W40" s="297"/>
      <c r="X40" s="298"/>
      <c r="Y40" s="196" t="s">
        <v>65</v>
      </c>
      <c r="Z40" s="121"/>
      <c r="AA40" s="192"/>
      <c r="AB40" s="347"/>
      <c r="AC40" s="307"/>
      <c r="AD40" s="30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93"/>
      <c r="B41" s="694"/>
      <c r="C41" s="694"/>
      <c r="D41" s="694"/>
      <c r="E41" s="694"/>
      <c r="F41" s="695"/>
      <c r="G41" s="343"/>
      <c r="H41" s="344"/>
      <c r="I41" s="344"/>
      <c r="J41" s="344"/>
      <c r="K41" s="344"/>
      <c r="L41" s="344"/>
      <c r="M41" s="344"/>
      <c r="N41" s="344"/>
      <c r="O41" s="345"/>
      <c r="P41" s="218"/>
      <c r="Q41" s="218"/>
      <c r="R41" s="218"/>
      <c r="S41" s="218"/>
      <c r="T41" s="218"/>
      <c r="U41" s="218"/>
      <c r="V41" s="218"/>
      <c r="W41" s="218"/>
      <c r="X41" s="219"/>
      <c r="Y41" s="120" t="s">
        <v>15</v>
      </c>
      <c r="Z41" s="121"/>
      <c r="AA41" s="192"/>
      <c r="AB41" s="705" t="s">
        <v>465</v>
      </c>
      <c r="AC41" s="285"/>
      <c r="AD41" s="285"/>
      <c r="AE41" s="93"/>
      <c r="AF41" s="94"/>
      <c r="AG41" s="94"/>
      <c r="AH41" s="94"/>
      <c r="AI41" s="95"/>
      <c r="AJ41" s="93"/>
      <c r="AK41" s="94"/>
      <c r="AL41" s="94"/>
      <c r="AM41" s="94"/>
      <c r="AN41" s="95"/>
      <c r="AO41" s="93"/>
      <c r="AP41" s="94"/>
      <c r="AQ41" s="94"/>
      <c r="AR41" s="94"/>
      <c r="AS41" s="95"/>
      <c r="AT41" s="289"/>
      <c r="AU41" s="290"/>
      <c r="AV41" s="290"/>
      <c r="AW41" s="290"/>
      <c r="AX41" s="291"/>
    </row>
    <row r="42" spans="1:50" ht="18.75" customHeight="1" x14ac:dyDescent="0.15">
      <c r="A42" s="235" t="s">
        <v>13</v>
      </c>
      <c r="B42" s="236"/>
      <c r="C42" s="236"/>
      <c r="D42" s="236"/>
      <c r="E42" s="236"/>
      <c r="F42" s="237"/>
      <c r="G42" s="242" t="s">
        <v>318</v>
      </c>
      <c r="H42" s="243"/>
      <c r="I42" s="243"/>
      <c r="J42" s="243"/>
      <c r="K42" s="243"/>
      <c r="L42" s="243"/>
      <c r="M42" s="243"/>
      <c r="N42" s="243"/>
      <c r="O42" s="244"/>
      <c r="P42" s="262" t="s">
        <v>82</v>
      </c>
      <c r="Q42" s="243"/>
      <c r="R42" s="243"/>
      <c r="S42" s="243"/>
      <c r="T42" s="243"/>
      <c r="U42" s="243"/>
      <c r="V42" s="243"/>
      <c r="W42" s="243"/>
      <c r="X42" s="244"/>
      <c r="Y42" s="214"/>
      <c r="Z42" s="86"/>
      <c r="AA42" s="87"/>
      <c r="AB42" s="286" t="s">
        <v>12</v>
      </c>
      <c r="AC42" s="287"/>
      <c r="AD42" s="288"/>
      <c r="AE42" s="303" t="s">
        <v>69</v>
      </c>
      <c r="AF42" s="304"/>
      <c r="AG42" s="304"/>
      <c r="AH42" s="304"/>
      <c r="AI42" s="305"/>
      <c r="AJ42" s="303" t="s">
        <v>70</v>
      </c>
      <c r="AK42" s="304"/>
      <c r="AL42" s="304"/>
      <c r="AM42" s="304"/>
      <c r="AN42" s="305"/>
      <c r="AO42" s="303" t="s">
        <v>71</v>
      </c>
      <c r="AP42" s="304"/>
      <c r="AQ42" s="304"/>
      <c r="AR42" s="304"/>
      <c r="AS42" s="305"/>
      <c r="AT42" s="292" t="s">
        <v>302</v>
      </c>
      <c r="AU42" s="293"/>
      <c r="AV42" s="293"/>
      <c r="AW42" s="293"/>
      <c r="AX42" s="294"/>
    </row>
    <row r="43" spans="1:50" ht="18.75" customHeight="1" x14ac:dyDescent="0.15">
      <c r="A43" s="235"/>
      <c r="B43" s="236"/>
      <c r="C43" s="236"/>
      <c r="D43" s="236"/>
      <c r="E43" s="236"/>
      <c r="F43" s="237"/>
      <c r="G43" s="245"/>
      <c r="H43" s="108"/>
      <c r="I43" s="108"/>
      <c r="J43" s="108"/>
      <c r="K43" s="108"/>
      <c r="L43" s="108"/>
      <c r="M43" s="108"/>
      <c r="N43" s="108"/>
      <c r="O43" s="246"/>
      <c r="P43" s="263"/>
      <c r="Q43" s="108"/>
      <c r="R43" s="108"/>
      <c r="S43" s="108"/>
      <c r="T43" s="108"/>
      <c r="U43" s="108"/>
      <c r="V43" s="108"/>
      <c r="W43" s="108"/>
      <c r="X43" s="246"/>
      <c r="Y43" s="300"/>
      <c r="Z43" s="301"/>
      <c r="AA43" s="302"/>
      <c r="AB43" s="160"/>
      <c r="AC43" s="155"/>
      <c r="AD43" s="156"/>
      <c r="AE43" s="161"/>
      <c r="AF43" s="154"/>
      <c r="AG43" s="154"/>
      <c r="AH43" s="154"/>
      <c r="AI43" s="306"/>
      <c r="AJ43" s="161"/>
      <c r="AK43" s="154"/>
      <c r="AL43" s="154"/>
      <c r="AM43" s="154"/>
      <c r="AN43" s="306"/>
      <c r="AO43" s="161"/>
      <c r="AP43" s="154"/>
      <c r="AQ43" s="154"/>
      <c r="AR43" s="154"/>
      <c r="AS43" s="306"/>
      <c r="AT43" s="67"/>
      <c r="AU43" s="110"/>
      <c r="AV43" s="110"/>
      <c r="AW43" s="108" t="s">
        <v>466</v>
      </c>
      <c r="AX43" s="109"/>
    </row>
    <row r="44" spans="1:50" ht="22.5" customHeight="1" x14ac:dyDescent="0.15">
      <c r="A44" s="238"/>
      <c r="B44" s="236"/>
      <c r="C44" s="236"/>
      <c r="D44" s="236"/>
      <c r="E44" s="236"/>
      <c r="F44" s="237"/>
      <c r="G44" s="342"/>
      <c r="H44" s="309"/>
      <c r="I44" s="309"/>
      <c r="J44" s="309"/>
      <c r="K44" s="309"/>
      <c r="L44" s="309"/>
      <c r="M44" s="309"/>
      <c r="N44" s="309"/>
      <c r="O44" s="310"/>
      <c r="P44" s="234"/>
      <c r="Q44" s="216"/>
      <c r="R44" s="216"/>
      <c r="S44" s="216"/>
      <c r="T44" s="216"/>
      <c r="U44" s="216"/>
      <c r="V44" s="216"/>
      <c r="W44" s="216"/>
      <c r="X44" s="217"/>
      <c r="Y44" s="314" t="s">
        <v>14</v>
      </c>
      <c r="Z44" s="315"/>
      <c r="AA44" s="316"/>
      <c r="AB44" s="346"/>
      <c r="AC44" s="317"/>
      <c r="AD44" s="317"/>
      <c r="AE44" s="93"/>
      <c r="AF44" s="94"/>
      <c r="AG44" s="94"/>
      <c r="AH44" s="94"/>
      <c r="AI44" s="95"/>
      <c r="AJ44" s="93"/>
      <c r="AK44" s="94"/>
      <c r="AL44" s="94"/>
      <c r="AM44" s="94"/>
      <c r="AN44" s="95"/>
      <c r="AO44" s="93"/>
      <c r="AP44" s="94"/>
      <c r="AQ44" s="94"/>
      <c r="AR44" s="94"/>
      <c r="AS44" s="95"/>
      <c r="AT44" s="248"/>
      <c r="AU44" s="248"/>
      <c r="AV44" s="248"/>
      <c r="AW44" s="248"/>
      <c r="AX44" s="249"/>
    </row>
    <row r="45" spans="1:50" ht="22.5" customHeight="1" x14ac:dyDescent="0.15">
      <c r="A45" s="239"/>
      <c r="B45" s="240"/>
      <c r="C45" s="240"/>
      <c r="D45" s="240"/>
      <c r="E45" s="240"/>
      <c r="F45" s="241"/>
      <c r="G45" s="311"/>
      <c r="H45" s="312"/>
      <c r="I45" s="312"/>
      <c r="J45" s="312"/>
      <c r="K45" s="312"/>
      <c r="L45" s="312"/>
      <c r="M45" s="312"/>
      <c r="N45" s="312"/>
      <c r="O45" s="313"/>
      <c r="P45" s="297"/>
      <c r="Q45" s="297"/>
      <c r="R45" s="297"/>
      <c r="S45" s="297"/>
      <c r="T45" s="297"/>
      <c r="U45" s="297"/>
      <c r="V45" s="297"/>
      <c r="W45" s="297"/>
      <c r="X45" s="298"/>
      <c r="Y45" s="196" t="s">
        <v>65</v>
      </c>
      <c r="Z45" s="121"/>
      <c r="AA45" s="192"/>
      <c r="AB45" s="347"/>
      <c r="AC45" s="307"/>
      <c r="AD45" s="30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93"/>
      <c r="B46" s="694"/>
      <c r="C46" s="694"/>
      <c r="D46" s="694"/>
      <c r="E46" s="694"/>
      <c r="F46" s="695"/>
      <c r="G46" s="343"/>
      <c r="H46" s="344"/>
      <c r="I46" s="344"/>
      <c r="J46" s="344"/>
      <c r="K46" s="344"/>
      <c r="L46" s="344"/>
      <c r="M46" s="344"/>
      <c r="N46" s="344"/>
      <c r="O46" s="345"/>
      <c r="P46" s="218"/>
      <c r="Q46" s="218"/>
      <c r="R46" s="218"/>
      <c r="S46" s="218"/>
      <c r="T46" s="218"/>
      <c r="U46" s="218"/>
      <c r="V46" s="218"/>
      <c r="W46" s="218"/>
      <c r="X46" s="219"/>
      <c r="Y46" s="120" t="s">
        <v>15</v>
      </c>
      <c r="Z46" s="121"/>
      <c r="AA46" s="192"/>
      <c r="AB46" s="705" t="s">
        <v>465</v>
      </c>
      <c r="AC46" s="285"/>
      <c r="AD46" s="285"/>
      <c r="AE46" s="93"/>
      <c r="AF46" s="94"/>
      <c r="AG46" s="94"/>
      <c r="AH46" s="94"/>
      <c r="AI46" s="95"/>
      <c r="AJ46" s="93"/>
      <c r="AK46" s="94"/>
      <c r="AL46" s="94"/>
      <c r="AM46" s="94"/>
      <c r="AN46" s="95"/>
      <c r="AO46" s="93"/>
      <c r="AP46" s="94"/>
      <c r="AQ46" s="94"/>
      <c r="AR46" s="94"/>
      <c r="AS46" s="95"/>
      <c r="AT46" s="289"/>
      <c r="AU46" s="290"/>
      <c r="AV46" s="290"/>
      <c r="AW46" s="290"/>
      <c r="AX46" s="291"/>
    </row>
    <row r="47" spans="1:50" ht="18.75" customHeight="1" x14ac:dyDescent="0.15">
      <c r="A47" s="235" t="s">
        <v>13</v>
      </c>
      <c r="B47" s="236"/>
      <c r="C47" s="236"/>
      <c r="D47" s="236"/>
      <c r="E47" s="236"/>
      <c r="F47" s="237"/>
      <c r="G47" s="242" t="s">
        <v>318</v>
      </c>
      <c r="H47" s="243"/>
      <c r="I47" s="243"/>
      <c r="J47" s="243"/>
      <c r="K47" s="243"/>
      <c r="L47" s="243"/>
      <c r="M47" s="243"/>
      <c r="N47" s="243"/>
      <c r="O47" s="244"/>
      <c r="P47" s="262" t="s">
        <v>82</v>
      </c>
      <c r="Q47" s="243"/>
      <c r="R47" s="243"/>
      <c r="S47" s="243"/>
      <c r="T47" s="243"/>
      <c r="U47" s="243"/>
      <c r="V47" s="243"/>
      <c r="W47" s="243"/>
      <c r="X47" s="244"/>
      <c r="Y47" s="214"/>
      <c r="Z47" s="86"/>
      <c r="AA47" s="87"/>
      <c r="AB47" s="286" t="s">
        <v>12</v>
      </c>
      <c r="AC47" s="287"/>
      <c r="AD47" s="288"/>
      <c r="AE47" s="303" t="s">
        <v>69</v>
      </c>
      <c r="AF47" s="304"/>
      <c r="AG47" s="304"/>
      <c r="AH47" s="304"/>
      <c r="AI47" s="305"/>
      <c r="AJ47" s="303" t="s">
        <v>70</v>
      </c>
      <c r="AK47" s="304"/>
      <c r="AL47" s="304"/>
      <c r="AM47" s="304"/>
      <c r="AN47" s="305"/>
      <c r="AO47" s="303" t="s">
        <v>71</v>
      </c>
      <c r="AP47" s="304"/>
      <c r="AQ47" s="304"/>
      <c r="AR47" s="304"/>
      <c r="AS47" s="305"/>
      <c r="AT47" s="292" t="s">
        <v>302</v>
      </c>
      <c r="AU47" s="293"/>
      <c r="AV47" s="293"/>
      <c r="AW47" s="293"/>
      <c r="AX47" s="294"/>
    </row>
    <row r="48" spans="1:50" ht="18.75" customHeight="1" x14ac:dyDescent="0.15">
      <c r="A48" s="235"/>
      <c r="B48" s="236"/>
      <c r="C48" s="236"/>
      <c r="D48" s="236"/>
      <c r="E48" s="236"/>
      <c r="F48" s="237"/>
      <c r="G48" s="245"/>
      <c r="H48" s="108"/>
      <c r="I48" s="108"/>
      <c r="J48" s="108"/>
      <c r="K48" s="108"/>
      <c r="L48" s="108"/>
      <c r="M48" s="108"/>
      <c r="N48" s="108"/>
      <c r="O48" s="246"/>
      <c r="P48" s="263"/>
      <c r="Q48" s="108"/>
      <c r="R48" s="108"/>
      <c r="S48" s="108"/>
      <c r="T48" s="108"/>
      <c r="U48" s="108"/>
      <c r="V48" s="108"/>
      <c r="W48" s="108"/>
      <c r="X48" s="246"/>
      <c r="Y48" s="300"/>
      <c r="Z48" s="301"/>
      <c r="AA48" s="302"/>
      <c r="AB48" s="160"/>
      <c r="AC48" s="155"/>
      <c r="AD48" s="156"/>
      <c r="AE48" s="161"/>
      <c r="AF48" s="154"/>
      <c r="AG48" s="154"/>
      <c r="AH48" s="154"/>
      <c r="AI48" s="306"/>
      <c r="AJ48" s="161"/>
      <c r="AK48" s="154"/>
      <c r="AL48" s="154"/>
      <c r="AM48" s="154"/>
      <c r="AN48" s="306"/>
      <c r="AO48" s="161"/>
      <c r="AP48" s="154"/>
      <c r="AQ48" s="154"/>
      <c r="AR48" s="154"/>
      <c r="AS48" s="306"/>
      <c r="AT48" s="67"/>
      <c r="AU48" s="110"/>
      <c r="AV48" s="110"/>
      <c r="AW48" s="108" t="s">
        <v>463</v>
      </c>
      <c r="AX48" s="109"/>
    </row>
    <row r="49" spans="1:50" ht="22.5" customHeight="1" x14ac:dyDescent="0.15">
      <c r="A49" s="238"/>
      <c r="B49" s="236"/>
      <c r="C49" s="236"/>
      <c r="D49" s="236"/>
      <c r="E49" s="236"/>
      <c r="F49" s="237"/>
      <c r="G49" s="342"/>
      <c r="H49" s="309"/>
      <c r="I49" s="309"/>
      <c r="J49" s="309"/>
      <c r="K49" s="309"/>
      <c r="L49" s="309"/>
      <c r="M49" s="309"/>
      <c r="N49" s="309"/>
      <c r="O49" s="310"/>
      <c r="P49" s="234"/>
      <c r="Q49" s="216"/>
      <c r="R49" s="216"/>
      <c r="S49" s="216"/>
      <c r="T49" s="216"/>
      <c r="U49" s="216"/>
      <c r="V49" s="216"/>
      <c r="W49" s="216"/>
      <c r="X49" s="217"/>
      <c r="Y49" s="314" t="s">
        <v>14</v>
      </c>
      <c r="Z49" s="315"/>
      <c r="AA49" s="316"/>
      <c r="AB49" s="346"/>
      <c r="AC49" s="317"/>
      <c r="AD49" s="317"/>
      <c r="AE49" s="93"/>
      <c r="AF49" s="94"/>
      <c r="AG49" s="94"/>
      <c r="AH49" s="94"/>
      <c r="AI49" s="95"/>
      <c r="AJ49" s="93"/>
      <c r="AK49" s="94"/>
      <c r="AL49" s="94"/>
      <c r="AM49" s="94"/>
      <c r="AN49" s="95"/>
      <c r="AO49" s="93"/>
      <c r="AP49" s="94"/>
      <c r="AQ49" s="94"/>
      <c r="AR49" s="94"/>
      <c r="AS49" s="95"/>
      <c r="AT49" s="248"/>
      <c r="AU49" s="248"/>
      <c r="AV49" s="248"/>
      <c r="AW49" s="248"/>
      <c r="AX49" s="249"/>
    </row>
    <row r="50" spans="1:50" ht="22.5" customHeight="1" x14ac:dyDescent="0.15">
      <c r="A50" s="239"/>
      <c r="B50" s="240"/>
      <c r="C50" s="240"/>
      <c r="D50" s="240"/>
      <c r="E50" s="240"/>
      <c r="F50" s="241"/>
      <c r="G50" s="311"/>
      <c r="H50" s="312"/>
      <c r="I50" s="312"/>
      <c r="J50" s="312"/>
      <c r="K50" s="312"/>
      <c r="L50" s="312"/>
      <c r="M50" s="312"/>
      <c r="N50" s="312"/>
      <c r="O50" s="313"/>
      <c r="P50" s="297"/>
      <c r="Q50" s="297"/>
      <c r="R50" s="297"/>
      <c r="S50" s="297"/>
      <c r="T50" s="297"/>
      <c r="U50" s="297"/>
      <c r="V50" s="297"/>
      <c r="W50" s="297"/>
      <c r="X50" s="298"/>
      <c r="Y50" s="196" t="s">
        <v>65</v>
      </c>
      <c r="Z50" s="121"/>
      <c r="AA50" s="192"/>
      <c r="AB50" s="347"/>
      <c r="AC50" s="307"/>
      <c r="AD50" s="30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93"/>
      <c r="B51" s="694"/>
      <c r="C51" s="694"/>
      <c r="D51" s="694"/>
      <c r="E51" s="694"/>
      <c r="F51" s="695"/>
      <c r="G51" s="343"/>
      <c r="H51" s="344"/>
      <c r="I51" s="344"/>
      <c r="J51" s="344"/>
      <c r="K51" s="344"/>
      <c r="L51" s="344"/>
      <c r="M51" s="344"/>
      <c r="N51" s="344"/>
      <c r="O51" s="345"/>
      <c r="P51" s="218"/>
      <c r="Q51" s="218"/>
      <c r="R51" s="218"/>
      <c r="S51" s="218"/>
      <c r="T51" s="218"/>
      <c r="U51" s="218"/>
      <c r="V51" s="218"/>
      <c r="W51" s="218"/>
      <c r="X51" s="219"/>
      <c r="Y51" s="120" t="s">
        <v>15</v>
      </c>
      <c r="Z51" s="121"/>
      <c r="AA51" s="192"/>
      <c r="AB51" s="714" t="s">
        <v>464</v>
      </c>
      <c r="AC51" s="715"/>
      <c r="AD51" s="715"/>
      <c r="AE51" s="93"/>
      <c r="AF51" s="94"/>
      <c r="AG51" s="94"/>
      <c r="AH51" s="94"/>
      <c r="AI51" s="95"/>
      <c r="AJ51" s="93"/>
      <c r="AK51" s="94"/>
      <c r="AL51" s="94"/>
      <c r="AM51" s="94"/>
      <c r="AN51" s="95"/>
      <c r="AO51" s="93"/>
      <c r="AP51" s="94"/>
      <c r="AQ51" s="94"/>
      <c r="AR51" s="94"/>
      <c r="AS51" s="95"/>
      <c r="AT51" s="289"/>
      <c r="AU51" s="290"/>
      <c r="AV51" s="290"/>
      <c r="AW51" s="290"/>
      <c r="AX51" s="29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9"/>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4"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409" t="s">
        <v>370</v>
      </c>
      <c r="H2" s="410"/>
      <c r="I2" s="410"/>
      <c r="J2" s="410"/>
      <c r="K2" s="410"/>
      <c r="L2" s="410"/>
      <c r="M2" s="410"/>
      <c r="N2" s="410"/>
      <c r="O2" s="410"/>
      <c r="P2" s="410"/>
      <c r="Q2" s="410"/>
      <c r="R2" s="410"/>
      <c r="S2" s="410"/>
      <c r="T2" s="410"/>
      <c r="U2" s="410"/>
      <c r="V2" s="410"/>
      <c r="W2" s="410"/>
      <c r="X2" s="410"/>
      <c r="Y2" s="410"/>
      <c r="Z2" s="410"/>
      <c r="AA2" s="410"/>
      <c r="AB2" s="411"/>
      <c r="AC2" s="409" t="s">
        <v>460</v>
      </c>
      <c r="AD2" s="410"/>
      <c r="AE2" s="410"/>
      <c r="AF2" s="410"/>
      <c r="AG2" s="410"/>
      <c r="AH2" s="410"/>
      <c r="AI2" s="410"/>
      <c r="AJ2" s="410"/>
      <c r="AK2" s="410"/>
      <c r="AL2" s="410"/>
      <c r="AM2" s="410"/>
      <c r="AN2" s="410"/>
      <c r="AO2" s="410"/>
      <c r="AP2" s="410"/>
      <c r="AQ2" s="410"/>
      <c r="AR2" s="410"/>
      <c r="AS2" s="410"/>
      <c r="AT2" s="410"/>
      <c r="AU2" s="410"/>
      <c r="AV2" s="410"/>
      <c r="AW2" s="410"/>
      <c r="AX2" s="412"/>
    </row>
    <row r="3" spans="1:50" ht="24.75" customHeight="1" x14ac:dyDescent="0.15">
      <c r="A3" s="719"/>
      <c r="B3" s="720"/>
      <c r="C3" s="720"/>
      <c r="D3" s="720"/>
      <c r="E3" s="720"/>
      <c r="F3" s="721"/>
      <c r="G3" s="413" t="s">
        <v>19</v>
      </c>
      <c r="H3" s="414"/>
      <c r="I3" s="414"/>
      <c r="J3" s="414"/>
      <c r="K3" s="414"/>
      <c r="L3" s="415" t="s">
        <v>20</v>
      </c>
      <c r="M3" s="414"/>
      <c r="N3" s="414"/>
      <c r="O3" s="414"/>
      <c r="P3" s="414"/>
      <c r="Q3" s="414"/>
      <c r="R3" s="414"/>
      <c r="S3" s="414"/>
      <c r="T3" s="414"/>
      <c r="U3" s="414"/>
      <c r="V3" s="414"/>
      <c r="W3" s="414"/>
      <c r="X3" s="416"/>
      <c r="Y3" s="417" t="s">
        <v>21</v>
      </c>
      <c r="Z3" s="418"/>
      <c r="AA3" s="418"/>
      <c r="AB3" s="419"/>
      <c r="AC3" s="413" t="s">
        <v>19</v>
      </c>
      <c r="AD3" s="414"/>
      <c r="AE3" s="414"/>
      <c r="AF3" s="414"/>
      <c r="AG3" s="414"/>
      <c r="AH3" s="415" t="s">
        <v>20</v>
      </c>
      <c r="AI3" s="414"/>
      <c r="AJ3" s="414"/>
      <c r="AK3" s="414"/>
      <c r="AL3" s="414"/>
      <c r="AM3" s="414"/>
      <c r="AN3" s="414"/>
      <c r="AO3" s="414"/>
      <c r="AP3" s="414"/>
      <c r="AQ3" s="414"/>
      <c r="AR3" s="414"/>
      <c r="AS3" s="414"/>
      <c r="AT3" s="416"/>
      <c r="AU3" s="417" t="s">
        <v>21</v>
      </c>
      <c r="AV3" s="418"/>
      <c r="AW3" s="418"/>
      <c r="AX3" s="420"/>
    </row>
    <row r="4" spans="1:50" ht="24.75" customHeight="1" x14ac:dyDescent="0.15">
      <c r="A4" s="719"/>
      <c r="B4" s="720"/>
      <c r="C4" s="720"/>
      <c r="D4" s="720"/>
      <c r="E4" s="720"/>
      <c r="F4" s="72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1"/>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409" t="s">
        <v>371</v>
      </c>
      <c r="H15" s="410"/>
      <c r="I15" s="410"/>
      <c r="J15" s="410"/>
      <c r="K15" s="410"/>
      <c r="L15" s="410"/>
      <c r="M15" s="410"/>
      <c r="N15" s="410"/>
      <c r="O15" s="410"/>
      <c r="P15" s="410"/>
      <c r="Q15" s="410"/>
      <c r="R15" s="410"/>
      <c r="S15" s="410"/>
      <c r="T15" s="410"/>
      <c r="U15" s="410"/>
      <c r="V15" s="410"/>
      <c r="W15" s="410"/>
      <c r="X15" s="410"/>
      <c r="Y15" s="410"/>
      <c r="Z15" s="410"/>
      <c r="AA15" s="410"/>
      <c r="AB15" s="411"/>
      <c r="AC15" s="409" t="s">
        <v>372</v>
      </c>
      <c r="AD15" s="410"/>
      <c r="AE15" s="410"/>
      <c r="AF15" s="410"/>
      <c r="AG15" s="410"/>
      <c r="AH15" s="410"/>
      <c r="AI15" s="410"/>
      <c r="AJ15" s="410"/>
      <c r="AK15" s="410"/>
      <c r="AL15" s="410"/>
      <c r="AM15" s="410"/>
      <c r="AN15" s="410"/>
      <c r="AO15" s="410"/>
      <c r="AP15" s="410"/>
      <c r="AQ15" s="410"/>
      <c r="AR15" s="410"/>
      <c r="AS15" s="410"/>
      <c r="AT15" s="410"/>
      <c r="AU15" s="410"/>
      <c r="AV15" s="410"/>
      <c r="AW15" s="410"/>
      <c r="AX15" s="412"/>
    </row>
    <row r="16" spans="1:50" ht="25.5" customHeight="1" x14ac:dyDescent="0.15">
      <c r="A16" s="719"/>
      <c r="B16" s="720"/>
      <c r="C16" s="720"/>
      <c r="D16" s="720"/>
      <c r="E16" s="720"/>
      <c r="F16" s="721"/>
      <c r="G16" s="413" t="s">
        <v>19</v>
      </c>
      <c r="H16" s="414"/>
      <c r="I16" s="414"/>
      <c r="J16" s="414"/>
      <c r="K16" s="414"/>
      <c r="L16" s="415" t="s">
        <v>20</v>
      </c>
      <c r="M16" s="414"/>
      <c r="N16" s="414"/>
      <c r="O16" s="414"/>
      <c r="P16" s="414"/>
      <c r="Q16" s="414"/>
      <c r="R16" s="414"/>
      <c r="S16" s="414"/>
      <c r="T16" s="414"/>
      <c r="U16" s="414"/>
      <c r="V16" s="414"/>
      <c r="W16" s="414"/>
      <c r="X16" s="416"/>
      <c r="Y16" s="417" t="s">
        <v>21</v>
      </c>
      <c r="Z16" s="418"/>
      <c r="AA16" s="418"/>
      <c r="AB16" s="419"/>
      <c r="AC16" s="413" t="s">
        <v>19</v>
      </c>
      <c r="AD16" s="414"/>
      <c r="AE16" s="414"/>
      <c r="AF16" s="414"/>
      <c r="AG16" s="414"/>
      <c r="AH16" s="415" t="s">
        <v>20</v>
      </c>
      <c r="AI16" s="414"/>
      <c r="AJ16" s="414"/>
      <c r="AK16" s="414"/>
      <c r="AL16" s="414"/>
      <c r="AM16" s="414"/>
      <c r="AN16" s="414"/>
      <c r="AO16" s="414"/>
      <c r="AP16" s="414"/>
      <c r="AQ16" s="414"/>
      <c r="AR16" s="414"/>
      <c r="AS16" s="414"/>
      <c r="AT16" s="416"/>
      <c r="AU16" s="417" t="s">
        <v>21</v>
      </c>
      <c r="AV16" s="418"/>
      <c r="AW16" s="418"/>
      <c r="AX16" s="420"/>
    </row>
    <row r="17" spans="1:50" ht="24.75" customHeight="1" x14ac:dyDescent="0.15">
      <c r="A17" s="719"/>
      <c r="B17" s="720"/>
      <c r="C17" s="720"/>
      <c r="D17" s="720"/>
      <c r="E17" s="720"/>
      <c r="F17" s="72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1"/>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409" t="s">
        <v>373</v>
      </c>
      <c r="H28" s="410"/>
      <c r="I28" s="410"/>
      <c r="J28" s="410"/>
      <c r="K28" s="410"/>
      <c r="L28" s="410"/>
      <c r="M28" s="410"/>
      <c r="N28" s="410"/>
      <c r="O28" s="410"/>
      <c r="P28" s="410"/>
      <c r="Q28" s="410"/>
      <c r="R28" s="410"/>
      <c r="S28" s="410"/>
      <c r="T28" s="410"/>
      <c r="U28" s="410"/>
      <c r="V28" s="410"/>
      <c r="W28" s="410"/>
      <c r="X28" s="410"/>
      <c r="Y28" s="410"/>
      <c r="Z28" s="410"/>
      <c r="AA28" s="410"/>
      <c r="AB28" s="411"/>
      <c r="AC28" s="409" t="s">
        <v>374</v>
      </c>
      <c r="AD28" s="410"/>
      <c r="AE28" s="410"/>
      <c r="AF28" s="410"/>
      <c r="AG28" s="410"/>
      <c r="AH28" s="410"/>
      <c r="AI28" s="410"/>
      <c r="AJ28" s="410"/>
      <c r="AK28" s="410"/>
      <c r="AL28" s="410"/>
      <c r="AM28" s="410"/>
      <c r="AN28" s="410"/>
      <c r="AO28" s="410"/>
      <c r="AP28" s="410"/>
      <c r="AQ28" s="410"/>
      <c r="AR28" s="410"/>
      <c r="AS28" s="410"/>
      <c r="AT28" s="410"/>
      <c r="AU28" s="410"/>
      <c r="AV28" s="410"/>
      <c r="AW28" s="410"/>
      <c r="AX28" s="412"/>
    </row>
    <row r="29" spans="1:50" ht="24.75" customHeight="1" x14ac:dyDescent="0.15">
      <c r="A29" s="719"/>
      <c r="B29" s="720"/>
      <c r="C29" s="720"/>
      <c r="D29" s="720"/>
      <c r="E29" s="720"/>
      <c r="F29" s="721"/>
      <c r="G29" s="413" t="s">
        <v>19</v>
      </c>
      <c r="H29" s="414"/>
      <c r="I29" s="414"/>
      <c r="J29" s="414"/>
      <c r="K29" s="414"/>
      <c r="L29" s="415" t="s">
        <v>20</v>
      </c>
      <c r="M29" s="414"/>
      <c r="N29" s="414"/>
      <c r="O29" s="414"/>
      <c r="P29" s="414"/>
      <c r="Q29" s="414"/>
      <c r="R29" s="414"/>
      <c r="S29" s="414"/>
      <c r="T29" s="414"/>
      <c r="U29" s="414"/>
      <c r="V29" s="414"/>
      <c r="W29" s="414"/>
      <c r="X29" s="416"/>
      <c r="Y29" s="417" t="s">
        <v>21</v>
      </c>
      <c r="Z29" s="418"/>
      <c r="AA29" s="418"/>
      <c r="AB29" s="419"/>
      <c r="AC29" s="413" t="s">
        <v>19</v>
      </c>
      <c r="AD29" s="414"/>
      <c r="AE29" s="414"/>
      <c r="AF29" s="414"/>
      <c r="AG29" s="414"/>
      <c r="AH29" s="415" t="s">
        <v>20</v>
      </c>
      <c r="AI29" s="414"/>
      <c r="AJ29" s="414"/>
      <c r="AK29" s="414"/>
      <c r="AL29" s="414"/>
      <c r="AM29" s="414"/>
      <c r="AN29" s="414"/>
      <c r="AO29" s="414"/>
      <c r="AP29" s="414"/>
      <c r="AQ29" s="414"/>
      <c r="AR29" s="414"/>
      <c r="AS29" s="414"/>
      <c r="AT29" s="416"/>
      <c r="AU29" s="417" t="s">
        <v>21</v>
      </c>
      <c r="AV29" s="418"/>
      <c r="AW29" s="418"/>
      <c r="AX29" s="420"/>
    </row>
    <row r="30" spans="1:50" ht="24.75" customHeight="1" x14ac:dyDescent="0.15">
      <c r="A30" s="719"/>
      <c r="B30" s="720"/>
      <c r="C30" s="720"/>
      <c r="D30" s="720"/>
      <c r="E30" s="720"/>
      <c r="F30" s="72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1"/>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409" t="s">
        <v>375</v>
      </c>
      <c r="H41" s="410"/>
      <c r="I41" s="410"/>
      <c r="J41" s="410"/>
      <c r="K41" s="410"/>
      <c r="L41" s="410"/>
      <c r="M41" s="410"/>
      <c r="N41" s="410"/>
      <c r="O41" s="410"/>
      <c r="P41" s="410"/>
      <c r="Q41" s="410"/>
      <c r="R41" s="410"/>
      <c r="S41" s="410"/>
      <c r="T41" s="410"/>
      <c r="U41" s="410"/>
      <c r="V41" s="410"/>
      <c r="W41" s="410"/>
      <c r="X41" s="410"/>
      <c r="Y41" s="410"/>
      <c r="Z41" s="410"/>
      <c r="AA41" s="410"/>
      <c r="AB41" s="411"/>
      <c r="AC41" s="409" t="s">
        <v>376</v>
      </c>
      <c r="AD41" s="410"/>
      <c r="AE41" s="410"/>
      <c r="AF41" s="410"/>
      <c r="AG41" s="410"/>
      <c r="AH41" s="410"/>
      <c r="AI41" s="410"/>
      <c r="AJ41" s="410"/>
      <c r="AK41" s="410"/>
      <c r="AL41" s="410"/>
      <c r="AM41" s="410"/>
      <c r="AN41" s="410"/>
      <c r="AO41" s="410"/>
      <c r="AP41" s="410"/>
      <c r="AQ41" s="410"/>
      <c r="AR41" s="410"/>
      <c r="AS41" s="410"/>
      <c r="AT41" s="410"/>
      <c r="AU41" s="410"/>
      <c r="AV41" s="410"/>
      <c r="AW41" s="410"/>
      <c r="AX41" s="412"/>
    </row>
    <row r="42" spans="1:50" ht="24.75" customHeight="1" x14ac:dyDescent="0.15">
      <c r="A42" s="719"/>
      <c r="B42" s="720"/>
      <c r="C42" s="720"/>
      <c r="D42" s="720"/>
      <c r="E42" s="720"/>
      <c r="F42" s="721"/>
      <c r="G42" s="413" t="s">
        <v>19</v>
      </c>
      <c r="H42" s="414"/>
      <c r="I42" s="414"/>
      <c r="J42" s="414"/>
      <c r="K42" s="414"/>
      <c r="L42" s="415" t="s">
        <v>20</v>
      </c>
      <c r="M42" s="414"/>
      <c r="N42" s="414"/>
      <c r="O42" s="414"/>
      <c r="P42" s="414"/>
      <c r="Q42" s="414"/>
      <c r="R42" s="414"/>
      <c r="S42" s="414"/>
      <c r="T42" s="414"/>
      <c r="U42" s="414"/>
      <c r="V42" s="414"/>
      <c r="W42" s="414"/>
      <c r="X42" s="416"/>
      <c r="Y42" s="417" t="s">
        <v>21</v>
      </c>
      <c r="Z42" s="418"/>
      <c r="AA42" s="418"/>
      <c r="AB42" s="419"/>
      <c r="AC42" s="413" t="s">
        <v>19</v>
      </c>
      <c r="AD42" s="414"/>
      <c r="AE42" s="414"/>
      <c r="AF42" s="414"/>
      <c r="AG42" s="414"/>
      <c r="AH42" s="415" t="s">
        <v>20</v>
      </c>
      <c r="AI42" s="414"/>
      <c r="AJ42" s="414"/>
      <c r="AK42" s="414"/>
      <c r="AL42" s="414"/>
      <c r="AM42" s="414"/>
      <c r="AN42" s="414"/>
      <c r="AO42" s="414"/>
      <c r="AP42" s="414"/>
      <c r="AQ42" s="414"/>
      <c r="AR42" s="414"/>
      <c r="AS42" s="414"/>
      <c r="AT42" s="416"/>
      <c r="AU42" s="417" t="s">
        <v>21</v>
      </c>
      <c r="AV42" s="418"/>
      <c r="AW42" s="418"/>
      <c r="AX42" s="420"/>
    </row>
    <row r="43" spans="1:50" ht="24.75" customHeight="1" x14ac:dyDescent="0.15">
      <c r="A43" s="719"/>
      <c r="B43" s="720"/>
      <c r="C43" s="720"/>
      <c r="D43" s="720"/>
      <c r="E43" s="720"/>
      <c r="F43" s="72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1"/>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thickBot="1" x14ac:dyDescent="0.2"/>
    <row r="55" spans="1:50" ht="30" customHeight="1" x14ac:dyDescent="0.15">
      <c r="A55" s="716" t="s">
        <v>34</v>
      </c>
      <c r="B55" s="717"/>
      <c r="C55" s="717"/>
      <c r="D55" s="717"/>
      <c r="E55" s="717"/>
      <c r="F55" s="718"/>
      <c r="G55" s="409" t="s">
        <v>377</v>
      </c>
      <c r="H55" s="410"/>
      <c r="I55" s="410"/>
      <c r="J55" s="410"/>
      <c r="K55" s="410"/>
      <c r="L55" s="410"/>
      <c r="M55" s="410"/>
      <c r="N55" s="410"/>
      <c r="O55" s="410"/>
      <c r="P55" s="410"/>
      <c r="Q55" s="410"/>
      <c r="R55" s="410"/>
      <c r="S55" s="410"/>
      <c r="T55" s="410"/>
      <c r="U55" s="410"/>
      <c r="V55" s="410"/>
      <c r="W55" s="410"/>
      <c r="X55" s="410"/>
      <c r="Y55" s="410"/>
      <c r="Z55" s="410"/>
      <c r="AA55" s="410"/>
      <c r="AB55" s="411"/>
      <c r="AC55" s="409" t="s">
        <v>378</v>
      </c>
      <c r="AD55" s="410"/>
      <c r="AE55" s="410"/>
      <c r="AF55" s="410"/>
      <c r="AG55" s="410"/>
      <c r="AH55" s="410"/>
      <c r="AI55" s="410"/>
      <c r="AJ55" s="410"/>
      <c r="AK55" s="410"/>
      <c r="AL55" s="410"/>
      <c r="AM55" s="410"/>
      <c r="AN55" s="410"/>
      <c r="AO55" s="410"/>
      <c r="AP55" s="410"/>
      <c r="AQ55" s="410"/>
      <c r="AR55" s="410"/>
      <c r="AS55" s="410"/>
      <c r="AT55" s="410"/>
      <c r="AU55" s="410"/>
      <c r="AV55" s="410"/>
      <c r="AW55" s="410"/>
      <c r="AX55" s="412"/>
    </row>
    <row r="56" spans="1:50" ht="24.75" customHeight="1" x14ac:dyDescent="0.15">
      <c r="A56" s="719"/>
      <c r="B56" s="720"/>
      <c r="C56" s="720"/>
      <c r="D56" s="720"/>
      <c r="E56" s="720"/>
      <c r="F56" s="721"/>
      <c r="G56" s="413" t="s">
        <v>19</v>
      </c>
      <c r="H56" s="414"/>
      <c r="I56" s="414"/>
      <c r="J56" s="414"/>
      <c r="K56" s="414"/>
      <c r="L56" s="415" t="s">
        <v>20</v>
      </c>
      <c r="M56" s="414"/>
      <c r="N56" s="414"/>
      <c r="O56" s="414"/>
      <c r="P56" s="414"/>
      <c r="Q56" s="414"/>
      <c r="R56" s="414"/>
      <c r="S56" s="414"/>
      <c r="T56" s="414"/>
      <c r="U56" s="414"/>
      <c r="V56" s="414"/>
      <c r="W56" s="414"/>
      <c r="X56" s="416"/>
      <c r="Y56" s="417" t="s">
        <v>21</v>
      </c>
      <c r="Z56" s="418"/>
      <c r="AA56" s="418"/>
      <c r="AB56" s="419"/>
      <c r="AC56" s="413" t="s">
        <v>19</v>
      </c>
      <c r="AD56" s="414"/>
      <c r="AE56" s="414"/>
      <c r="AF56" s="414"/>
      <c r="AG56" s="414"/>
      <c r="AH56" s="415" t="s">
        <v>20</v>
      </c>
      <c r="AI56" s="414"/>
      <c r="AJ56" s="414"/>
      <c r="AK56" s="414"/>
      <c r="AL56" s="414"/>
      <c r="AM56" s="414"/>
      <c r="AN56" s="414"/>
      <c r="AO56" s="414"/>
      <c r="AP56" s="414"/>
      <c r="AQ56" s="414"/>
      <c r="AR56" s="414"/>
      <c r="AS56" s="414"/>
      <c r="AT56" s="416"/>
      <c r="AU56" s="417" t="s">
        <v>21</v>
      </c>
      <c r="AV56" s="418"/>
      <c r="AW56" s="418"/>
      <c r="AX56" s="420"/>
    </row>
    <row r="57" spans="1:50" ht="24.75" customHeight="1" x14ac:dyDescent="0.15">
      <c r="A57" s="719"/>
      <c r="B57" s="720"/>
      <c r="C57" s="720"/>
      <c r="D57" s="720"/>
      <c r="E57" s="720"/>
      <c r="F57" s="72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1"/>
    </row>
    <row r="58" spans="1:50" ht="24.75"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9"/>
      <c r="B68" s="720"/>
      <c r="C68" s="720"/>
      <c r="D68" s="720"/>
      <c r="E68" s="720"/>
      <c r="F68" s="721"/>
      <c r="G68" s="409" t="s">
        <v>379</v>
      </c>
      <c r="H68" s="410"/>
      <c r="I68" s="410"/>
      <c r="J68" s="410"/>
      <c r="K68" s="410"/>
      <c r="L68" s="410"/>
      <c r="M68" s="410"/>
      <c r="N68" s="410"/>
      <c r="O68" s="410"/>
      <c r="P68" s="410"/>
      <c r="Q68" s="410"/>
      <c r="R68" s="410"/>
      <c r="S68" s="410"/>
      <c r="T68" s="410"/>
      <c r="U68" s="410"/>
      <c r="V68" s="410"/>
      <c r="W68" s="410"/>
      <c r="X68" s="410"/>
      <c r="Y68" s="410"/>
      <c r="Z68" s="410"/>
      <c r="AA68" s="410"/>
      <c r="AB68" s="411"/>
      <c r="AC68" s="409" t="s">
        <v>380</v>
      </c>
      <c r="AD68" s="410"/>
      <c r="AE68" s="410"/>
      <c r="AF68" s="410"/>
      <c r="AG68" s="410"/>
      <c r="AH68" s="410"/>
      <c r="AI68" s="410"/>
      <c r="AJ68" s="410"/>
      <c r="AK68" s="410"/>
      <c r="AL68" s="410"/>
      <c r="AM68" s="410"/>
      <c r="AN68" s="410"/>
      <c r="AO68" s="410"/>
      <c r="AP68" s="410"/>
      <c r="AQ68" s="410"/>
      <c r="AR68" s="410"/>
      <c r="AS68" s="410"/>
      <c r="AT68" s="410"/>
      <c r="AU68" s="410"/>
      <c r="AV68" s="410"/>
      <c r="AW68" s="410"/>
      <c r="AX68" s="412"/>
    </row>
    <row r="69" spans="1:50" ht="25.5" customHeight="1" x14ac:dyDescent="0.15">
      <c r="A69" s="719"/>
      <c r="B69" s="720"/>
      <c r="C69" s="720"/>
      <c r="D69" s="720"/>
      <c r="E69" s="720"/>
      <c r="F69" s="721"/>
      <c r="G69" s="413" t="s">
        <v>19</v>
      </c>
      <c r="H69" s="414"/>
      <c r="I69" s="414"/>
      <c r="J69" s="414"/>
      <c r="K69" s="414"/>
      <c r="L69" s="415" t="s">
        <v>20</v>
      </c>
      <c r="M69" s="414"/>
      <c r="N69" s="414"/>
      <c r="O69" s="414"/>
      <c r="P69" s="414"/>
      <c r="Q69" s="414"/>
      <c r="R69" s="414"/>
      <c r="S69" s="414"/>
      <c r="T69" s="414"/>
      <c r="U69" s="414"/>
      <c r="V69" s="414"/>
      <c r="W69" s="414"/>
      <c r="X69" s="416"/>
      <c r="Y69" s="417" t="s">
        <v>21</v>
      </c>
      <c r="Z69" s="418"/>
      <c r="AA69" s="418"/>
      <c r="AB69" s="419"/>
      <c r="AC69" s="413" t="s">
        <v>19</v>
      </c>
      <c r="AD69" s="414"/>
      <c r="AE69" s="414"/>
      <c r="AF69" s="414"/>
      <c r="AG69" s="414"/>
      <c r="AH69" s="415" t="s">
        <v>20</v>
      </c>
      <c r="AI69" s="414"/>
      <c r="AJ69" s="414"/>
      <c r="AK69" s="414"/>
      <c r="AL69" s="414"/>
      <c r="AM69" s="414"/>
      <c r="AN69" s="414"/>
      <c r="AO69" s="414"/>
      <c r="AP69" s="414"/>
      <c r="AQ69" s="414"/>
      <c r="AR69" s="414"/>
      <c r="AS69" s="414"/>
      <c r="AT69" s="416"/>
      <c r="AU69" s="417" t="s">
        <v>21</v>
      </c>
      <c r="AV69" s="418"/>
      <c r="AW69" s="418"/>
      <c r="AX69" s="420"/>
    </row>
    <row r="70" spans="1:50" ht="24.75" customHeight="1" x14ac:dyDescent="0.15">
      <c r="A70" s="719"/>
      <c r="B70" s="720"/>
      <c r="C70" s="720"/>
      <c r="D70" s="720"/>
      <c r="E70" s="720"/>
      <c r="F70" s="72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1"/>
    </row>
    <row r="71" spans="1:50" ht="24.75"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9"/>
      <c r="B81" s="720"/>
      <c r="C81" s="720"/>
      <c r="D81" s="720"/>
      <c r="E81" s="720"/>
      <c r="F81" s="721"/>
      <c r="G81" s="409" t="s">
        <v>381</v>
      </c>
      <c r="H81" s="410"/>
      <c r="I81" s="410"/>
      <c r="J81" s="410"/>
      <c r="K81" s="410"/>
      <c r="L81" s="410"/>
      <c r="M81" s="410"/>
      <c r="N81" s="410"/>
      <c r="O81" s="410"/>
      <c r="P81" s="410"/>
      <c r="Q81" s="410"/>
      <c r="R81" s="410"/>
      <c r="S81" s="410"/>
      <c r="T81" s="410"/>
      <c r="U81" s="410"/>
      <c r="V81" s="410"/>
      <c r="W81" s="410"/>
      <c r="X81" s="410"/>
      <c r="Y81" s="410"/>
      <c r="Z81" s="410"/>
      <c r="AA81" s="410"/>
      <c r="AB81" s="411"/>
      <c r="AC81" s="409" t="s">
        <v>382</v>
      </c>
      <c r="AD81" s="410"/>
      <c r="AE81" s="410"/>
      <c r="AF81" s="410"/>
      <c r="AG81" s="410"/>
      <c r="AH81" s="410"/>
      <c r="AI81" s="410"/>
      <c r="AJ81" s="410"/>
      <c r="AK81" s="410"/>
      <c r="AL81" s="410"/>
      <c r="AM81" s="410"/>
      <c r="AN81" s="410"/>
      <c r="AO81" s="410"/>
      <c r="AP81" s="410"/>
      <c r="AQ81" s="410"/>
      <c r="AR81" s="410"/>
      <c r="AS81" s="410"/>
      <c r="AT81" s="410"/>
      <c r="AU81" s="410"/>
      <c r="AV81" s="410"/>
      <c r="AW81" s="410"/>
      <c r="AX81" s="412"/>
    </row>
    <row r="82" spans="1:50" ht="24.75" customHeight="1" x14ac:dyDescent="0.15">
      <c r="A82" s="719"/>
      <c r="B82" s="720"/>
      <c r="C82" s="720"/>
      <c r="D82" s="720"/>
      <c r="E82" s="720"/>
      <c r="F82" s="721"/>
      <c r="G82" s="413" t="s">
        <v>19</v>
      </c>
      <c r="H82" s="414"/>
      <c r="I82" s="414"/>
      <c r="J82" s="414"/>
      <c r="K82" s="414"/>
      <c r="L82" s="415" t="s">
        <v>20</v>
      </c>
      <c r="M82" s="414"/>
      <c r="N82" s="414"/>
      <c r="O82" s="414"/>
      <c r="P82" s="414"/>
      <c r="Q82" s="414"/>
      <c r="R82" s="414"/>
      <c r="S82" s="414"/>
      <c r="T82" s="414"/>
      <c r="U82" s="414"/>
      <c r="V82" s="414"/>
      <c r="W82" s="414"/>
      <c r="X82" s="416"/>
      <c r="Y82" s="417" t="s">
        <v>21</v>
      </c>
      <c r="Z82" s="418"/>
      <c r="AA82" s="418"/>
      <c r="AB82" s="419"/>
      <c r="AC82" s="413" t="s">
        <v>19</v>
      </c>
      <c r="AD82" s="414"/>
      <c r="AE82" s="414"/>
      <c r="AF82" s="414"/>
      <c r="AG82" s="414"/>
      <c r="AH82" s="415" t="s">
        <v>20</v>
      </c>
      <c r="AI82" s="414"/>
      <c r="AJ82" s="414"/>
      <c r="AK82" s="414"/>
      <c r="AL82" s="414"/>
      <c r="AM82" s="414"/>
      <c r="AN82" s="414"/>
      <c r="AO82" s="414"/>
      <c r="AP82" s="414"/>
      <c r="AQ82" s="414"/>
      <c r="AR82" s="414"/>
      <c r="AS82" s="414"/>
      <c r="AT82" s="416"/>
      <c r="AU82" s="417" t="s">
        <v>21</v>
      </c>
      <c r="AV82" s="418"/>
      <c r="AW82" s="418"/>
      <c r="AX82" s="420"/>
    </row>
    <row r="83" spans="1:50" ht="24.75" customHeight="1" x14ac:dyDescent="0.15">
      <c r="A83" s="719"/>
      <c r="B83" s="720"/>
      <c r="C83" s="720"/>
      <c r="D83" s="720"/>
      <c r="E83" s="720"/>
      <c r="F83" s="72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1"/>
    </row>
    <row r="84" spans="1:50" ht="24.75"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9"/>
      <c r="B94" s="720"/>
      <c r="C94" s="720"/>
      <c r="D94" s="720"/>
      <c r="E94" s="720"/>
      <c r="F94" s="721"/>
      <c r="G94" s="409" t="s">
        <v>383</v>
      </c>
      <c r="H94" s="410"/>
      <c r="I94" s="410"/>
      <c r="J94" s="410"/>
      <c r="K94" s="410"/>
      <c r="L94" s="410"/>
      <c r="M94" s="410"/>
      <c r="N94" s="410"/>
      <c r="O94" s="410"/>
      <c r="P94" s="410"/>
      <c r="Q94" s="410"/>
      <c r="R94" s="410"/>
      <c r="S94" s="410"/>
      <c r="T94" s="410"/>
      <c r="U94" s="410"/>
      <c r="V94" s="410"/>
      <c r="W94" s="410"/>
      <c r="X94" s="410"/>
      <c r="Y94" s="410"/>
      <c r="Z94" s="410"/>
      <c r="AA94" s="410"/>
      <c r="AB94" s="411"/>
      <c r="AC94" s="409" t="s">
        <v>384</v>
      </c>
      <c r="AD94" s="410"/>
      <c r="AE94" s="410"/>
      <c r="AF94" s="410"/>
      <c r="AG94" s="410"/>
      <c r="AH94" s="410"/>
      <c r="AI94" s="410"/>
      <c r="AJ94" s="410"/>
      <c r="AK94" s="410"/>
      <c r="AL94" s="410"/>
      <c r="AM94" s="410"/>
      <c r="AN94" s="410"/>
      <c r="AO94" s="410"/>
      <c r="AP94" s="410"/>
      <c r="AQ94" s="410"/>
      <c r="AR94" s="410"/>
      <c r="AS94" s="410"/>
      <c r="AT94" s="410"/>
      <c r="AU94" s="410"/>
      <c r="AV94" s="410"/>
      <c r="AW94" s="410"/>
      <c r="AX94" s="412"/>
    </row>
    <row r="95" spans="1:50" ht="24.75" customHeight="1" x14ac:dyDescent="0.15">
      <c r="A95" s="719"/>
      <c r="B95" s="720"/>
      <c r="C95" s="720"/>
      <c r="D95" s="720"/>
      <c r="E95" s="720"/>
      <c r="F95" s="721"/>
      <c r="G95" s="413" t="s">
        <v>19</v>
      </c>
      <c r="H95" s="414"/>
      <c r="I95" s="414"/>
      <c r="J95" s="414"/>
      <c r="K95" s="414"/>
      <c r="L95" s="415" t="s">
        <v>20</v>
      </c>
      <c r="M95" s="414"/>
      <c r="N95" s="414"/>
      <c r="O95" s="414"/>
      <c r="P95" s="414"/>
      <c r="Q95" s="414"/>
      <c r="R95" s="414"/>
      <c r="S95" s="414"/>
      <c r="T95" s="414"/>
      <c r="U95" s="414"/>
      <c r="V95" s="414"/>
      <c r="W95" s="414"/>
      <c r="X95" s="416"/>
      <c r="Y95" s="417" t="s">
        <v>21</v>
      </c>
      <c r="Z95" s="418"/>
      <c r="AA95" s="418"/>
      <c r="AB95" s="419"/>
      <c r="AC95" s="413" t="s">
        <v>19</v>
      </c>
      <c r="AD95" s="414"/>
      <c r="AE95" s="414"/>
      <c r="AF95" s="414"/>
      <c r="AG95" s="414"/>
      <c r="AH95" s="415" t="s">
        <v>20</v>
      </c>
      <c r="AI95" s="414"/>
      <c r="AJ95" s="414"/>
      <c r="AK95" s="414"/>
      <c r="AL95" s="414"/>
      <c r="AM95" s="414"/>
      <c r="AN95" s="414"/>
      <c r="AO95" s="414"/>
      <c r="AP95" s="414"/>
      <c r="AQ95" s="414"/>
      <c r="AR95" s="414"/>
      <c r="AS95" s="414"/>
      <c r="AT95" s="416"/>
      <c r="AU95" s="417" t="s">
        <v>21</v>
      </c>
      <c r="AV95" s="418"/>
      <c r="AW95" s="418"/>
      <c r="AX95" s="420"/>
    </row>
    <row r="96" spans="1:50" ht="24.75" customHeight="1" x14ac:dyDescent="0.15">
      <c r="A96" s="719"/>
      <c r="B96" s="720"/>
      <c r="C96" s="720"/>
      <c r="D96" s="720"/>
      <c r="E96" s="720"/>
      <c r="F96" s="72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1"/>
    </row>
    <row r="97" spans="1:50" ht="24.75"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customHeight="1" thickBot="1" x14ac:dyDescent="0.2"/>
    <row r="108" spans="1:50" ht="30" customHeight="1" x14ac:dyDescent="0.15">
      <c r="A108" s="716" t="s">
        <v>34</v>
      </c>
      <c r="B108" s="717"/>
      <c r="C108" s="717"/>
      <c r="D108" s="717"/>
      <c r="E108" s="717"/>
      <c r="F108" s="718"/>
      <c r="G108" s="409" t="s">
        <v>385</v>
      </c>
      <c r="H108" s="410"/>
      <c r="I108" s="410"/>
      <c r="J108" s="410"/>
      <c r="K108" s="410"/>
      <c r="L108" s="410"/>
      <c r="M108" s="410"/>
      <c r="N108" s="410"/>
      <c r="O108" s="410"/>
      <c r="P108" s="410"/>
      <c r="Q108" s="410"/>
      <c r="R108" s="410"/>
      <c r="S108" s="410"/>
      <c r="T108" s="410"/>
      <c r="U108" s="410"/>
      <c r="V108" s="410"/>
      <c r="W108" s="410"/>
      <c r="X108" s="410"/>
      <c r="Y108" s="410"/>
      <c r="Z108" s="410"/>
      <c r="AA108" s="410"/>
      <c r="AB108" s="411"/>
      <c r="AC108" s="409" t="s">
        <v>386</v>
      </c>
      <c r="AD108" s="410"/>
      <c r="AE108" s="410"/>
      <c r="AF108" s="410"/>
      <c r="AG108" s="410"/>
      <c r="AH108" s="410"/>
      <c r="AI108" s="410"/>
      <c r="AJ108" s="410"/>
      <c r="AK108" s="410"/>
      <c r="AL108" s="410"/>
      <c r="AM108" s="410"/>
      <c r="AN108" s="410"/>
      <c r="AO108" s="410"/>
      <c r="AP108" s="410"/>
      <c r="AQ108" s="410"/>
      <c r="AR108" s="410"/>
      <c r="AS108" s="410"/>
      <c r="AT108" s="410"/>
      <c r="AU108" s="410"/>
      <c r="AV108" s="410"/>
      <c r="AW108" s="410"/>
      <c r="AX108" s="412"/>
    </row>
    <row r="109" spans="1:50" ht="24.75" customHeight="1" x14ac:dyDescent="0.15">
      <c r="A109" s="719"/>
      <c r="B109" s="720"/>
      <c r="C109" s="720"/>
      <c r="D109" s="720"/>
      <c r="E109" s="720"/>
      <c r="F109" s="721"/>
      <c r="G109" s="413" t="s">
        <v>19</v>
      </c>
      <c r="H109" s="414"/>
      <c r="I109" s="414"/>
      <c r="J109" s="414"/>
      <c r="K109" s="414"/>
      <c r="L109" s="415" t="s">
        <v>20</v>
      </c>
      <c r="M109" s="414"/>
      <c r="N109" s="414"/>
      <c r="O109" s="414"/>
      <c r="P109" s="414"/>
      <c r="Q109" s="414"/>
      <c r="R109" s="414"/>
      <c r="S109" s="414"/>
      <c r="T109" s="414"/>
      <c r="U109" s="414"/>
      <c r="V109" s="414"/>
      <c r="W109" s="414"/>
      <c r="X109" s="416"/>
      <c r="Y109" s="417" t="s">
        <v>21</v>
      </c>
      <c r="Z109" s="418"/>
      <c r="AA109" s="418"/>
      <c r="AB109" s="419"/>
      <c r="AC109" s="413" t="s">
        <v>19</v>
      </c>
      <c r="AD109" s="414"/>
      <c r="AE109" s="414"/>
      <c r="AF109" s="414"/>
      <c r="AG109" s="414"/>
      <c r="AH109" s="415" t="s">
        <v>20</v>
      </c>
      <c r="AI109" s="414"/>
      <c r="AJ109" s="414"/>
      <c r="AK109" s="414"/>
      <c r="AL109" s="414"/>
      <c r="AM109" s="414"/>
      <c r="AN109" s="414"/>
      <c r="AO109" s="414"/>
      <c r="AP109" s="414"/>
      <c r="AQ109" s="414"/>
      <c r="AR109" s="414"/>
      <c r="AS109" s="414"/>
      <c r="AT109" s="416"/>
      <c r="AU109" s="417" t="s">
        <v>21</v>
      </c>
      <c r="AV109" s="418"/>
      <c r="AW109" s="418"/>
      <c r="AX109" s="420"/>
    </row>
    <row r="110" spans="1:50" ht="24.75" customHeight="1" x14ac:dyDescent="0.15">
      <c r="A110" s="719"/>
      <c r="B110" s="720"/>
      <c r="C110" s="720"/>
      <c r="D110" s="720"/>
      <c r="E110" s="720"/>
      <c r="F110" s="72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1"/>
    </row>
    <row r="111" spans="1:50" ht="24.75"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9"/>
      <c r="B121" s="720"/>
      <c r="C121" s="720"/>
      <c r="D121" s="720"/>
      <c r="E121" s="720"/>
      <c r="F121" s="721"/>
      <c r="G121" s="409" t="s">
        <v>407</v>
      </c>
      <c r="H121" s="410"/>
      <c r="I121" s="410"/>
      <c r="J121" s="410"/>
      <c r="K121" s="410"/>
      <c r="L121" s="410"/>
      <c r="M121" s="410"/>
      <c r="N121" s="410"/>
      <c r="O121" s="410"/>
      <c r="P121" s="410"/>
      <c r="Q121" s="410"/>
      <c r="R121" s="410"/>
      <c r="S121" s="410"/>
      <c r="T121" s="410"/>
      <c r="U121" s="410"/>
      <c r="V121" s="410"/>
      <c r="W121" s="410"/>
      <c r="X121" s="410"/>
      <c r="Y121" s="410"/>
      <c r="Z121" s="410"/>
      <c r="AA121" s="410"/>
      <c r="AB121" s="411"/>
      <c r="AC121" s="409" t="s">
        <v>387</v>
      </c>
      <c r="AD121" s="410"/>
      <c r="AE121" s="410"/>
      <c r="AF121" s="410"/>
      <c r="AG121" s="410"/>
      <c r="AH121" s="410"/>
      <c r="AI121" s="410"/>
      <c r="AJ121" s="410"/>
      <c r="AK121" s="410"/>
      <c r="AL121" s="410"/>
      <c r="AM121" s="410"/>
      <c r="AN121" s="410"/>
      <c r="AO121" s="410"/>
      <c r="AP121" s="410"/>
      <c r="AQ121" s="410"/>
      <c r="AR121" s="410"/>
      <c r="AS121" s="410"/>
      <c r="AT121" s="410"/>
      <c r="AU121" s="410"/>
      <c r="AV121" s="410"/>
      <c r="AW121" s="410"/>
      <c r="AX121" s="412"/>
    </row>
    <row r="122" spans="1:50" ht="25.5" customHeight="1" x14ac:dyDescent="0.15">
      <c r="A122" s="719"/>
      <c r="B122" s="720"/>
      <c r="C122" s="720"/>
      <c r="D122" s="720"/>
      <c r="E122" s="720"/>
      <c r="F122" s="721"/>
      <c r="G122" s="413" t="s">
        <v>19</v>
      </c>
      <c r="H122" s="414"/>
      <c r="I122" s="414"/>
      <c r="J122" s="414"/>
      <c r="K122" s="414"/>
      <c r="L122" s="415" t="s">
        <v>20</v>
      </c>
      <c r="M122" s="414"/>
      <c r="N122" s="414"/>
      <c r="O122" s="414"/>
      <c r="P122" s="414"/>
      <c r="Q122" s="414"/>
      <c r="R122" s="414"/>
      <c r="S122" s="414"/>
      <c r="T122" s="414"/>
      <c r="U122" s="414"/>
      <c r="V122" s="414"/>
      <c r="W122" s="414"/>
      <c r="X122" s="416"/>
      <c r="Y122" s="417" t="s">
        <v>21</v>
      </c>
      <c r="Z122" s="418"/>
      <c r="AA122" s="418"/>
      <c r="AB122" s="419"/>
      <c r="AC122" s="413" t="s">
        <v>19</v>
      </c>
      <c r="AD122" s="414"/>
      <c r="AE122" s="414"/>
      <c r="AF122" s="414"/>
      <c r="AG122" s="414"/>
      <c r="AH122" s="415" t="s">
        <v>20</v>
      </c>
      <c r="AI122" s="414"/>
      <c r="AJ122" s="414"/>
      <c r="AK122" s="414"/>
      <c r="AL122" s="414"/>
      <c r="AM122" s="414"/>
      <c r="AN122" s="414"/>
      <c r="AO122" s="414"/>
      <c r="AP122" s="414"/>
      <c r="AQ122" s="414"/>
      <c r="AR122" s="414"/>
      <c r="AS122" s="414"/>
      <c r="AT122" s="416"/>
      <c r="AU122" s="417" t="s">
        <v>21</v>
      </c>
      <c r="AV122" s="418"/>
      <c r="AW122" s="418"/>
      <c r="AX122" s="420"/>
    </row>
    <row r="123" spans="1:50" ht="24.75" customHeight="1" x14ac:dyDescent="0.15">
      <c r="A123" s="719"/>
      <c r="B123" s="720"/>
      <c r="C123" s="720"/>
      <c r="D123" s="720"/>
      <c r="E123" s="720"/>
      <c r="F123" s="72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1"/>
    </row>
    <row r="124" spans="1:50" ht="24.75"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9"/>
      <c r="B134" s="720"/>
      <c r="C134" s="720"/>
      <c r="D134" s="720"/>
      <c r="E134" s="720"/>
      <c r="F134" s="721"/>
      <c r="G134" s="409" t="s">
        <v>388</v>
      </c>
      <c r="H134" s="410"/>
      <c r="I134" s="410"/>
      <c r="J134" s="410"/>
      <c r="K134" s="410"/>
      <c r="L134" s="410"/>
      <c r="M134" s="410"/>
      <c r="N134" s="410"/>
      <c r="O134" s="410"/>
      <c r="P134" s="410"/>
      <c r="Q134" s="410"/>
      <c r="R134" s="410"/>
      <c r="S134" s="410"/>
      <c r="T134" s="410"/>
      <c r="U134" s="410"/>
      <c r="V134" s="410"/>
      <c r="W134" s="410"/>
      <c r="X134" s="410"/>
      <c r="Y134" s="410"/>
      <c r="Z134" s="410"/>
      <c r="AA134" s="410"/>
      <c r="AB134" s="411"/>
      <c r="AC134" s="409" t="s">
        <v>389</v>
      </c>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2"/>
    </row>
    <row r="135" spans="1:50" ht="24.75" customHeight="1" x14ac:dyDescent="0.15">
      <c r="A135" s="719"/>
      <c r="B135" s="720"/>
      <c r="C135" s="720"/>
      <c r="D135" s="720"/>
      <c r="E135" s="720"/>
      <c r="F135" s="721"/>
      <c r="G135" s="413" t="s">
        <v>19</v>
      </c>
      <c r="H135" s="414"/>
      <c r="I135" s="414"/>
      <c r="J135" s="414"/>
      <c r="K135" s="414"/>
      <c r="L135" s="415" t="s">
        <v>20</v>
      </c>
      <c r="M135" s="414"/>
      <c r="N135" s="414"/>
      <c r="O135" s="414"/>
      <c r="P135" s="414"/>
      <c r="Q135" s="414"/>
      <c r="R135" s="414"/>
      <c r="S135" s="414"/>
      <c r="T135" s="414"/>
      <c r="U135" s="414"/>
      <c r="V135" s="414"/>
      <c r="W135" s="414"/>
      <c r="X135" s="416"/>
      <c r="Y135" s="417" t="s">
        <v>21</v>
      </c>
      <c r="Z135" s="418"/>
      <c r="AA135" s="418"/>
      <c r="AB135" s="419"/>
      <c r="AC135" s="413" t="s">
        <v>19</v>
      </c>
      <c r="AD135" s="414"/>
      <c r="AE135" s="414"/>
      <c r="AF135" s="414"/>
      <c r="AG135" s="414"/>
      <c r="AH135" s="415" t="s">
        <v>20</v>
      </c>
      <c r="AI135" s="414"/>
      <c r="AJ135" s="414"/>
      <c r="AK135" s="414"/>
      <c r="AL135" s="414"/>
      <c r="AM135" s="414"/>
      <c r="AN135" s="414"/>
      <c r="AO135" s="414"/>
      <c r="AP135" s="414"/>
      <c r="AQ135" s="414"/>
      <c r="AR135" s="414"/>
      <c r="AS135" s="414"/>
      <c r="AT135" s="416"/>
      <c r="AU135" s="417" t="s">
        <v>21</v>
      </c>
      <c r="AV135" s="418"/>
      <c r="AW135" s="418"/>
      <c r="AX135" s="420"/>
    </row>
    <row r="136" spans="1:50" ht="24.75" customHeight="1" x14ac:dyDescent="0.15">
      <c r="A136" s="719"/>
      <c r="B136" s="720"/>
      <c r="C136" s="720"/>
      <c r="D136" s="720"/>
      <c r="E136" s="720"/>
      <c r="F136" s="72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1"/>
    </row>
    <row r="137" spans="1:50" ht="24.75"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9"/>
      <c r="B147" s="720"/>
      <c r="C147" s="720"/>
      <c r="D147" s="720"/>
      <c r="E147" s="720"/>
      <c r="F147" s="721"/>
      <c r="G147" s="409" t="s">
        <v>390</v>
      </c>
      <c r="H147" s="410"/>
      <c r="I147" s="410"/>
      <c r="J147" s="410"/>
      <c r="K147" s="410"/>
      <c r="L147" s="410"/>
      <c r="M147" s="410"/>
      <c r="N147" s="410"/>
      <c r="O147" s="410"/>
      <c r="P147" s="410"/>
      <c r="Q147" s="410"/>
      <c r="R147" s="410"/>
      <c r="S147" s="410"/>
      <c r="T147" s="410"/>
      <c r="U147" s="410"/>
      <c r="V147" s="410"/>
      <c r="W147" s="410"/>
      <c r="X147" s="410"/>
      <c r="Y147" s="410"/>
      <c r="Z147" s="410"/>
      <c r="AA147" s="410"/>
      <c r="AB147" s="411"/>
      <c r="AC147" s="409" t="s">
        <v>391</v>
      </c>
      <c r="AD147" s="410"/>
      <c r="AE147" s="410"/>
      <c r="AF147" s="410"/>
      <c r="AG147" s="410"/>
      <c r="AH147" s="410"/>
      <c r="AI147" s="410"/>
      <c r="AJ147" s="410"/>
      <c r="AK147" s="410"/>
      <c r="AL147" s="410"/>
      <c r="AM147" s="410"/>
      <c r="AN147" s="410"/>
      <c r="AO147" s="410"/>
      <c r="AP147" s="410"/>
      <c r="AQ147" s="410"/>
      <c r="AR147" s="410"/>
      <c r="AS147" s="410"/>
      <c r="AT147" s="410"/>
      <c r="AU147" s="410"/>
      <c r="AV147" s="410"/>
      <c r="AW147" s="410"/>
      <c r="AX147" s="412"/>
    </row>
    <row r="148" spans="1:50" ht="24.75" customHeight="1" x14ac:dyDescent="0.15">
      <c r="A148" s="719"/>
      <c r="B148" s="720"/>
      <c r="C148" s="720"/>
      <c r="D148" s="720"/>
      <c r="E148" s="720"/>
      <c r="F148" s="721"/>
      <c r="G148" s="413" t="s">
        <v>19</v>
      </c>
      <c r="H148" s="414"/>
      <c r="I148" s="414"/>
      <c r="J148" s="414"/>
      <c r="K148" s="414"/>
      <c r="L148" s="415" t="s">
        <v>20</v>
      </c>
      <c r="M148" s="414"/>
      <c r="N148" s="414"/>
      <c r="O148" s="414"/>
      <c r="P148" s="414"/>
      <c r="Q148" s="414"/>
      <c r="R148" s="414"/>
      <c r="S148" s="414"/>
      <c r="T148" s="414"/>
      <c r="U148" s="414"/>
      <c r="V148" s="414"/>
      <c r="W148" s="414"/>
      <c r="X148" s="416"/>
      <c r="Y148" s="417" t="s">
        <v>21</v>
      </c>
      <c r="Z148" s="418"/>
      <c r="AA148" s="418"/>
      <c r="AB148" s="419"/>
      <c r="AC148" s="413" t="s">
        <v>19</v>
      </c>
      <c r="AD148" s="414"/>
      <c r="AE148" s="414"/>
      <c r="AF148" s="414"/>
      <c r="AG148" s="414"/>
      <c r="AH148" s="415" t="s">
        <v>20</v>
      </c>
      <c r="AI148" s="414"/>
      <c r="AJ148" s="414"/>
      <c r="AK148" s="414"/>
      <c r="AL148" s="414"/>
      <c r="AM148" s="414"/>
      <c r="AN148" s="414"/>
      <c r="AO148" s="414"/>
      <c r="AP148" s="414"/>
      <c r="AQ148" s="414"/>
      <c r="AR148" s="414"/>
      <c r="AS148" s="414"/>
      <c r="AT148" s="416"/>
      <c r="AU148" s="417" t="s">
        <v>21</v>
      </c>
      <c r="AV148" s="418"/>
      <c r="AW148" s="418"/>
      <c r="AX148" s="420"/>
    </row>
    <row r="149" spans="1:50" ht="24.75" customHeight="1" x14ac:dyDescent="0.15">
      <c r="A149" s="719"/>
      <c r="B149" s="720"/>
      <c r="C149" s="720"/>
      <c r="D149" s="720"/>
      <c r="E149" s="720"/>
      <c r="F149" s="72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1"/>
    </row>
    <row r="150" spans="1:50" ht="24.75"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customHeight="1" thickBot="1" x14ac:dyDescent="0.2"/>
    <row r="161" spans="1:50" ht="30" customHeight="1" x14ac:dyDescent="0.15">
      <c r="A161" s="716" t="s">
        <v>34</v>
      </c>
      <c r="B161" s="717"/>
      <c r="C161" s="717"/>
      <c r="D161" s="717"/>
      <c r="E161" s="717"/>
      <c r="F161" s="718"/>
      <c r="G161" s="409" t="s">
        <v>392</v>
      </c>
      <c r="H161" s="410"/>
      <c r="I161" s="410"/>
      <c r="J161" s="410"/>
      <c r="K161" s="410"/>
      <c r="L161" s="410"/>
      <c r="M161" s="410"/>
      <c r="N161" s="410"/>
      <c r="O161" s="410"/>
      <c r="P161" s="410"/>
      <c r="Q161" s="410"/>
      <c r="R161" s="410"/>
      <c r="S161" s="410"/>
      <c r="T161" s="410"/>
      <c r="U161" s="410"/>
      <c r="V161" s="410"/>
      <c r="W161" s="410"/>
      <c r="X161" s="410"/>
      <c r="Y161" s="410"/>
      <c r="Z161" s="410"/>
      <c r="AA161" s="410"/>
      <c r="AB161" s="411"/>
      <c r="AC161" s="409" t="s">
        <v>393</v>
      </c>
      <c r="AD161" s="410"/>
      <c r="AE161" s="410"/>
      <c r="AF161" s="410"/>
      <c r="AG161" s="410"/>
      <c r="AH161" s="410"/>
      <c r="AI161" s="410"/>
      <c r="AJ161" s="410"/>
      <c r="AK161" s="410"/>
      <c r="AL161" s="410"/>
      <c r="AM161" s="410"/>
      <c r="AN161" s="410"/>
      <c r="AO161" s="410"/>
      <c r="AP161" s="410"/>
      <c r="AQ161" s="410"/>
      <c r="AR161" s="410"/>
      <c r="AS161" s="410"/>
      <c r="AT161" s="410"/>
      <c r="AU161" s="410"/>
      <c r="AV161" s="410"/>
      <c r="AW161" s="410"/>
      <c r="AX161" s="412"/>
    </row>
    <row r="162" spans="1:50" ht="24.75" customHeight="1" x14ac:dyDescent="0.15">
      <c r="A162" s="719"/>
      <c r="B162" s="720"/>
      <c r="C162" s="720"/>
      <c r="D162" s="720"/>
      <c r="E162" s="720"/>
      <c r="F162" s="721"/>
      <c r="G162" s="413" t="s">
        <v>19</v>
      </c>
      <c r="H162" s="414"/>
      <c r="I162" s="414"/>
      <c r="J162" s="414"/>
      <c r="K162" s="414"/>
      <c r="L162" s="415" t="s">
        <v>20</v>
      </c>
      <c r="M162" s="414"/>
      <c r="N162" s="414"/>
      <c r="O162" s="414"/>
      <c r="P162" s="414"/>
      <c r="Q162" s="414"/>
      <c r="R162" s="414"/>
      <c r="S162" s="414"/>
      <c r="T162" s="414"/>
      <c r="U162" s="414"/>
      <c r="V162" s="414"/>
      <c r="W162" s="414"/>
      <c r="X162" s="416"/>
      <c r="Y162" s="417" t="s">
        <v>21</v>
      </c>
      <c r="Z162" s="418"/>
      <c r="AA162" s="418"/>
      <c r="AB162" s="419"/>
      <c r="AC162" s="413" t="s">
        <v>19</v>
      </c>
      <c r="AD162" s="414"/>
      <c r="AE162" s="414"/>
      <c r="AF162" s="414"/>
      <c r="AG162" s="414"/>
      <c r="AH162" s="415" t="s">
        <v>20</v>
      </c>
      <c r="AI162" s="414"/>
      <c r="AJ162" s="414"/>
      <c r="AK162" s="414"/>
      <c r="AL162" s="414"/>
      <c r="AM162" s="414"/>
      <c r="AN162" s="414"/>
      <c r="AO162" s="414"/>
      <c r="AP162" s="414"/>
      <c r="AQ162" s="414"/>
      <c r="AR162" s="414"/>
      <c r="AS162" s="414"/>
      <c r="AT162" s="416"/>
      <c r="AU162" s="417" t="s">
        <v>21</v>
      </c>
      <c r="AV162" s="418"/>
      <c r="AW162" s="418"/>
      <c r="AX162" s="420"/>
    </row>
    <row r="163" spans="1:50" ht="24.75" customHeight="1" x14ac:dyDescent="0.15">
      <c r="A163" s="719"/>
      <c r="B163" s="720"/>
      <c r="C163" s="720"/>
      <c r="D163" s="720"/>
      <c r="E163" s="720"/>
      <c r="F163" s="72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1"/>
    </row>
    <row r="164" spans="1:50" ht="24.75"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9"/>
      <c r="B174" s="720"/>
      <c r="C174" s="720"/>
      <c r="D174" s="720"/>
      <c r="E174" s="720"/>
      <c r="F174" s="721"/>
      <c r="G174" s="409" t="s">
        <v>394</v>
      </c>
      <c r="H174" s="410"/>
      <c r="I174" s="410"/>
      <c r="J174" s="410"/>
      <c r="K174" s="410"/>
      <c r="L174" s="410"/>
      <c r="M174" s="410"/>
      <c r="N174" s="410"/>
      <c r="O174" s="410"/>
      <c r="P174" s="410"/>
      <c r="Q174" s="410"/>
      <c r="R174" s="410"/>
      <c r="S174" s="410"/>
      <c r="T174" s="410"/>
      <c r="U174" s="410"/>
      <c r="V174" s="410"/>
      <c r="W174" s="410"/>
      <c r="X174" s="410"/>
      <c r="Y174" s="410"/>
      <c r="Z174" s="410"/>
      <c r="AA174" s="410"/>
      <c r="AB174" s="411"/>
      <c r="AC174" s="409" t="s">
        <v>395</v>
      </c>
      <c r="AD174" s="410"/>
      <c r="AE174" s="410"/>
      <c r="AF174" s="410"/>
      <c r="AG174" s="410"/>
      <c r="AH174" s="410"/>
      <c r="AI174" s="410"/>
      <c r="AJ174" s="410"/>
      <c r="AK174" s="410"/>
      <c r="AL174" s="410"/>
      <c r="AM174" s="410"/>
      <c r="AN174" s="410"/>
      <c r="AO174" s="410"/>
      <c r="AP174" s="410"/>
      <c r="AQ174" s="410"/>
      <c r="AR174" s="410"/>
      <c r="AS174" s="410"/>
      <c r="AT174" s="410"/>
      <c r="AU174" s="410"/>
      <c r="AV174" s="410"/>
      <c r="AW174" s="410"/>
      <c r="AX174" s="412"/>
    </row>
    <row r="175" spans="1:50" ht="25.5" customHeight="1" x14ac:dyDescent="0.15">
      <c r="A175" s="719"/>
      <c r="B175" s="720"/>
      <c r="C175" s="720"/>
      <c r="D175" s="720"/>
      <c r="E175" s="720"/>
      <c r="F175" s="721"/>
      <c r="G175" s="413" t="s">
        <v>19</v>
      </c>
      <c r="H175" s="414"/>
      <c r="I175" s="414"/>
      <c r="J175" s="414"/>
      <c r="K175" s="414"/>
      <c r="L175" s="415" t="s">
        <v>20</v>
      </c>
      <c r="M175" s="414"/>
      <c r="N175" s="414"/>
      <c r="O175" s="414"/>
      <c r="P175" s="414"/>
      <c r="Q175" s="414"/>
      <c r="R175" s="414"/>
      <c r="S175" s="414"/>
      <c r="T175" s="414"/>
      <c r="U175" s="414"/>
      <c r="V175" s="414"/>
      <c r="W175" s="414"/>
      <c r="X175" s="416"/>
      <c r="Y175" s="417" t="s">
        <v>21</v>
      </c>
      <c r="Z175" s="418"/>
      <c r="AA175" s="418"/>
      <c r="AB175" s="419"/>
      <c r="AC175" s="413" t="s">
        <v>19</v>
      </c>
      <c r="AD175" s="414"/>
      <c r="AE175" s="414"/>
      <c r="AF175" s="414"/>
      <c r="AG175" s="414"/>
      <c r="AH175" s="415" t="s">
        <v>20</v>
      </c>
      <c r="AI175" s="414"/>
      <c r="AJ175" s="414"/>
      <c r="AK175" s="414"/>
      <c r="AL175" s="414"/>
      <c r="AM175" s="414"/>
      <c r="AN175" s="414"/>
      <c r="AO175" s="414"/>
      <c r="AP175" s="414"/>
      <c r="AQ175" s="414"/>
      <c r="AR175" s="414"/>
      <c r="AS175" s="414"/>
      <c r="AT175" s="416"/>
      <c r="AU175" s="417" t="s">
        <v>21</v>
      </c>
      <c r="AV175" s="418"/>
      <c r="AW175" s="418"/>
      <c r="AX175" s="420"/>
    </row>
    <row r="176" spans="1:50" ht="24.75" customHeight="1" x14ac:dyDescent="0.15">
      <c r="A176" s="719"/>
      <c r="B176" s="720"/>
      <c r="C176" s="720"/>
      <c r="D176" s="720"/>
      <c r="E176" s="720"/>
      <c r="F176" s="72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1"/>
    </row>
    <row r="177" spans="1:50" ht="24.75"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9"/>
      <c r="B187" s="720"/>
      <c r="C187" s="720"/>
      <c r="D187" s="720"/>
      <c r="E187" s="720"/>
      <c r="F187" s="721"/>
      <c r="G187" s="409" t="s">
        <v>396</v>
      </c>
      <c r="H187" s="410"/>
      <c r="I187" s="410"/>
      <c r="J187" s="410"/>
      <c r="K187" s="410"/>
      <c r="L187" s="410"/>
      <c r="M187" s="410"/>
      <c r="N187" s="410"/>
      <c r="O187" s="410"/>
      <c r="P187" s="410"/>
      <c r="Q187" s="410"/>
      <c r="R187" s="410"/>
      <c r="S187" s="410"/>
      <c r="T187" s="410"/>
      <c r="U187" s="410"/>
      <c r="V187" s="410"/>
      <c r="W187" s="410"/>
      <c r="X187" s="410"/>
      <c r="Y187" s="410"/>
      <c r="Z187" s="410"/>
      <c r="AA187" s="410"/>
      <c r="AB187" s="411"/>
      <c r="AC187" s="409" t="s">
        <v>397</v>
      </c>
      <c r="AD187" s="410"/>
      <c r="AE187" s="410"/>
      <c r="AF187" s="410"/>
      <c r="AG187" s="410"/>
      <c r="AH187" s="410"/>
      <c r="AI187" s="410"/>
      <c r="AJ187" s="410"/>
      <c r="AK187" s="410"/>
      <c r="AL187" s="410"/>
      <c r="AM187" s="410"/>
      <c r="AN187" s="410"/>
      <c r="AO187" s="410"/>
      <c r="AP187" s="410"/>
      <c r="AQ187" s="410"/>
      <c r="AR187" s="410"/>
      <c r="AS187" s="410"/>
      <c r="AT187" s="410"/>
      <c r="AU187" s="410"/>
      <c r="AV187" s="410"/>
      <c r="AW187" s="410"/>
      <c r="AX187" s="412"/>
    </row>
    <row r="188" spans="1:50" ht="24.75" customHeight="1" x14ac:dyDescent="0.15">
      <c r="A188" s="719"/>
      <c r="B188" s="720"/>
      <c r="C188" s="720"/>
      <c r="D188" s="720"/>
      <c r="E188" s="720"/>
      <c r="F188" s="721"/>
      <c r="G188" s="413" t="s">
        <v>19</v>
      </c>
      <c r="H188" s="414"/>
      <c r="I188" s="414"/>
      <c r="J188" s="414"/>
      <c r="K188" s="414"/>
      <c r="L188" s="415" t="s">
        <v>20</v>
      </c>
      <c r="M188" s="414"/>
      <c r="N188" s="414"/>
      <c r="O188" s="414"/>
      <c r="P188" s="414"/>
      <c r="Q188" s="414"/>
      <c r="R188" s="414"/>
      <c r="S188" s="414"/>
      <c r="T188" s="414"/>
      <c r="U188" s="414"/>
      <c r="V188" s="414"/>
      <c r="W188" s="414"/>
      <c r="X188" s="416"/>
      <c r="Y188" s="417" t="s">
        <v>21</v>
      </c>
      <c r="Z188" s="418"/>
      <c r="AA188" s="418"/>
      <c r="AB188" s="419"/>
      <c r="AC188" s="413" t="s">
        <v>19</v>
      </c>
      <c r="AD188" s="414"/>
      <c r="AE188" s="414"/>
      <c r="AF188" s="414"/>
      <c r="AG188" s="414"/>
      <c r="AH188" s="415" t="s">
        <v>20</v>
      </c>
      <c r="AI188" s="414"/>
      <c r="AJ188" s="414"/>
      <c r="AK188" s="414"/>
      <c r="AL188" s="414"/>
      <c r="AM188" s="414"/>
      <c r="AN188" s="414"/>
      <c r="AO188" s="414"/>
      <c r="AP188" s="414"/>
      <c r="AQ188" s="414"/>
      <c r="AR188" s="414"/>
      <c r="AS188" s="414"/>
      <c r="AT188" s="416"/>
      <c r="AU188" s="417" t="s">
        <v>21</v>
      </c>
      <c r="AV188" s="418"/>
      <c r="AW188" s="418"/>
      <c r="AX188" s="420"/>
    </row>
    <row r="189" spans="1:50" ht="24.75" customHeight="1" x14ac:dyDescent="0.15">
      <c r="A189" s="719"/>
      <c r="B189" s="720"/>
      <c r="C189" s="720"/>
      <c r="D189" s="720"/>
      <c r="E189" s="720"/>
      <c r="F189" s="72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1"/>
    </row>
    <row r="190" spans="1:50" ht="24.75"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9"/>
      <c r="B200" s="720"/>
      <c r="C200" s="720"/>
      <c r="D200" s="720"/>
      <c r="E200" s="720"/>
      <c r="F200" s="721"/>
      <c r="G200" s="409" t="s">
        <v>347</v>
      </c>
      <c r="H200" s="410"/>
      <c r="I200" s="410"/>
      <c r="J200" s="410"/>
      <c r="K200" s="410"/>
      <c r="L200" s="410"/>
      <c r="M200" s="410"/>
      <c r="N200" s="410"/>
      <c r="O200" s="410"/>
      <c r="P200" s="410"/>
      <c r="Q200" s="410"/>
      <c r="R200" s="410"/>
      <c r="S200" s="410"/>
      <c r="T200" s="410"/>
      <c r="U200" s="410"/>
      <c r="V200" s="410"/>
      <c r="W200" s="410"/>
      <c r="X200" s="410"/>
      <c r="Y200" s="410"/>
      <c r="Z200" s="410"/>
      <c r="AA200" s="410"/>
      <c r="AB200" s="411"/>
      <c r="AC200" s="409" t="s">
        <v>398</v>
      </c>
      <c r="AD200" s="410"/>
      <c r="AE200" s="410"/>
      <c r="AF200" s="410"/>
      <c r="AG200" s="410"/>
      <c r="AH200" s="410"/>
      <c r="AI200" s="410"/>
      <c r="AJ200" s="410"/>
      <c r="AK200" s="410"/>
      <c r="AL200" s="410"/>
      <c r="AM200" s="410"/>
      <c r="AN200" s="410"/>
      <c r="AO200" s="410"/>
      <c r="AP200" s="410"/>
      <c r="AQ200" s="410"/>
      <c r="AR200" s="410"/>
      <c r="AS200" s="410"/>
      <c r="AT200" s="410"/>
      <c r="AU200" s="410"/>
      <c r="AV200" s="410"/>
      <c r="AW200" s="410"/>
      <c r="AX200" s="412"/>
    </row>
    <row r="201" spans="1:50" ht="24.75" customHeight="1" x14ac:dyDescent="0.15">
      <c r="A201" s="719"/>
      <c r="B201" s="720"/>
      <c r="C201" s="720"/>
      <c r="D201" s="720"/>
      <c r="E201" s="720"/>
      <c r="F201" s="721"/>
      <c r="G201" s="413" t="s">
        <v>19</v>
      </c>
      <c r="H201" s="414"/>
      <c r="I201" s="414"/>
      <c r="J201" s="414"/>
      <c r="K201" s="414"/>
      <c r="L201" s="415" t="s">
        <v>20</v>
      </c>
      <c r="M201" s="414"/>
      <c r="N201" s="414"/>
      <c r="O201" s="414"/>
      <c r="P201" s="414"/>
      <c r="Q201" s="414"/>
      <c r="R201" s="414"/>
      <c r="S201" s="414"/>
      <c r="T201" s="414"/>
      <c r="U201" s="414"/>
      <c r="V201" s="414"/>
      <c r="W201" s="414"/>
      <c r="X201" s="416"/>
      <c r="Y201" s="417" t="s">
        <v>21</v>
      </c>
      <c r="Z201" s="418"/>
      <c r="AA201" s="418"/>
      <c r="AB201" s="419"/>
      <c r="AC201" s="413" t="s">
        <v>19</v>
      </c>
      <c r="AD201" s="414"/>
      <c r="AE201" s="414"/>
      <c r="AF201" s="414"/>
      <c r="AG201" s="414"/>
      <c r="AH201" s="415" t="s">
        <v>20</v>
      </c>
      <c r="AI201" s="414"/>
      <c r="AJ201" s="414"/>
      <c r="AK201" s="414"/>
      <c r="AL201" s="414"/>
      <c r="AM201" s="414"/>
      <c r="AN201" s="414"/>
      <c r="AO201" s="414"/>
      <c r="AP201" s="414"/>
      <c r="AQ201" s="414"/>
      <c r="AR201" s="414"/>
      <c r="AS201" s="414"/>
      <c r="AT201" s="416"/>
      <c r="AU201" s="417" t="s">
        <v>21</v>
      </c>
      <c r="AV201" s="418"/>
      <c r="AW201" s="418"/>
      <c r="AX201" s="420"/>
    </row>
    <row r="202" spans="1:50" ht="24.75" customHeight="1" x14ac:dyDescent="0.15">
      <c r="A202" s="719"/>
      <c r="B202" s="720"/>
      <c r="C202" s="720"/>
      <c r="D202" s="720"/>
      <c r="E202" s="720"/>
      <c r="F202" s="72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1"/>
    </row>
    <row r="203" spans="1:50" ht="24.75"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customHeight="1" thickBot="1" x14ac:dyDescent="0.2"/>
    <row r="214" spans="1:50" ht="30" customHeight="1" x14ac:dyDescent="0.15">
      <c r="A214" s="734" t="s">
        <v>34</v>
      </c>
      <c r="B214" s="735"/>
      <c r="C214" s="735"/>
      <c r="D214" s="735"/>
      <c r="E214" s="735"/>
      <c r="F214" s="736"/>
      <c r="G214" s="409" t="s">
        <v>399</v>
      </c>
      <c r="H214" s="410"/>
      <c r="I214" s="410"/>
      <c r="J214" s="410"/>
      <c r="K214" s="410"/>
      <c r="L214" s="410"/>
      <c r="M214" s="410"/>
      <c r="N214" s="410"/>
      <c r="O214" s="410"/>
      <c r="P214" s="410"/>
      <c r="Q214" s="410"/>
      <c r="R214" s="410"/>
      <c r="S214" s="410"/>
      <c r="T214" s="410"/>
      <c r="U214" s="410"/>
      <c r="V214" s="410"/>
      <c r="W214" s="410"/>
      <c r="X214" s="410"/>
      <c r="Y214" s="410"/>
      <c r="Z214" s="410"/>
      <c r="AA214" s="410"/>
      <c r="AB214" s="411"/>
      <c r="AC214" s="409" t="s">
        <v>400</v>
      </c>
      <c r="AD214" s="410"/>
      <c r="AE214" s="410"/>
      <c r="AF214" s="410"/>
      <c r="AG214" s="410"/>
      <c r="AH214" s="410"/>
      <c r="AI214" s="410"/>
      <c r="AJ214" s="410"/>
      <c r="AK214" s="410"/>
      <c r="AL214" s="410"/>
      <c r="AM214" s="410"/>
      <c r="AN214" s="410"/>
      <c r="AO214" s="410"/>
      <c r="AP214" s="410"/>
      <c r="AQ214" s="410"/>
      <c r="AR214" s="410"/>
      <c r="AS214" s="410"/>
      <c r="AT214" s="410"/>
      <c r="AU214" s="410"/>
      <c r="AV214" s="410"/>
      <c r="AW214" s="410"/>
      <c r="AX214" s="412"/>
    </row>
    <row r="215" spans="1:50" ht="24.75" customHeight="1" x14ac:dyDescent="0.15">
      <c r="A215" s="719"/>
      <c r="B215" s="720"/>
      <c r="C215" s="720"/>
      <c r="D215" s="720"/>
      <c r="E215" s="720"/>
      <c r="F215" s="721"/>
      <c r="G215" s="413" t="s">
        <v>19</v>
      </c>
      <c r="H215" s="414"/>
      <c r="I215" s="414"/>
      <c r="J215" s="414"/>
      <c r="K215" s="414"/>
      <c r="L215" s="415" t="s">
        <v>20</v>
      </c>
      <c r="M215" s="414"/>
      <c r="N215" s="414"/>
      <c r="O215" s="414"/>
      <c r="P215" s="414"/>
      <c r="Q215" s="414"/>
      <c r="R215" s="414"/>
      <c r="S215" s="414"/>
      <c r="T215" s="414"/>
      <c r="U215" s="414"/>
      <c r="V215" s="414"/>
      <c r="W215" s="414"/>
      <c r="X215" s="416"/>
      <c r="Y215" s="417" t="s">
        <v>21</v>
      </c>
      <c r="Z215" s="418"/>
      <c r="AA215" s="418"/>
      <c r="AB215" s="419"/>
      <c r="AC215" s="413" t="s">
        <v>19</v>
      </c>
      <c r="AD215" s="414"/>
      <c r="AE215" s="414"/>
      <c r="AF215" s="414"/>
      <c r="AG215" s="414"/>
      <c r="AH215" s="415" t="s">
        <v>20</v>
      </c>
      <c r="AI215" s="414"/>
      <c r="AJ215" s="414"/>
      <c r="AK215" s="414"/>
      <c r="AL215" s="414"/>
      <c r="AM215" s="414"/>
      <c r="AN215" s="414"/>
      <c r="AO215" s="414"/>
      <c r="AP215" s="414"/>
      <c r="AQ215" s="414"/>
      <c r="AR215" s="414"/>
      <c r="AS215" s="414"/>
      <c r="AT215" s="416"/>
      <c r="AU215" s="417" t="s">
        <v>21</v>
      </c>
      <c r="AV215" s="418"/>
      <c r="AW215" s="418"/>
      <c r="AX215" s="420"/>
    </row>
    <row r="216" spans="1:50" ht="24.75" customHeight="1" x14ac:dyDescent="0.15">
      <c r="A216" s="719"/>
      <c r="B216" s="720"/>
      <c r="C216" s="720"/>
      <c r="D216" s="720"/>
      <c r="E216" s="720"/>
      <c r="F216" s="72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1"/>
    </row>
    <row r="217" spans="1:50" ht="24.75"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9"/>
      <c r="B227" s="720"/>
      <c r="C227" s="720"/>
      <c r="D227" s="720"/>
      <c r="E227" s="720"/>
      <c r="F227" s="721"/>
      <c r="G227" s="409" t="s">
        <v>401</v>
      </c>
      <c r="H227" s="410"/>
      <c r="I227" s="410"/>
      <c r="J227" s="410"/>
      <c r="K227" s="410"/>
      <c r="L227" s="410"/>
      <c r="M227" s="410"/>
      <c r="N227" s="410"/>
      <c r="O227" s="410"/>
      <c r="P227" s="410"/>
      <c r="Q227" s="410"/>
      <c r="R227" s="410"/>
      <c r="S227" s="410"/>
      <c r="T227" s="410"/>
      <c r="U227" s="410"/>
      <c r="V227" s="410"/>
      <c r="W227" s="410"/>
      <c r="X227" s="410"/>
      <c r="Y227" s="410"/>
      <c r="Z227" s="410"/>
      <c r="AA227" s="410"/>
      <c r="AB227" s="411"/>
      <c r="AC227" s="409" t="s">
        <v>402</v>
      </c>
      <c r="AD227" s="410"/>
      <c r="AE227" s="410"/>
      <c r="AF227" s="410"/>
      <c r="AG227" s="410"/>
      <c r="AH227" s="410"/>
      <c r="AI227" s="410"/>
      <c r="AJ227" s="410"/>
      <c r="AK227" s="410"/>
      <c r="AL227" s="410"/>
      <c r="AM227" s="410"/>
      <c r="AN227" s="410"/>
      <c r="AO227" s="410"/>
      <c r="AP227" s="410"/>
      <c r="AQ227" s="410"/>
      <c r="AR227" s="410"/>
      <c r="AS227" s="410"/>
      <c r="AT227" s="410"/>
      <c r="AU227" s="410"/>
      <c r="AV227" s="410"/>
      <c r="AW227" s="410"/>
      <c r="AX227" s="412"/>
    </row>
    <row r="228" spans="1:50" ht="25.5" customHeight="1" x14ac:dyDescent="0.15">
      <c r="A228" s="719"/>
      <c r="B228" s="720"/>
      <c r="C228" s="720"/>
      <c r="D228" s="720"/>
      <c r="E228" s="720"/>
      <c r="F228" s="721"/>
      <c r="G228" s="413" t="s">
        <v>19</v>
      </c>
      <c r="H228" s="414"/>
      <c r="I228" s="414"/>
      <c r="J228" s="414"/>
      <c r="K228" s="414"/>
      <c r="L228" s="415" t="s">
        <v>20</v>
      </c>
      <c r="M228" s="414"/>
      <c r="N228" s="414"/>
      <c r="O228" s="414"/>
      <c r="P228" s="414"/>
      <c r="Q228" s="414"/>
      <c r="R228" s="414"/>
      <c r="S228" s="414"/>
      <c r="T228" s="414"/>
      <c r="U228" s="414"/>
      <c r="V228" s="414"/>
      <c r="W228" s="414"/>
      <c r="X228" s="416"/>
      <c r="Y228" s="417" t="s">
        <v>21</v>
      </c>
      <c r="Z228" s="418"/>
      <c r="AA228" s="418"/>
      <c r="AB228" s="419"/>
      <c r="AC228" s="413" t="s">
        <v>19</v>
      </c>
      <c r="AD228" s="414"/>
      <c r="AE228" s="414"/>
      <c r="AF228" s="414"/>
      <c r="AG228" s="414"/>
      <c r="AH228" s="415" t="s">
        <v>20</v>
      </c>
      <c r="AI228" s="414"/>
      <c r="AJ228" s="414"/>
      <c r="AK228" s="414"/>
      <c r="AL228" s="414"/>
      <c r="AM228" s="414"/>
      <c r="AN228" s="414"/>
      <c r="AO228" s="414"/>
      <c r="AP228" s="414"/>
      <c r="AQ228" s="414"/>
      <c r="AR228" s="414"/>
      <c r="AS228" s="414"/>
      <c r="AT228" s="416"/>
      <c r="AU228" s="417" t="s">
        <v>21</v>
      </c>
      <c r="AV228" s="418"/>
      <c r="AW228" s="418"/>
      <c r="AX228" s="420"/>
    </row>
    <row r="229" spans="1:50" ht="24.75" customHeight="1" x14ac:dyDescent="0.15">
      <c r="A229" s="719"/>
      <c r="B229" s="720"/>
      <c r="C229" s="720"/>
      <c r="D229" s="720"/>
      <c r="E229" s="720"/>
      <c r="F229" s="72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1"/>
    </row>
    <row r="230" spans="1:50" ht="24.75"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9"/>
      <c r="B240" s="720"/>
      <c r="C240" s="720"/>
      <c r="D240" s="720"/>
      <c r="E240" s="720"/>
      <c r="F240" s="721"/>
      <c r="G240" s="409" t="s">
        <v>403</v>
      </c>
      <c r="H240" s="410"/>
      <c r="I240" s="410"/>
      <c r="J240" s="410"/>
      <c r="K240" s="410"/>
      <c r="L240" s="410"/>
      <c r="M240" s="410"/>
      <c r="N240" s="410"/>
      <c r="O240" s="410"/>
      <c r="P240" s="410"/>
      <c r="Q240" s="410"/>
      <c r="R240" s="410"/>
      <c r="S240" s="410"/>
      <c r="T240" s="410"/>
      <c r="U240" s="410"/>
      <c r="V240" s="410"/>
      <c r="W240" s="410"/>
      <c r="X240" s="410"/>
      <c r="Y240" s="410"/>
      <c r="Z240" s="410"/>
      <c r="AA240" s="410"/>
      <c r="AB240" s="411"/>
      <c r="AC240" s="409" t="s">
        <v>404</v>
      </c>
      <c r="AD240" s="410"/>
      <c r="AE240" s="410"/>
      <c r="AF240" s="410"/>
      <c r="AG240" s="410"/>
      <c r="AH240" s="410"/>
      <c r="AI240" s="410"/>
      <c r="AJ240" s="410"/>
      <c r="AK240" s="410"/>
      <c r="AL240" s="410"/>
      <c r="AM240" s="410"/>
      <c r="AN240" s="410"/>
      <c r="AO240" s="410"/>
      <c r="AP240" s="410"/>
      <c r="AQ240" s="410"/>
      <c r="AR240" s="410"/>
      <c r="AS240" s="410"/>
      <c r="AT240" s="410"/>
      <c r="AU240" s="410"/>
      <c r="AV240" s="410"/>
      <c r="AW240" s="410"/>
      <c r="AX240" s="412"/>
    </row>
    <row r="241" spans="1:50" ht="24.75" customHeight="1" x14ac:dyDescent="0.15">
      <c r="A241" s="719"/>
      <c r="B241" s="720"/>
      <c r="C241" s="720"/>
      <c r="D241" s="720"/>
      <c r="E241" s="720"/>
      <c r="F241" s="721"/>
      <c r="G241" s="413" t="s">
        <v>19</v>
      </c>
      <c r="H241" s="414"/>
      <c r="I241" s="414"/>
      <c r="J241" s="414"/>
      <c r="K241" s="414"/>
      <c r="L241" s="415" t="s">
        <v>20</v>
      </c>
      <c r="M241" s="414"/>
      <c r="N241" s="414"/>
      <c r="O241" s="414"/>
      <c r="P241" s="414"/>
      <c r="Q241" s="414"/>
      <c r="R241" s="414"/>
      <c r="S241" s="414"/>
      <c r="T241" s="414"/>
      <c r="U241" s="414"/>
      <c r="V241" s="414"/>
      <c r="W241" s="414"/>
      <c r="X241" s="416"/>
      <c r="Y241" s="417" t="s">
        <v>21</v>
      </c>
      <c r="Z241" s="418"/>
      <c r="AA241" s="418"/>
      <c r="AB241" s="419"/>
      <c r="AC241" s="413" t="s">
        <v>19</v>
      </c>
      <c r="AD241" s="414"/>
      <c r="AE241" s="414"/>
      <c r="AF241" s="414"/>
      <c r="AG241" s="414"/>
      <c r="AH241" s="415" t="s">
        <v>20</v>
      </c>
      <c r="AI241" s="414"/>
      <c r="AJ241" s="414"/>
      <c r="AK241" s="414"/>
      <c r="AL241" s="414"/>
      <c r="AM241" s="414"/>
      <c r="AN241" s="414"/>
      <c r="AO241" s="414"/>
      <c r="AP241" s="414"/>
      <c r="AQ241" s="414"/>
      <c r="AR241" s="414"/>
      <c r="AS241" s="414"/>
      <c r="AT241" s="416"/>
      <c r="AU241" s="417" t="s">
        <v>21</v>
      </c>
      <c r="AV241" s="418"/>
      <c r="AW241" s="418"/>
      <c r="AX241" s="420"/>
    </row>
    <row r="242" spans="1:50" ht="24.75" customHeight="1" x14ac:dyDescent="0.15">
      <c r="A242" s="719"/>
      <c r="B242" s="720"/>
      <c r="C242" s="720"/>
      <c r="D242" s="720"/>
      <c r="E242" s="720"/>
      <c r="F242" s="72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1"/>
    </row>
    <row r="243" spans="1:50" ht="24.75"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9"/>
      <c r="B253" s="720"/>
      <c r="C253" s="720"/>
      <c r="D253" s="720"/>
      <c r="E253" s="720"/>
      <c r="F253" s="721"/>
      <c r="G253" s="409" t="s">
        <v>405</v>
      </c>
      <c r="H253" s="410"/>
      <c r="I253" s="410"/>
      <c r="J253" s="410"/>
      <c r="K253" s="410"/>
      <c r="L253" s="410"/>
      <c r="M253" s="410"/>
      <c r="N253" s="410"/>
      <c r="O253" s="410"/>
      <c r="P253" s="410"/>
      <c r="Q253" s="410"/>
      <c r="R253" s="410"/>
      <c r="S253" s="410"/>
      <c r="T253" s="410"/>
      <c r="U253" s="410"/>
      <c r="V253" s="410"/>
      <c r="W253" s="410"/>
      <c r="X253" s="410"/>
      <c r="Y253" s="410"/>
      <c r="Z253" s="410"/>
      <c r="AA253" s="410"/>
      <c r="AB253" s="411"/>
      <c r="AC253" s="409" t="s">
        <v>406</v>
      </c>
      <c r="AD253" s="410"/>
      <c r="AE253" s="410"/>
      <c r="AF253" s="410"/>
      <c r="AG253" s="410"/>
      <c r="AH253" s="410"/>
      <c r="AI253" s="410"/>
      <c r="AJ253" s="410"/>
      <c r="AK253" s="410"/>
      <c r="AL253" s="410"/>
      <c r="AM253" s="410"/>
      <c r="AN253" s="410"/>
      <c r="AO253" s="410"/>
      <c r="AP253" s="410"/>
      <c r="AQ253" s="410"/>
      <c r="AR253" s="410"/>
      <c r="AS253" s="410"/>
      <c r="AT253" s="410"/>
      <c r="AU253" s="410"/>
      <c r="AV253" s="410"/>
      <c r="AW253" s="410"/>
      <c r="AX253" s="412"/>
    </row>
    <row r="254" spans="1:50" ht="24.75" customHeight="1" x14ac:dyDescent="0.15">
      <c r="A254" s="719"/>
      <c r="B254" s="720"/>
      <c r="C254" s="720"/>
      <c r="D254" s="720"/>
      <c r="E254" s="720"/>
      <c r="F254" s="721"/>
      <c r="G254" s="413" t="s">
        <v>19</v>
      </c>
      <c r="H254" s="414"/>
      <c r="I254" s="414"/>
      <c r="J254" s="414"/>
      <c r="K254" s="414"/>
      <c r="L254" s="415" t="s">
        <v>20</v>
      </c>
      <c r="M254" s="414"/>
      <c r="N254" s="414"/>
      <c r="O254" s="414"/>
      <c r="P254" s="414"/>
      <c r="Q254" s="414"/>
      <c r="R254" s="414"/>
      <c r="S254" s="414"/>
      <c r="T254" s="414"/>
      <c r="U254" s="414"/>
      <c r="V254" s="414"/>
      <c r="W254" s="414"/>
      <c r="X254" s="416"/>
      <c r="Y254" s="417" t="s">
        <v>21</v>
      </c>
      <c r="Z254" s="418"/>
      <c r="AA254" s="418"/>
      <c r="AB254" s="419"/>
      <c r="AC254" s="413" t="s">
        <v>19</v>
      </c>
      <c r="AD254" s="414"/>
      <c r="AE254" s="414"/>
      <c r="AF254" s="414"/>
      <c r="AG254" s="414"/>
      <c r="AH254" s="415" t="s">
        <v>20</v>
      </c>
      <c r="AI254" s="414"/>
      <c r="AJ254" s="414"/>
      <c r="AK254" s="414"/>
      <c r="AL254" s="414"/>
      <c r="AM254" s="414"/>
      <c r="AN254" s="414"/>
      <c r="AO254" s="414"/>
      <c r="AP254" s="414"/>
      <c r="AQ254" s="414"/>
      <c r="AR254" s="414"/>
      <c r="AS254" s="414"/>
      <c r="AT254" s="416"/>
      <c r="AU254" s="417" t="s">
        <v>21</v>
      </c>
      <c r="AV254" s="418"/>
      <c r="AW254" s="418"/>
      <c r="AX254" s="420"/>
    </row>
    <row r="255" spans="1:50" ht="24.75" customHeight="1" x14ac:dyDescent="0.15">
      <c r="A255" s="719"/>
      <c r="B255" s="720"/>
      <c r="C255" s="720"/>
      <c r="D255" s="720"/>
      <c r="E255" s="720"/>
      <c r="F255" s="72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1"/>
    </row>
    <row r="256" spans="1:50" ht="24.75"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9"/>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9"/>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2015-07-09T12:53:16Z</cp:lastPrinted>
  <dcterms:created xsi:type="dcterms:W3CDTF">2012-03-13T00:50:25Z</dcterms:created>
  <dcterms:modified xsi:type="dcterms:W3CDTF">2015-09-02T05:46:13Z</dcterms:modified>
</cp:coreProperties>
</file>