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15" windowWidth="19200" windowHeight="9150"/>
  </bookViews>
  <sheets>
    <sheet name="行政事業レビューシート" sheetId="3" r:id="rId1"/>
    <sheet name="入力規則等" sheetId="4" r:id="rId2"/>
    <sheet name="別紙1" sheetId="5" state="hidden" r:id="rId3"/>
    <sheet name="別紙2" sheetId="6" r:id="rId4"/>
    <sheet name="別紙3" sheetId="7" r:id="rId5"/>
    <sheet name="34-1" sheetId="8" state="hidden" r:id="rId6"/>
    <sheet name="34-2" sheetId="9" state="hidden" r:id="rId7"/>
    <sheet name="34-3" sheetId="10" state="hidden" r:id="rId8"/>
    <sheet name="34-4" sheetId="11" state="hidden" r:id="rId9"/>
  </sheets>
  <externalReferences>
    <externalReference r:id="rId10"/>
    <externalReference r:id="rId11"/>
    <externalReference r:id="rId12"/>
  </externalReferences>
  <definedNames>
    <definedName name="_xlnm.Print_Area" localSheetId="8">'34-4'!$A$2:$AX$53</definedName>
    <definedName name="T開始年度" localSheetId="5">[1]入力規則等!$Y$2:$Y$93</definedName>
    <definedName name="T開始年度" localSheetId="6">[2]入力規則等!$Y$2:$Y$93</definedName>
    <definedName name="T開始年度" localSheetId="7">[3]入力規則等!$Y$2:$Y$93</definedName>
    <definedName name="T開始年度" localSheetId="8">[3]入力規則等!$Y$2:$Y$93</definedName>
    <definedName name="T開始年度">入力規則等!$Y$2:$Y$93</definedName>
    <definedName name="T行政事業レビュー推進チームの所見" localSheetId="5">[1]入力規則等!$AC$2:$AC$6</definedName>
    <definedName name="T行政事業レビュー推進チームの所見" localSheetId="6">[2]入力規則等!$AC$2:$AC$6</definedName>
    <definedName name="T行政事業レビュー推進チームの所見" localSheetId="7">[3]入力規則等!$AC$2:$AC$6</definedName>
    <definedName name="T行政事業レビュー推進チームの所見" localSheetId="8">[3]入力規則等!$AC$2:$AC$6</definedName>
    <definedName name="T行政事業レビュー推進チームの所見">入力規則等!$AC$2:$AC$6</definedName>
    <definedName name="T事業番号" localSheetId="5">[1]入力規則等!$U$2:$U$4</definedName>
    <definedName name="T事業番号" localSheetId="6">[2]入力規則等!$U$2:$U$4</definedName>
    <definedName name="T事業番号" localSheetId="7">[3]入力規則等!$U$2:$U$4</definedName>
    <definedName name="T事業番号" localSheetId="8">[3]入力規則等!$U$2:$U$4</definedName>
    <definedName name="T事業番号">入力規則等!$U$2:$U$4</definedName>
    <definedName name="T終了年度" localSheetId="5">[1]入力規則等!$AA$2:$AA$34</definedName>
    <definedName name="T終了年度" localSheetId="6">[2]入力規則等!$AA$2:$AA$34</definedName>
    <definedName name="T終了年度" localSheetId="7">[3]入力規則等!$AA$2:$AA$34</definedName>
    <definedName name="T終了年度" localSheetId="8">[3]入力規則等!$AA$2:$AA$34</definedName>
    <definedName name="T終了年度">入力規則等!$AA$2:$AA$34</definedName>
    <definedName name="T所見を踏まえた改善点" localSheetId="5">[1]入力規則等!$AE$2:$AE$6</definedName>
    <definedName name="T所見を踏まえた改善点" localSheetId="6">[2]入力規則等!$AE$2:$AE$6</definedName>
    <definedName name="T所見を踏まえた改善点" localSheetId="7">[3]入力規則等!$AE$2:$AE$6</definedName>
    <definedName name="T所見を踏まえた改善点" localSheetId="8">[3]入力規則等!$AE$2:$AE$6</definedName>
    <definedName name="T所見を踏まえた改善点">入力規則等!$AE$2:$AE$6</definedName>
    <definedName name="T省庁" localSheetId="5">[1]入力規則等!$W$2:$W$22</definedName>
    <definedName name="T省庁" localSheetId="6">[2]入力規則等!$W$2:$W$22</definedName>
    <definedName name="T省庁" localSheetId="7">[3]入力規則等!$W$2:$W$22</definedName>
    <definedName name="T省庁" localSheetId="8">[3]入力規則等!$W$2:$W$22</definedName>
    <definedName name="T省庁">入力規則等!$W$2:$W$22</definedName>
  </definedNames>
  <calcPr calcId="145621"/>
</workbook>
</file>

<file path=xl/calcChain.xml><?xml version="1.0" encoding="utf-8"?>
<calcChain xmlns="http://schemas.openxmlformats.org/spreadsheetml/2006/main">
  <c r="AU229" i="10" l="1"/>
  <c r="Y229" i="10"/>
  <c r="AU216" i="10"/>
  <c r="Y216" i="10"/>
  <c r="AU203" i="10"/>
  <c r="Y203" i="10"/>
  <c r="AU190" i="10"/>
  <c r="Y190" i="10"/>
  <c r="R104" i="10"/>
  <c r="L104" i="10"/>
  <c r="AD18" i="10"/>
  <c r="AD20" i="10"/>
  <c r="W18" i="10"/>
  <c r="W20" i="10"/>
  <c r="P18" i="10"/>
  <c r="P20" i="10"/>
  <c r="AR18" i="10"/>
  <c r="AK18" i="10"/>
  <c r="G11" i="10"/>
  <c r="AE8" i="10"/>
  <c r="G8" i="10"/>
  <c r="G6" i="10"/>
  <c r="AV2" i="10"/>
  <c r="AS2" i="10"/>
  <c r="AU229" i="9"/>
  <c r="Y229" i="9"/>
  <c r="AU216" i="9"/>
  <c r="Y216" i="9"/>
  <c r="AU203" i="9"/>
  <c r="Y203" i="9"/>
  <c r="AU190" i="9"/>
  <c r="Y190" i="9"/>
  <c r="R104" i="9"/>
  <c r="L104" i="9"/>
  <c r="AD18" i="9"/>
  <c r="AD20" i="9"/>
  <c r="W18" i="9"/>
  <c r="W20" i="9"/>
  <c r="P18" i="9"/>
  <c r="P20" i="9"/>
  <c r="AR18" i="9"/>
  <c r="AK18" i="9"/>
  <c r="G11" i="9"/>
  <c r="AE8" i="9"/>
  <c r="G8" i="9"/>
  <c r="G6" i="9"/>
  <c r="AV2" i="9"/>
  <c r="AS2" i="9"/>
  <c r="AU229" i="8"/>
  <c r="Y229" i="8"/>
  <c r="AU216" i="8"/>
  <c r="Y216" i="8"/>
  <c r="AU203" i="8"/>
  <c r="Y203" i="8"/>
  <c r="AU190" i="8"/>
  <c r="Y190" i="8"/>
  <c r="R104" i="8"/>
  <c r="L104" i="8"/>
  <c r="AD18" i="8"/>
  <c r="AD20" i="8"/>
  <c r="W18" i="8"/>
  <c r="W20" i="8"/>
  <c r="P18" i="8"/>
  <c r="P20" i="8"/>
  <c r="AR18" i="8"/>
  <c r="AK18" i="8"/>
  <c r="G11" i="8"/>
  <c r="AE8" i="8"/>
  <c r="G8" i="8"/>
  <c r="G6" i="8"/>
  <c r="AV2" i="8"/>
  <c r="AS2" i="8"/>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<sst xmlns="http://schemas.openxmlformats.org/spreadsheetml/2006/main" count="3714" uniqueCount="870">
  <si>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</si>
  <si>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</si>
  <si>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</si>
  <si>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</si>
  <si>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</si>
  <si>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</si>
  <si>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</si>
  <si>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</si>
  <si>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</si>
  <si>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</si>
  <si>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</si>
  <si>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</si>
  <si>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</si>
  <si>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</si>
  <si>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</si>
  <si>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</si>
  <si>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</si>
  <si>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</si>
  <si>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</si>
  <si>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</si>
  <si>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</si>
  <si>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</si>
  <si>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</si>
  <si>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</si>
  <si>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</si>
  <si>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</si>
  <si>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</si>
  <si>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</si>
  <si>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</si>
  <si>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</si>
  <si>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</si>
  <si>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</si>
  <si>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</si>
  <si>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</si>
  <si>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</si>
  <si>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</si>
  <si>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</si>
  <si>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</si>
  <si>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</si>
  <si>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</si>
  <si>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</si>
  <si>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</si>
  <si>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</si>
  <si>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</si>
  <si>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</si>
  <si>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</si>
  <si>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</si>
  <si>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</si>
  <si>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</si>
  <si>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</si>
  <si>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</si>
  <si>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</si>
  <si>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</si>
  <si>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</si>
  <si>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</si>
  <si>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</si>
  <si>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</si>
  <si>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</si>
  <si>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</si>
  <si>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</si>
  <si>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</si>
  <si>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</si>
  <si>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</si>
  <si>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</si>
  <si>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</si>
  <si>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</si>
  <si>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</si>
  <si>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</si>
  <si>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</si>
  <si>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</si>
  <si>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</si>
  <si>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</si>
  <si>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</si>
  <si>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</si>
  <si>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</si>
  <si>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</si>
  <si>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</si>
  <si>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</si>
  <si>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</si>
  <si>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</si>
  <si>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</si>
  <si>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</si>
  <si>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</si>
  <si>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</si>
  <si>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</si>
  <si>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</si>
  <si>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</si>
  <si>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</si>
  <si>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</si>
  <si>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</si>
  <si>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</si>
  <si>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</si>
  <si>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</si>
  <si>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</si>
  <si>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</si>
  <si>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</si>
  <si>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</si>
  <si>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</si>
  <si>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</si>
  <si>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</si>
  <si>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</si>
  <si>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</si>
  <si>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</si>
  <si>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</si>
  <si>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</si>
  <si>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</si>
  <si>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</si>
  <si>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</si>
  <si>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</si>
  <si>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</si>
  <si>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</si>
  <si>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</si>
  <si>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</si>
  <si>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</si>
  <si>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</si>
  <si>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</si>
  <si>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</si>
  <si>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</si>
  <si>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</si>
  <si>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</si>
  <si>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</si>
  <si>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</si>
  <si>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</si>
  <si>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</si>
  <si>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</si>
  <si>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</si>
  <si>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</si>
  <si>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</si>
  <si>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</si>
  <si>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</si>
  <si>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</si>
  <si>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</si>
  <si>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</si>
  <si>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</si>
  <si>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</si>
  <si>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</si>
  <si>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</si>
  <si>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</si>
  <si>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</si>
  <si>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</si>
  <si>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</si>
  <si>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</si>
  <si>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</si>
  <si>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</si>
  <si>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</si>
  <si>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</si>
  <si>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</si>
  <si>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</si>
  <si>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</si>
  <si>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</si>
  <si>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</si>
  <si>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</si>
  <si>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</si>
  <si>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</si>
  <si>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</si>
  <si>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</si>
  <si>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</si>
  <si>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</si>
  <si>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</si>
  <si>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</si>
  <si>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</si>
  <si>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</si>
  <si>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</si>
  <si>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</si>
  <si>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</si>
  <si>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</si>
  <si>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</si>
  <si>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</si>
  <si>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</si>
  <si>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</si>
  <si>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</si>
  <si>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</si>
  <si>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</si>
  <si>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</si>
  <si>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</si>
  <si>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</si>
  <si>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</si>
  <si>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</si>
  <si>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</si>
  <si>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</si>
  <si>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</si>
  <si>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</si>
  <si>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</si>
  <si>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</si>
  <si>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</si>
  <si>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</si>
  <si>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</si>
  <si>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</si>
  <si>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</si>
  <si>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</si>
  <si>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</si>
  <si>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</si>
  <si>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</si>
  <si>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</si>
  <si>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</si>
  <si>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</si>
  <si>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</si>
  <si>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</si>
  <si>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</si>
  <si>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</si>
  <si>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</si>
  <si>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</si>
  <si>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</si>
  <si>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</si>
  <si>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</si>
  <si>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</si>
  <si>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</si>
  <si>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</si>
  <si>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</si>
  <si>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</si>
  <si>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</si>
  <si>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</si>
  <si>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</si>
  <si>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</si>
  <si>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</si>
  <si>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</si>
  <si>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</si>
  <si>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</si>
  <si>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</si>
  <si>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</si>
  <si>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</si>
  <si>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</si>
  <si>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</si>
  <si>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</si>
  <si>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</si>
  <si>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</si>
  <si>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</si>
  <si>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</si>
  <si>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</si>
  <si>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</si>
  <si>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</si>
  <si>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</si>
  <si>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</si>
  <si>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</si>
  <si>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</si>
  <si>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</si>
  <si>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</si>
  <si>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</si>
  <si>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</si>
  <si>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</si>
  <si>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</si>
  <si>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</si>
  <si>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</si>
  <si>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</si>
  <si>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</si>
  <si>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</si>
  <si>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</si>
  <si>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</si>
  <si>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</si>
  <si>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</si>
  <si>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</si>
  <si>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</si>
  <si>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</si>
  <si>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</si>
  <si>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</si>
  <si>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</si>
  <si>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</si>
  <si>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</si>
  <si>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</si>
  <si>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</si>
  <si>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</si>
  <si>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</si>
  <si>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</si>
  <si>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</si>
  <si>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</si>
  <si>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</si>
  <si>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</si>
  <si>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</si>
  <si>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</si>
  <si>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</si>
  <si>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</si>
  <si>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</si>
  <si>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</si>
  <si>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</si>
  <si>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</si>
  <si>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</si>
  <si>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</si>
  <si>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</si>
  <si>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</si>
  <si>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</si>
  <si>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</si>
  <si>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</si>
  <si>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</si>
  <si>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</si>
  <si>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</si>
  <si>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</si>
  <si>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</si>
  <si>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</si>
  <si>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</si>
  <si>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</si>
  <si>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</si>
  <si>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</si>
  <si>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</si>
  <si>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</si>
  <si>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</si>
  <si>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</si>
  <si>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</si>
  <si>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</si>
  <si>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</si>
  <si>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</si>
  <si>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</si>
  <si>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</si>
  <si>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</si>
  <si>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</si>
  <si>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</si>
  <si>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</si>
  <si>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</si>
  <si>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</si>
  <si>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</si>
  <si>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</si>
  <si>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</si>
  <si>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</si>
  <si>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</si>
  <si>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</si>
  <si>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</si>
  <si>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</si>
  <si>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</si>
  <si>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</si>
  <si>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</si>
  <si>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</si>
  <si>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</si>
  <si>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</si>
  <si>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</si>
  <si>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</si>
  <si>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</si>
  <si>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</si>
  <si>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</si>
  <si>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</si>
  <si>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</si>
  <si>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</si>
  <si>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</si>
  <si>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</si>
  <si>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</si>
  <si>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</si>
  <si>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</si>
  <si>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</si>
  <si>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</si>
  <si>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</si>
  <si>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</si>
  <si>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</si>
  <si>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</si>
  <si>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</si>
  <si>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</si>
  <si>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</si>
  <si>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</si>
  <si>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</si>
  <si>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</si>
  <si>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</si>
  <si>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</si>
  <si>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</si>
  <si>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</si>
  <si>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</si>
  <si>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</si>
  <si>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</si>
  <si>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</si>
  <si>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</si>
  <si>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</si>
  <si>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</si>
  <si>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</si>
  <si>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</si>
  <si>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</si>
  <si>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</si>
  <si>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</si>
  <si>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</si>
  <si>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</si>
  <si>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</si>
  <si>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</si>
  <si>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</si>
  <si>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</si>
  <si>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</si>
  <si>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</si>
  <si>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</si>
  <si>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</si>
  <si>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</si>
  <si>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</si>
  <si>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</si>
  <si>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</si>
  <si>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</si>
  <si>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</si>
  <si>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</si>
  <si>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</si>
  <si>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</si>
  <si>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</si>
  <si>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</si>
  <si>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</si>
  <si>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</si>
  <si>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</si>
  <si>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</si>
  <si>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</si>
  <si>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</si>
  <si>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</si>
  <si>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</si>
  <si>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</si>
  <si>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</si>
  <si>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</si>
  <si>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</si>
  <si>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</si>
  <si>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</si>
  <si>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</si>
  <si>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</si>
  <si>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</si>
  <si>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</si>
  <si>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</si>
  <si>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</si>
  <si>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</si>
  <si>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</si>
  <si>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</si>
  <si>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</si>
  <si>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</si>
  <si>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</si>
  <si>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</si>
  <si>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</si>
  <si>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</si>
  <si>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</si>
  <si>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</si>
  <si>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</si>
  <si>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</si>
  <si>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</si>
  <si>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</si>
  <si>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</si>
  <si>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</si>
  <si>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</si>
  <si>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</si>
  <si>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</si>
  <si>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</si>
  <si>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</si>
  <si>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</si>
  <si>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</si>
  <si>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</si>
  <si>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</si>
  <si>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</si>
  <si>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</si>
  <si>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</si>
  <si>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</si>
  <si>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</si>
  <si>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</si>
  <si>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</si>
  <si>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</si>
  <si>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</si>
  <si>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</si>
  <si>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</si>
  <si>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</si>
  <si>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</si>
  <si>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</si>
  <si>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</si>
  <si>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</si>
  <si>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</si>
  <si>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</si>
  <si>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</si>
  <si>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</si>
  <si>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</si>
  <si>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</si>
  <si>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</si>
  <si>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</si>
  <si>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</si>
  <si>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</si>
  <si>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</si>
  <si>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</si>
  <si>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</si>
  <si>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</si>
  <si>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</si>
  <si>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</si>
  <si>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</si>
  <si>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</si>
  <si>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</si>
  <si>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外務省</t>
  </si>
  <si>
    <t>-</t>
    <phoneticPr fontId="6"/>
  </si>
  <si>
    <t>-</t>
    <phoneticPr fontId="6"/>
  </si>
  <si>
    <t>○</t>
  </si>
  <si>
    <t>-</t>
    <phoneticPr fontId="6"/>
  </si>
  <si>
    <t>B.（公財）日本国際問題研究所</t>
    <rPh sb="3" eb="4">
      <t>コウ</t>
    </rPh>
    <rPh sb="4" eb="5">
      <t>ザイ</t>
    </rPh>
    <rPh sb="6" eb="8">
      <t>ニホン</t>
    </rPh>
    <rPh sb="8" eb="10">
      <t>コクサイ</t>
    </rPh>
    <rPh sb="10" eb="12">
      <t>モンダイ</t>
    </rPh>
    <rPh sb="12" eb="15">
      <t>ケンキュウショ</t>
    </rPh>
    <phoneticPr fontId="6"/>
  </si>
  <si>
    <t>C.（公財）日本国際問題研究所</t>
    <phoneticPr fontId="6"/>
  </si>
  <si>
    <t>D.（公財）日本国際問題研究所</t>
    <phoneticPr fontId="6"/>
  </si>
  <si>
    <t>A.学校法人　早稲田大学</t>
    <rPh sb="2" eb="4">
      <t>ガッコウ</t>
    </rPh>
    <rPh sb="4" eb="6">
      <t>ホウジン</t>
    </rPh>
    <rPh sb="7" eb="10">
      <t>ワセダ</t>
    </rPh>
    <rPh sb="10" eb="12">
      <t>ダイガク</t>
    </rPh>
    <phoneticPr fontId="6"/>
  </si>
  <si>
    <t>人件費</t>
    <rPh sb="0" eb="3">
      <t>ジンケンヒ</t>
    </rPh>
    <phoneticPr fontId="6"/>
  </si>
  <si>
    <t>旅費</t>
    <rPh sb="0" eb="2">
      <t>リョヒ</t>
    </rPh>
    <phoneticPr fontId="6"/>
  </si>
  <si>
    <t>シンポジウム開催費</t>
    <rPh sb="6" eb="9">
      <t>カイサイヒ</t>
    </rPh>
    <phoneticPr fontId="6"/>
  </si>
  <si>
    <t>消費税</t>
    <rPh sb="0" eb="3">
      <t>ショウヒゼイ</t>
    </rPh>
    <phoneticPr fontId="6"/>
  </si>
  <si>
    <t>航空賃，日当宿泊費</t>
    <rPh sb="0" eb="2">
      <t>コウクウ</t>
    </rPh>
    <rPh sb="2" eb="3">
      <t>チン</t>
    </rPh>
    <rPh sb="4" eb="6">
      <t>ニットウ</t>
    </rPh>
    <rPh sb="6" eb="9">
      <t>シュクハクヒ</t>
    </rPh>
    <phoneticPr fontId="6"/>
  </si>
  <si>
    <t>研究員給与，外部有識者謝礼等</t>
    <rPh sb="0" eb="3">
      <t>ケンキュウイン</t>
    </rPh>
    <rPh sb="3" eb="5">
      <t>キュウヨ</t>
    </rPh>
    <rPh sb="6" eb="8">
      <t>ガイブ</t>
    </rPh>
    <rPh sb="8" eb="11">
      <t>ユウシキシャ</t>
    </rPh>
    <rPh sb="11" eb="13">
      <t>シャレイ</t>
    </rPh>
    <rPh sb="13" eb="14">
      <t>トウ</t>
    </rPh>
    <phoneticPr fontId="6"/>
  </si>
  <si>
    <t>施設設備費，報告書作成費等</t>
    <rPh sb="0" eb="2">
      <t>シセツ</t>
    </rPh>
    <rPh sb="2" eb="4">
      <t>セツビ</t>
    </rPh>
    <rPh sb="6" eb="9">
      <t>ホウコクショ</t>
    </rPh>
    <rPh sb="9" eb="11">
      <t>サクセイ</t>
    </rPh>
    <rPh sb="11" eb="12">
      <t>ヒ</t>
    </rPh>
    <rPh sb="12" eb="13">
      <t>ナド</t>
    </rPh>
    <phoneticPr fontId="6"/>
  </si>
  <si>
    <t>事業管理費</t>
    <rPh sb="0" eb="2">
      <t>ジギョウ</t>
    </rPh>
    <rPh sb="2" eb="5">
      <t>カンリヒ</t>
    </rPh>
    <phoneticPr fontId="6"/>
  </si>
  <si>
    <t>借料</t>
    <rPh sb="0" eb="2">
      <t>シャクリョウ</t>
    </rPh>
    <phoneticPr fontId="6"/>
  </si>
  <si>
    <t>研究員執務室借料</t>
    <rPh sb="0" eb="3">
      <t>ケンキュウイン</t>
    </rPh>
    <rPh sb="3" eb="6">
      <t>シツムシツ</t>
    </rPh>
    <rPh sb="6" eb="8">
      <t>シャクリョウ</t>
    </rPh>
    <phoneticPr fontId="6"/>
  </si>
  <si>
    <t>対外発信費</t>
    <rPh sb="0" eb="2">
      <t>タイガイ</t>
    </rPh>
    <rPh sb="2" eb="4">
      <t>ハッシン</t>
    </rPh>
    <rPh sb="4" eb="5">
      <t>ヒ</t>
    </rPh>
    <phoneticPr fontId="6"/>
  </si>
  <si>
    <t>サーバー借料等</t>
    <rPh sb="4" eb="6">
      <t>シャクリョウ</t>
    </rPh>
    <rPh sb="6" eb="7">
      <t>トウ</t>
    </rPh>
    <phoneticPr fontId="6"/>
  </si>
  <si>
    <t>招へい費</t>
    <rPh sb="0" eb="1">
      <t>ショウ</t>
    </rPh>
    <rPh sb="3" eb="4">
      <t>ヒ</t>
    </rPh>
    <phoneticPr fontId="6"/>
  </si>
  <si>
    <t>学校法人　早稲田大学</t>
    <rPh sb="0" eb="2">
      <t>ガッコウ</t>
    </rPh>
    <rPh sb="2" eb="4">
      <t>ホウジン</t>
    </rPh>
    <rPh sb="5" eb="8">
      <t>ワセダ</t>
    </rPh>
    <rPh sb="8" eb="10">
      <t>ダイガク</t>
    </rPh>
    <phoneticPr fontId="6"/>
  </si>
  <si>
    <t>「国際的なルールに関する新興国等の認識と行動様式」委託事業</t>
    <phoneticPr fontId="6"/>
  </si>
  <si>
    <t>（公財）日本国際問題研究所</t>
    <rPh sb="1" eb="2">
      <t>コウ</t>
    </rPh>
    <rPh sb="2" eb="3">
      <t>ザイ</t>
    </rPh>
    <rPh sb="4" eb="6">
      <t>ニホン</t>
    </rPh>
    <rPh sb="6" eb="8">
      <t>コクサイ</t>
    </rPh>
    <rPh sb="8" eb="10">
      <t>モンダイ</t>
    </rPh>
    <rPh sb="10" eb="13">
      <t>ケンキュウショ</t>
    </rPh>
    <phoneticPr fontId="6"/>
  </si>
  <si>
    <t>「各国が抱える領土をめぐる問題（領海・領空に関するものを含む）」委託事業</t>
    <phoneticPr fontId="6"/>
  </si>
  <si>
    <t>「各国の歴史認識と領土をめぐる問題（領海・領空に関するものを含む）」委託事業</t>
    <phoneticPr fontId="6"/>
  </si>
  <si>
    <t>「領土・海洋・空に関する国際法及び国際慣行」委託事業</t>
    <phoneticPr fontId="6"/>
  </si>
  <si>
    <t>‐</t>
  </si>
  <si>
    <t>０３３</t>
    <phoneticPr fontId="6"/>
  </si>
  <si>
    <t>領土保全対策関連事業</t>
    <rPh sb="2" eb="4">
      <t>ホゼン</t>
    </rPh>
    <phoneticPr fontId="6"/>
  </si>
  <si>
    <t>領土保全対策事業</t>
    <rPh sb="0" eb="2">
      <t>リョウド</t>
    </rPh>
    <rPh sb="2" eb="4">
      <t>ホゼン</t>
    </rPh>
    <rPh sb="4" eb="6">
      <t>タイサク</t>
    </rPh>
    <rPh sb="6" eb="8">
      <t>ジギョウ</t>
    </rPh>
    <phoneticPr fontId="6"/>
  </si>
  <si>
    <t>名</t>
    <rPh sb="0" eb="1">
      <t>メイ</t>
    </rPh>
    <phoneticPr fontId="6"/>
  </si>
  <si>
    <t>百万</t>
    <rPh sb="0" eb="1">
      <t>ヒャク</t>
    </rPh>
    <rPh sb="1" eb="2">
      <t>マン</t>
    </rPh>
    <phoneticPr fontId="6"/>
  </si>
  <si>
    <t>１５百万÷３３名</t>
    <rPh sb="2" eb="3">
      <t>ヒャク</t>
    </rPh>
    <rPh sb="3" eb="4">
      <t>マン</t>
    </rPh>
    <rPh sb="7" eb="8">
      <t>メイ</t>
    </rPh>
    <phoneticPr fontId="6"/>
  </si>
  <si>
    <t>領土を巡る問題にかかるシンポジウム等へ有識者を派遣して対外発信事業を積極的に実施し，領土を巡る問題に関する正しい理解を国際社会に広め，右問題の解決に資する。</t>
    <rPh sb="0" eb="2">
      <t>リョウド</t>
    </rPh>
    <rPh sb="3" eb="4">
      <t>メグ</t>
    </rPh>
    <rPh sb="5" eb="7">
      <t>モンダイ</t>
    </rPh>
    <rPh sb="17" eb="18">
      <t>トウ</t>
    </rPh>
    <rPh sb="19" eb="22">
      <t>ユウシキシャ</t>
    </rPh>
    <rPh sb="23" eb="25">
      <t>ハケン</t>
    </rPh>
    <rPh sb="27" eb="29">
      <t>タイガイ</t>
    </rPh>
    <rPh sb="29" eb="31">
      <t>ハッシン</t>
    </rPh>
    <rPh sb="31" eb="33">
      <t>ジギョウ</t>
    </rPh>
    <rPh sb="34" eb="37">
      <t>セッキョクテキ</t>
    </rPh>
    <rPh sb="38" eb="40">
      <t>ジッシ</t>
    </rPh>
    <rPh sb="42" eb="44">
      <t>リョウド</t>
    </rPh>
    <rPh sb="45" eb="46">
      <t>メグ</t>
    </rPh>
    <rPh sb="47" eb="49">
      <t>モンダイ</t>
    </rPh>
    <rPh sb="50" eb="51">
      <t>カン</t>
    </rPh>
    <rPh sb="53" eb="54">
      <t>タダ</t>
    </rPh>
    <rPh sb="56" eb="58">
      <t>リカイ</t>
    </rPh>
    <rPh sb="59" eb="61">
      <t>コクサイ</t>
    </rPh>
    <rPh sb="61" eb="63">
      <t>シャカイ</t>
    </rPh>
    <rPh sb="64" eb="65">
      <t>ヒロ</t>
    </rPh>
    <rPh sb="67" eb="68">
      <t>ミギ</t>
    </rPh>
    <rPh sb="68" eb="70">
      <t>モンダイ</t>
    </rPh>
    <rPh sb="71" eb="73">
      <t>カイケツ</t>
    </rPh>
    <rPh sb="74" eb="75">
      <t>シ</t>
    </rPh>
    <phoneticPr fontId="6"/>
  </si>
  <si>
    <t>領土を巡る問題にかかるシンポジウム，海外関係者へのアウトリーチ等を目的とした有識者派遣数</t>
    <rPh sb="0" eb="2">
      <t>リョウド</t>
    </rPh>
    <rPh sb="3" eb="4">
      <t>メグ</t>
    </rPh>
    <rPh sb="5" eb="7">
      <t>モンダイ</t>
    </rPh>
    <rPh sb="18" eb="20">
      <t>カイガイ</t>
    </rPh>
    <rPh sb="20" eb="23">
      <t>カンケイシャ</t>
    </rPh>
    <rPh sb="31" eb="32">
      <t>トウ</t>
    </rPh>
    <rPh sb="33" eb="35">
      <t>モクテキ</t>
    </rPh>
    <rPh sb="38" eb="41">
      <t>ユウシキシャ</t>
    </rPh>
    <rPh sb="41" eb="43">
      <t>ハケン</t>
    </rPh>
    <rPh sb="43" eb="44">
      <t>スウ</t>
    </rPh>
    <phoneticPr fontId="6"/>
  </si>
  <si>
    <t>領土を巡る問題にかかるシンポジウム，海外関係者へのアウトリーチ等を目的とした有識者派遣数</t>
    <rPh sb="0" eb="2">
      <t>リョウド</t>
    </rPh>
    <rPh sb="3" eb="4">
      <t>メグ</t>
    </rPh>
    <rPh sb="5" eb="7">
      <t>モンダイ</t>
    </rPh>
    <rPh sb="18" eb="20">
      <t>カイガイ</t>
    </rPh>
    <rPh sb="20" eb="23">
      <t>カンケイシャ</t>
    </rPh>
    <rPh sb="31" eb="32">
      <t>トウ</t>
    </rPh>
    <rPh sb="33" eb="35">
      <t>モクテキ</t>
    </rPh>
    <rPh sb="38" eb="41">
      <t>ユウシキシャ</t>
    </rPh>
    <rPh sb="41" eb="43">
      <t>ハケン</t>
    </rPh>
    <rPh sb="43" eb="44">
      <t>カズ</t>
    </rPh>
    <phoneticPr fontId="6"/>
  </si>
  <si>
    <t>領土を巡る問題にかかるシンポジウム，海外関係者へのアウトリーチ等を目的とした有識者派遣経費÷領土を巡る問題にかかるシンポジウム等への有識者派遣数　　　　　　　　　　　　　　</t>
    <rPh sb="0" eb="2">
      <t>リョウド</t>
    </rPh>
    <rPh sb="3" eb="4">
      <t>メグ</t>
    </rPh>
    <rPh sb="5" eb="7">
      <t>モンダイ</t>
    </rPh>
    <rPh sb="18" eb="20">
      <t>カイガイ</t>
    </rPh>
    <rPh sb="20" eb="23">
      <t>カンケイシャ</t>
    </rPh>
    <rPh sb="31" eb="32">
      <t>トウ</t>
    </rPh>
    <rPh sb="33" eb="35">
      <t>モクテキ</t>
    </rPh>
    <rPh sb="38" eb="41">
      <t>ユウシキシャ</t>
    </rPh>
    <rPh sb="41" eb="43">
      <t>ハケン</t>
    </rPh>
    <rPh sb="43" eb="45">
      <t>ケイヒ</t>
    </rPh>
    <phoneticPr fontId="6"/>
  </si>
  <si>
    <t>総合外交政策局
国際法局</t>
    <rPh sb="8" eb="12">
      <t>コクサイホウキョク</t>
    </rPh>
    <phoneticPr fontId="6"/>
  </si>
  <si>
    <t>フォーラム参加国（のべ）</t>
    <rPh sb="5" eb="8">
      <t>サンカコク</t>
    </rPh>
    <phoneticPr fontId="6"/>
  </si>
  <si>
    <t>会合参加国</t>
    <rPh sb="0" eb="2">
      <t>カイゴウ</t>
    </rPh>
    <rPh sb="2" eb="5">
      <t>サンカコク</t>
    </rPh>
    <phoneticPr fontId="6"/>
  </si>
  <si>
    <t>国</t>
    <rPh sb="0" eb="1">
      <t>クニ</t>
    </rPh>
    <phoneticPr fontId="6"/>
  </si>
  <si>
    <t>-</t>
    <phoneticPr fontId="6"/>
  </si>
  <si>
    <t>-</t>
    <phoneticPr fontId="6"/>
  </si>
  <si>
    <t>我が国の立場及び法的主張を強化するための資料収集およびその分析を行った報告書の作成</t>
    <rPh sb="0" eb="1">
      <t>ワ</t>
    </rPh>
    <rPh sb="2" eb="3">
      <t>クニ</t>
    </rPh>
    <rPh sb="4" eb="6">
      <t>タチバ</t>
    </rPh>
    <rPh sb="6" eb="7">
      <t>オヨ</t>
    </rPh>
    <rPh sb="8" eb="10">
      <t>ホウテキ</t>
    </rPh>
    <rPh sb="10" eb="12">
      <t>シュチョウ</t>
    </rPh>
    <rPh sb="13" eb="15">
      <t>キョウカ</t>
    </rPh>
    <rPh sb="20" eb="22">
      <t>シリョウ</t>
    </rPh>
    <rPh sb="22" eb="24">
      <t>シュウシュウ</t>
    </rPh>
    <rPh sb="29" eb="31">
      <t>ブンセキ</t>
    </rPh>
    <rPh sb="32" eb="33">
      <t>オコナ</t>
    </rPh>
    <rPh sb="35" eb="38">
      <t>ホウコクショ</t>
    </rPh>
    <rPh sb="39" eb="41">
      <t>サクセイ</t>
    </rPh>
    <phoneticPr fontId="6"/>
  </si>
  <si>
    <t>報告書提出件数</t>
    <rPh sb="0" eb="3">
      <t>ホウコクショ</t>
    </rPh>
    <rPh sb="3" eb="5">
      <t>テイシュツ</t>
    </rPh>
    <rPh sb="5" eb="7">
      <t>ケンスウ</t>
    </rPh>
    <phoneticPr fontId="6"/>
  </si>
  <si>
    <t>報告書提出件数</t>
    <rPh sb="0" eb="3">
      <t>ホウコクショ</t>
    </rPh>
    <rPh sb="3" eb="5">
      <t>テイシュツ</t>
    </rPh>
    <rPh sb="5" eb="7">
      <t>ケンスウ</t>
    </rPh>
    <phoneticPr fontId="6"/>
  </si>
  <si>
    <t>-</t>
    <phoneticPr fontId="6"/>
  </si>
  <si>
    <t>回</t>
    <rPh sb="0" eb="1">
      <t>カイ</t>
    </rPh>
    <phoneticPr fontId="6"/>
  </si>
  <si>
    <t>我が国の立場及び法的主張を強化するための資料の収集及び関係者との意見交換のための国内外への出張回数（延べ人数）</t>
    <rPh sb="0" eb="1">
      <t>ワ</t>
    </rPh>
    <rPh sb="2" eb="3">
      <t>クニ</t>
    </rPh>
    <rPh sb="4" eb="6">
      <t>タチバ</t>
    </rPh>
    <rPh sb="6" eb="7">
      <t>オヨ</t>
    </rPh>
    <rPh sb="8" eb="10">
      <t>ホウテキ</t>
    </rPh>
    <rPh sb="10" eb="12">
      <t>シュチョウ</t>
    </rPh>
    <rPh sb="13" eb="15">
      <t>キョウカ</t>
    </rPh>
    <rPh sb="20" eb="22">
      <t>シリョウ</t>
    </rPh>
    <rPh sb="23" eb="25">
      <t>シュウシュウ</t>
    </rPh>
    <rPh sb="25" eb="26">
      <t>オヨ</t>
    </rPh>
    <rPh sb="27" eb="30">
      <t>カンケイシャ</t>
    </rPh>
    <rPh sb="32" eb="34">
      <t>イケン</t>
    </rPh>
    <rPh sb="34" eb="36">
      <t>コウカン</t>
    </rPh>
    <rPh sb="40" eb="43">
      <t>コクナイガイ</t>
    </rPh>
    <rPh sb="45" eb="47">
      <t>シュッチョウ</t>
    </rPh>
    <rPh sb="47" eb="49">
      <t>カイスウ</t>
    </rPh>
    <rPh sb="50" eb="51">
      <t>ノ</t>
    </rPh>
    <rPh sb="52" eb="54">
      <t>ニンズウ</t>
    </rPh>
    <phoneticPr fontId="6"/>
  </si>
  <si>
    <t>我が国の立場及び法的主張を強化するための資料の収集及びその分析のための研究会の実施回数</t>
    <rPh sb="0" eb="1">
      <t>ワ</t>
    </rPh>
    <rPh sb="2" eb="3">
      <t>クニ</t>
    </rPh>
    <rPh sb="4" eb="7">
      <t>タチバオヨ</t>
    </rPh>
    <rPh sb="8" eb="12">
      <t>ホウテキシュチョウ</t>
    </rPh>
    <rPh sb="13" eb="15">
      <t>キョウカ</t>
    </rPh>
    <rPh sb="20" eb="22">
      <t>シリョウ</t>
    </rPh>
    <rPh sb="23" eb="25">
      <t>シュウシュウ</t>
    </rPh>
    <rPh sb="25" eb="26">
      <t>オヨ</t>
    </rPh>
    <rPh sb="29" eb="31">
      <t>ブンセキ</t>
    </rPh>
    <rPh sb="35" eb="38">
      <t>ケンキュウカイ</t>
    </rPh>
    <rPh sb="39" eb="41">
      <t>ジッシ</t>
    </rPh>
    <rPh sb="41" eb="43">
      <t>カイスウ</t>
    </rPh>
    <phoneticPr fontId="6"/>
  </si>
  <si>
    <t>研究会実施回数</t>
    <rPh sb="0" eb="3">
      <t>ケンキュウカイ</t>
    </rPh>
    <rPh sb="3" eb="5">
      <t>ジッシ</t>
    </rPh>
    <rPh sb="5" eb="7">
      <t>カイスウ</t>
    </rPh>
    <phoneticPr fontId="6"/>
  </si>
  <si>
    <t>延べ人数</t>
    <rPh sb="0" eb="1">
      <t>ノ</t>
    </rPh>
    <rPh sb="2" eb="4">
      <t>ニンズウ</t>
    </rPh>
    <phoneticPr fontId="6"/>
  </si>
  <si>
    <t>回</t>
    <rPh sb="0" eb="1">
      <t>カイ</t>
    </rPh>
    <phoneticPr fontId="6"/>
  </si>
  <si>
    <t>-</t>
    <phoneticPr fontId="6"/>
  </si>
  <si>
    <t>　　/</t>
    <phoneticPr fontId="6"/>
  </si>
  <si>
    <t>１１百万円／１１回</t>
    <rPh sb="2" eb="4">
      <t>ヒャクマン</t>
    </rPh>
    <rPh sb="4" eb="5">
      <t>エン</t>
    </rPh>
    <rPh sb="8" eb="9">
      <t>カイ</t>
    </rPh>
    <phoneticPr fontId="6"/>
  </si>
  <si>
    <t>１２．８百万円／１３回</t>
    <rPh sb="4" eb="6">
      <t>ヒャクマン</t>
    </rPh>
    <rPh sb="6" eb="7">
      <t>エン</t>
    </rPh>
    <rPh sb="10" eb="11">
      <t>カイ</t>
    </rPh>
    <phoneticPr fontId="6"/>
  </si>
  <si>
    <t>５．５百万円／４回</t>
    <rPh sb="3" eb="5">
      <t>ヒャクマン</t>
    </rPh>
    <rPh sb="5" eb="6">
      <t>エン</t>
    </rPh>
    <rPh sb="8" eb="9">
      <t>カイ</t>
    </rPh>
    <phoneticPr fontId="6"/>
  </si>
  <si>
    <t>５百万円／１回</t>
    <rPh sb="1" eb="3">
      <t>ヒャクマン</t>
    </rPh>
    <rPh sb="3" eb="4">
      <t>エン</t>
    </rPh>
    <rPh sb="6" eb="7">
      <t>カイ</t>
    </rPh>
    <phoneticPr fontId="6"/>
  </si>
  <si>
    <t>３．４百万円／１回</t>
    <rPh sb="3" eb="5">
      <t>ヒャクマン</t>
    </rPh>
    <rPh sb="5" eb="6">
      <t>エン</t>
    </rPh>
    <rPh sb="8" eb="9">
      <t>カイ</t>
    </rPh>
    <phoneticPr fontId="6"/>
  </si>
  <si>
    <t>４．６百万円／１回</t>
    <rPh sb="3" eb="5">
      <t>ヒャクマン</t>
    </rPh>
    <rPh sb="5" eb="6">
      <t>エン</t>
    </rPh>
    <rPh sb="8" eb="9">
      <t>カイ</t>
    </rPh>
    <phoneticPr fontId="6"/>
  </si>
  <si>
    <t>予算額／出張回数（延べ人数）</t>
    <rPh sb="0" eb="3">
      <t>ヨサンガク</t>
    </rPh>
    <rPh sb="4" eb="6">
      <t>シュッチョウ</t>
    </rPh>
    <rPh sb="6" eb="8">
      <t>カイスウ</t>
    </rPh>
    <rPh sb="9" eb="10">
      <t>ノ</t>
    </rPh>
    <rPh sb="11" eb="13">
      <t>ニンズウ</t>
    </rPh>
    <phoneticPr fontId="6"/>
  </si>
  <si>
    <t>　　/</t>
    <phoneticPr fontId="6"/>
  </si>
  <si>
    <t>54/104</t>
    <phoneticPr fontId="26"/>
  </si>
  <si>
    <t>35/56</t>
    <phoneticPr fontId="26"/>
  </si>
  <si>
    <t>38/100</t>
    <phoneticPr fontId="26"/>
  </si>
  <si>
    <t>新25-6</t>
    <rPh sb="0" eb="1">
      <t>シン</t>
    </rPh>
    <phoneticPr fontId="6"/>
  </si>
  <si>
    <t>個人出張（２２名）</t>
    <rPh sb="0" eb="2">
      <t>コジン</t>
    </rPh>
    <rPh sb="2" eb="4">
      <t>シュッチョウ</t>
    </rPh>
    <rPh sb="7" eb="8">
      <t>メイ</t>
    </rPh>
    <phoneticPr fontId="6"/>
  </si>
  <si>
    <t>謝金</t>
    <rPh sb="0" eb="2">
      <t>シャキン</t>
    </rPh>
    <phoneticPr fontId="6"/>
  </si>
  <si>
    <t>国際会議出席謝礼</t>
    <rPh sb="0" eb="2">
      <t>コクサイ</t>
    </rPh>
    <rPh sb="2" eb="4">
      <t>カイギ</t>
    </rPh>
    <rPh sb="4" eb="6">
      <t>シュッセキ</t>
    </rPh>
    <rPh sb="6" eb="8">
      <t>シャレイ</t>
    </rPh>
    <phoneticPr fontId="6"/>
  </si>
  <si>
    <t>会議コーディネーター，通訳</t>
    <rPh sb="0" eb="2">
      <t>カイギ</t>
    </rPh>
    <rPh sb="11" eb="13">
      <t>ツウヤク</t>
    </rPh>
    <phoneticPr fontId="6"/>
  </si>
  <si>
    <t>庁費</t>
    <rPh sb="0" eb="2">
      <t>チョウヒ</t>
    </rPh>
    <phoneticPr fontId="6"/>
  </si>
  <si>
    <t>レセプション，会議用飲料水，コーヒー</t>
    <rPh sb="7" eb="10">
      <t>カイギヨウ</t>
    </rPh>
    <rPh sb="10" eb="13">
      <t>インリョウスイ</t>
    </rPh>
    <phoneticPr fontId="6"/>
  </si>
  <si>
    <t>招へいアレンジ</t>
    <rPh sb="0" eb="1">
      <t>ショウ</t>
    </rPh>
    <phoneticPr fontId="6"/>
  </si>
  <si>
    <t>セミナー参加者航空賃（８名）</t>
    <rPh sb="4" eb="7">
      <t>サンカシャ</t>
    </rPh>
    <rPh sb="7" eb="9">
      <t>コウクウ</t>
    </rPh>
    <rPh sb="9" eb="10">
      <t>チン</t>
    </rPh>
    <rPh sb="12" eb="13">
      <t>メイ</t>
    </rPh>
    <phoneticPr fontId="6"/>
  </si>
  <si>
    <t>個人（Ａ）</t>
    <rPh sb="0" eb="2">
      <t>コジン</t>
    </rPh>
    <phoneticPr fontId="6"/>
  </si>
  <si>
    <t>出張旅費</t>
    <rPh sb="0" eb="2">
      <t>シュッチョウ</t>
    </rPh>
    <rPh sb="2" eb="4">
      <t>リョヒ</t>
    </rPh>
    <phoneticPr fontId="6"/>
  </si>
  <si>
    <t>－</t>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</si>
  <si>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</si>
  <si>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</si>
  <si>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</si>
  <si>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</si>
  <si>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</si>
  <si>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</si>
  <si>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</si>
  <si>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</si>
  <si>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</si>
  <si>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個人（Ｋ）</t>
    <rPh sb="0" eb="2">
      <t>コジン</t>
    </rPh>
    <phoneticPr fontId="6"/>
  </si>
  <si>
    <t>個人（Ｌ）</t>
    <rPh sb="0" eb="2">
      <t>コジン</t>
    </rPh>
    <phoneticPr fontId="6"/>
  </si>
  <si>
    <t>個人（Ｍ）</t>
    <rPh sb="0" eb="2">
      <t>コジン</t>
    </rPh>
    <phoneticPr fontId="6"/>
  </si>
  <si>
    <t>個人（Ｎ）</t>
    <rPh sb="0" eb="2">
      <t>コジン</t>
    </rPh>
    <phoneticPr fontId="6"/>
  </si>
  <si>
    <t>個人（Ｏ）</t>
    <rPh sb="0" eb="2">
      <t>コジン</t>
    </rPh>
    <phoneticPr fontId="6"/>
  </si>
  <si>
    <t>個人（Ｐ）</t>
    <rPh sb="0" eb="2">
      <t>コジン</t>
    </rPh>
    <phoneticPr fontId="6"/>
  </si>
  <si>
    <t>個人（Ｑ）</t>
    <rPh sb="0" eb="2">
      <t>コジン</t>
    </rPh>
    <phoneticPr fontId="6"/>
  </si>
  <si>
    <t>個人（Ｒ）</t>
    <rPh sb="0" eb="2">
      <t>コジン</t>
    </rPh>
    <phoneticPr fontId="6"/>
  </si>
  <si>
    <t>個人（Ｓ）</t>
    <rPh sb="0" eb="2">
      <t>コジン</t>
    </rPh>
    <phoneticPr fontId="6"/>
  </si>
  <si>
    <t>個人（Ｔ）</t>
    <rPh sb="0" eb="2">
      <t>コジン</t>
    </rPh>
    <phoneticPr fontId="6"/>
  </si>
  <si>
    <t>個人（Ｕ）</t>
    <rPh sb="0" eb="2">
      <t>コジン</t>
    </rPh>
    <phoneticPr fontId="6"/>
  </si>
  <si>
    <t>個人（Ｖ）</t>
    <rPh sb="0" eb="2">
      <t>コジン</t>
    </rPh>
    <phoneticPr fontId="6"/>
  </si>
  <si>
    <t>国際会議出席謝金</t>
    <rPh sb="0" eb="2">
      <t>コクサイ</t>
    </rPh>
    <rPh sb="2" eb="4">
      <t>カイギ</t>
    </rPh>
    <rPh sb="4" eb="6">
      <t>シュッセキ</t>
    </rPh>
    <rPh sb="6" eb="8">
      <t>シャキン</t>
    </rPh>
    <phoneticPr fontId="6"/>
  </si>
  <si>
    <t>（株）ｴﾓｯｸ･ｴﾝﾀｰﾌﾟﾗｲｽﾞ</t>
    <rPh sb="1" eb="2">
      <t>カブ</t>
    </rPh>
    <phoneticPr fontId="6"/>
  </si>
  <si>
    <t>「海洋安全保障災害救援能力構築支援セミナー」開催に係る会議運営業務</t>
    <phoneticPr fontId="6"/>
  </si>
  <si>
    <t>セミナー参加者航空賃</t>
    <rPh sb="4" eb="7">
      <t>サンカシャ</t>
    </rPh>
    <rPh sb="7" eb="9">
      <t>コウクウ</t>
    </rPh>
    <rPh sb="9" eb="10">
      <t>チン</t>
    </rPh>
    <phoneticPr fontId="6"/>
  </si>
  <si>
    <t>E.出張者２２名</t>
    <rPh sb="2" eb="5">
      <t>シュッチョウシャ</t>
    </rPh>
    <rPh sb="7" eb="8">
      <t>メイ</t>
    </rPh>
    <phoneticPr fontId="6"/>
  </si>
  <si>
    <t>F.個人(２名）</t>
    <rPh sb="2" eb="4">
      <t>コジン</t>
    </rPh>
    <rPh sb="6" eb="7">
      <t>メイ</t>
    </rPh>
    <phoneticPr fontId="6"/>
  </si>
  <si>
    <t>G. 会議開催経費</t>
    <rPh sb="3" eb="5">
      <t>カイギ</t>
    </rPh>
    <rPh sb="5" eb="7">
      <t>カイサイ</t>
    </rPh>
    <rPh sb="7" eb="9">
      <t>ケイヒ</t>
    </rPh>
    <phoneticPr fontId="6"/>
  </si>
  <si>
    <t>H.個人（８名）</t>
    <rPh sb="2" eb="4">
      <t>コジン</t>
    </rPh>
    <rPh sb="6" eb="7">
      <t>メイ</t>
    </rPh>
    <phoneticPr fontId="6"/>
  </si>
  <si>
    <t>旅費</t>
    <rPh sb="0" eb="2">
      <t>リョヒ</t>
    </rPh>
    <phoneticPr fontId="6"/>
  </si>
  <si>
    <t>個人出張(９名）</t>
    <rPh sb="0" eb="2">
      <t>コジン</t>
    </rPh>
    <rPh sb="2" eb="4">
      <t>シュッチョウ</t>
    </rPh>
    <rPh sb="6" eb="7">
      <t>メイ</t>
    </rPh>
    <phoneticPr fontId="6"/>
  </si>
  <si>
    <t>個人出張(１９名）</t>
    <rPh sb="0" eb="2">
      <t>コジン</t>
    </rPh>
    <rPh sb="2" eb="4">
      <t>シュッチョウ</t>
    </rPh>
    <rPh sb="7" eb="8">
      <t>メイ</t>
    </rPh>
    <phoneticPr fontId="6"/>
  </si>
  <si>
    <t>謝金</t>
    <rPh sb="0" eb="2">
      <t>シャキン</t>
    </rPh>
    <phoneticPr fontId="6"/>
  </si>
  <si>
    <t>会合出席，執筆等</t>
    <rPh sb="0" eb="2">
      <t>カイゴウ</t>
    </rPh>
    <rPh sb="2" eb="4">
      <t>シュッセキ</t>
    </rPh>
    <rPh sb="5" eb="7">
      <t>シッピツ</t>
    </rPh>
    <rPh sb="7" eb="8">
      <t>トウ</t>
    </rPh>
    <phoneticPr fontId="6"/>
  </si>
  <si>
    <t>執務参考資料等購入</t>
    <rPh sb="0" eb="2">
      <t>シツム</t>
    </rPh>
    <rPh sb="2" eb="4">
      <t>サンコウ</t>
    </rPh>
    <rPh sb="4" eb="6">
      <t>シリョウ</t>
    </rPh>
    <rPh sb="6" eb="7">
      <t>トウ</t>
    </rPh>
    <rPh sb="7" eb="9">
      <t>コウニュウ</t>
    </rPh>
    <phoneticPr fontId="6"/>
  </si>
  <si>
    <t>庁費</t>
    <rPh sb="0" eb="2">
      <t>チョウヒ</t>
    </rPh>
    <phoneticPr fontId="6"/>
  </si>
  <si>
    <t>業務委嘱</t>
    <rPh sb="0" eb="2">
      <t>ギョウム</t>
    </rPh>
    <rPh sb="2" eb="4">
      <t>イショク</t>
    </rPh>
    <phoneticPr fontId="6"/>
  </si>
  <si>
    <t>出張旅費（国内）</t>
    <rPh sb="0" eb="2">
      <t>シュッチョウ</t>
    </rPh>
    <rPh sb="2" eb="4">
      <t>リョヒ</t>
    </rPh>
    <rPh sb="5" eb="7">
      <t>コクナイ</t>
    </rPh>
    <phoneticPr fontId="6"/>
  </si>
  <si>
    <t>随意契約</t>
    <rPh sb="0" eb="2">
      <t>ズイイ</t>
    </rPh>
    <rPh sb="2" eb="4">
      <t>ケイヤク</t>
    </rPh>
    <phoneticPr fontId="6"/>
  </si>
  <si>
    <t>－</t>
    <phoneticPr fontId="26"/>
  </si>
  <si>
    <t>0.08</t>
    <phoneticPr fontId="6"/>
  </si>
  <si>
    <t>0.07</t>
    <phoneticPr fontId="6"/>
  </si>
  <si>
    <t>0.06</t>
    <phoneticPr fontId="6"/>
  </si>
  <si>
    <t>0.05</t>
    <phoneticPr fontId="6"/>
  </si>
  <si>
    <t>0.01</t>
    <phoneticPr fontId="6"/>
  </si>
  <si>
    <t>出張旅費（国外）</t>
    <rPh sb="0" eb="2">
      <t>シュッチョウ</t>
    </rPh>
    <rPh sb="2" eb="4">
      <t>リョヒ</t>
    </rPh>
    <rPh sb="5" eb="7">
      <t>コクガイ</t>
    </rPh>
    <phoneticPr fontId="6"/>
  </si>
  <si>
    <t>0.04</t>
    <phoneticPr fontId="6"/>
  </si>
  <si>
    <t>0.03</t>
    <phoneticPr fontId="6"/>
  </si>
  <si>
    <t>0.02</t>
    <phoneticPr fontId="6"/>
  </si>
  <si>
    <t>会合出席・執筆等</t>
    <rPh sb="0" eb="2">
      <t>カイゴウ</t>
    </rPh>
    <rPh sb="2" eb="4">
      <t>シュッセキ</t>
    </rPh>
    <rPh sb="5" eb="7">
      <t>シッピツ</t>
    </rPh>
    <rPh sb="7" eb="8">
      <t>トウ</t>
    </rPh>
    <phoneticPr fontId="6"/>
  </si>
  <si>
    <t>－</t>
    <phoneticPr fontId="26"/>
  </si>
  <si>
    <t>（株）丸善</t>
    <rPh sb="1" eb="2">
      <t>カブ</t>
    </rPh>
    <rPh sb="3" eb="5">
      <t>マルゼン</t>
    </rPh>
    <phoneticPr fontId="6"/>
  </si>
  <si>
    <t>執務参考図書購入</t>
    <rPh sb="0" eb="2">
      <t>シツム</t>
    </rPh>
    <rPh sb="2" eb="4">
      <t>サンコウ</t>
    </rPh>
    <rPh sb="4" eb="6">
      <t>トショ</t>
    </rPh>
    <rPh sb="6" eb="8">
      <t>コウニュウ</t>
    </rPh>
    <phoneticPr fontId="6"/>
  </si>
  <si>
    <t>国際交流サービス協会</t>
    <rPh sb="0" eb="2">
      <t>コクサイ</t>
    </rPh>
    <rPh sb="2" eb="4">
      <t>コウリュウ</t>
    </rPh>
    <rPh sb="8" eb="10">
      <t>キョウカイ</t>
    </rPh>
    <phoneticPr fontId="6"/>
  </si>
  <si>
    <t>雑役務</t>
    <rPh sb="0" eb="1">
      <t>ザツ</t>
    </rPh>
    <rPh sb="1" eb="3">
      <t>エキム</t>
    </rPh>
    <phoneticPr fontId="6"/>
  </si>
  <si>
    <t>中村書店</t>
    <rPh sb="0" eb="2">
      <t>ナカムラ</t>
    </rPh>
    <rPh sb="2" eb="4">
      <t>ショテン</t>
    </rPh>
    <phoneticPr fontId="6"/>
  </si>
  <si>
    <t>（株）中村書店</t>
    <rPh sb="1" eb="2">
      <t>カブ</t>
    </rPh>
    <rPh sb="3" eb="5">
      <t>ナカムラ</t>
    </rPh>
    <rPh sb="5" eb="7">
      <t>ショテン</t>
    </rPh>
    <phoneticPr fontId="6"/>
  </si>
  <si>
    <t>0.05</t>
    <phoneticPr fontId="6"/>
  </si>
  <si>
    <t>カンタベリカフェ</t>
    <phoneticPr fontId="6"/>
  </si>
  <si>
    <t>会議用飲料等購入</t>
    <rPh sb="0" eb="3">
      <t>カイギヨウ</t>
    </rPh>
    <rPh sb="3" eb="5">
      <t>インリョウ</t>
    </rPh>
    <rPh sb="5" eb="6">
      <t>トウ</t>
    </rPh>
    <rPh sb="6" eb="8">
      <t>コウニュウ</t>
    </rPh>
    <phoneticPr fontId="6"/>
  </si>
  <si>
    <t>0.02</t>
    <phoneticPr fontId="6"/>
  </si>
  <si>
    <t>国外学術機関</t>
    <rPh sb="0" eb="2">
      <t>コクガイ</t>
    </rPh>
    <rPh sb="2" eb="4">
      <t>ガクジュツ</t>
    </rPh>
    <rPh sb="4" eb="6">
      <t>キカン</t>
    </rPh>
    <phoneticPr fontId="6"/>
  </si>
  <si>
    <t>領土関係業務委嘱</t>
    <rPh sb="0" eb="2">
      <t>リョウド</t>
    </rPh>
    <rPh sb="2" eb="4">
      <t>カンケイ</t>
    </rPh>
    <rPh sb="4" eb="6">
      <t>ギョウム</t>
    </rPh>
    <rPh sb="6" eb="8">
      <t>イショク</t>
    </rPh>
    <phoneticPr fontId="6"/>
  </si>
  <si>
    <t>国際場裡において我が国の立場を適切に発信し，国際社会（のべ参加国７５カ国）へ積極的にアピールする。</t>
    <rPh sb="0" eb="2">
      <t>コクサイ</t>
    </rPh>
    <rPh sb="2" eb="4">
      <t>ジョウリ</t>
    </rPh>
    <rPh sb="8" eb="9">
      <t>ワ</t>
    </rPh>
    <rPh sb="10" eb="11">
      <t>クニ</t>
    </rPh>
    <rPh sb="12" eb="14">
      <t>タチバ</t>
    </rPh>
    <rPh sb="15" eb="17">
      <t>テキセツ</t>
    </rPh>
    <rPh sb="18" eb="20">
      <t>ハッシン</t>
    </rPh>
    <rPh sb="22" eb="24">
      <t>コクサイ</t>
    </rPh>
    <rPh sb="24" eb="26">
      <t>シャカイ</t>
    </rPh>
    <rPh sb="29" eb="32">
      <t>サンカコク</t>
    </rPh>
    <rPh sb="35" eb="36">
      <t>コク</t>
    </rPh>
    <rPh sb="38" eb="41">
      <t>セッキョクテキ</t>
    </rPh>
    <phoneticPr fontId="6"/>
  </si>
  <si>
    <t>「海上安全保障・災害救援能力構築支援セミナー」を開催し，参加国（９カ国）間の諸問題に関する認識の統一を図る。</t>
    <rPh sb="24" eb="26">
      <t>カイサイ</t>
    </rPh>
    <rPh sb="28" eb="31">
      <t>サンカコク</t>
    </rPh>
    <rPh sb="34" eb="35">
      <t>コク</t>
    </rPh>
    <rPh sb="36" eb="37">
      <t>カン</t>
    </rPh>
    <rPh sb="38" eb="41">
      <t>ショモンダイ</t>
    </rPh>
    <rPh sb="42" eb="43">
      <t>カン</t>
    </rPh>
    <rPh sb="45" eb="47">
      <t>ニンシキ</t>
    </rPh>
    <rPh sb="48" eb="50">
      <t>トウイツ</t>
    </rPh>
    <rPh sb="51" eb="52">
      <t>ハカ</t>
    </rPh>
    <phoneticPr fontId="6"/>
  </si>
  <si>
    <t>国際会議等への出席</t>
    <rPh sb="0" eb="2">
      <t>コクサイ</t>
    </rPh>
    <rPh sb="2" eb="4">
      <t>カイギ</t>
    </rPh>
    <rPh sb="4" eb="5">
      <t>トウ</t>
    </rPh>
    <rPh sb="7" eb="9">
      <t>シュッセキ</t>
    </rPh>
    <phoneticPr fontId="6"/>
  </si>
  <si>
    <t>会議の開催</t>
    <rPh sb="0" eb="2">
      <t>カイギ</t>
    </rPh>
    <rPh sb="3" eb="5">
      <t>カイサイ</t>
    </rPh>
    <phoneticPr fontId="6"/>
  </si>
  <si>
    <t>予算額／国際会議等出席回数　　　　　　　　　　　　　　</t>
    <rPh sb="0" eb="3">
      <t>ヨサンガク</t>
    </rPh>
    <rPh sb="4" eb="6">
      <t>コクサイ</t>
    </rPh>
    <rPh sb="6" eb="8">
      <t>カイギ</t>
    </rPh>
    <rPh sb="8" eb="9">
      <t>トウ</t>
    </rPh>
    <rPh sb="9" eb="11">
      <t>シュッセキ</t>
    </rPh>
    <rPh sb="11" eb="13">
      <t>カイスウ</t>
    </rPh>
    <phoneticPr fontId="6"/>
  </si>
  <si>
    <t>予算額／会議開催回数　　　　　　　　　　　　　　</t>
    <rPh sb="0" eb="3">
      <t>ヨサンガク</t>
    </rPh>
    <rPh sb="4" eb="6">
      <t>カイギ</t>
    </rPh>
    <rPh sb="6" eb="8">
      <t>カイサイ</t>
    </rPh>
    <rPh sb="8" eb="10">
      <t>カイスウ</t>
    </rPh>
    <phoneticPr fontId="6"/>
  </si>
  <si>
    <t>-</t>
    <phoneticPr fontId="6"/>
  </si>
  <si>
    <t>（</t>
    <phoneticPr fontId="6"/>
  </si>
  <si>
    <t>）</t>
    <phoneticPr fontId="6"/>
  </si>
  <si>
    <t>担当部局庁</t>
    <phoneticPr fontId="6"/>
  </si>
  <si>
    <t>総合外交政策局</t>
    <phoneticPr fontId="6"/>
  </si>
  <si>
    <t>平成２５年度</t>
    <rPh sb="0" eb="2">
      <t>ヘイセイ</t>
    </rPh>
    <rPh sb="4" eb="5">
      <t>ネン</t>
    </rPh>
    <rPh sb="5" eb="6">
      <t>ド</t>
    </rPh>
    <phoneticPr fontId="6"/>
  </si>
  <si>
    <t>平成２６年度</t>
    <rPh sb="0" eb="2">
      <t>ヘイセイ</t>
    </rPh>
    <rPh sb="4" eb="5">
      <t>ネン</t>
    </rPh>
    <rPh sb="5" eb="6">
      <t>ド</t>
    </rPh>
    <phoneticPr fontId="6"/>
  </si>
  <si>
    <t>政策企画室</t>
    <phoneticPr fontId="6"/>
  </si>
  <si>
    <t>杉浦　正俊</t>
    <rPh sb="0" eb="2">
      <t>スギウラ</t>
    </rPh>
    <rPh sb="3" eb="5">
      <t>マサトシ</t>
    </rPh>
    <phoneticPr fontId="6"/>
  </si>
  <si>
    <t>基本目標Ⅱ：分野別外交
Ⅱ－１－１．中長期的かつ総合的な外交政策の企画立案と
対外発信</t>
    <phoneticPr fontId="6"/>
  </si>
  <si>
    <t>関係する計画、通知等</t>
    <phoneticPr fontId="6"/>
  </si>
  <si>
    <t xml:space="preserve">我が国の治安・安全保障上重要である領土問題等に適切に対応するため、領土問題にかかる各種調査研究、対外発信事業を積極的に実施することは、我が国の領土を巡る問題に関する正しい理解を国際社会に広め、右問題の解決に資することが期待できる。
</t>
    <phoneticPr fontId="6"/>
  </si>
  <si>
    <t>領土問題全般にかかる調査研究・対外発信事業（国内でのシンポジウム開催、論文寄稿など）を委託する。</t>
    <phoneticPr fontId="6"/>
  </si>
  <si>
    <t>年度</t>
    <phoneticPr fontId="6"/>
  </si>
  <si>
    <t>-</t>
    <phoneticPr fontId="6"/>
  </si>
  <si>
    <t>％</t>
    <phoneticPr fontId="6"/>
  </si>
  <si>
    <t>％</t>
    <phoneticPr fontId="6"/>
  </si>
  <si>
    <t>定量的な成果目標の設定が困難な場合</t>
    <phoneticPr fontId="6"/>
  </si>
  <si>
    <t>定量的な目標が設定できない理由及び定性的な成果目標</t>
    <phoneticPr fontId="6"/>
  </si>
  <si>
    <t>事業の妥当性を検証するための代替的な達成目標及び実績</t>
    <phoneticPr fontId="6"/>
  </si>
  <si>
    <t>当初見込み</t>
    <phoneticPr fontId="6"/>
  </si>
  <si>
    <t>当初見込み</t>
    <phoneticPr fontId="6"/>
  </si>
  <si>
    <t>-</t>
    <phoneticPr fontId="6"/>
  </si>
  <si>
    <t>　　/</t>
    <phoneticPr fontId="6"/>
  </si>
  <si>
    <t>／　　　　　　　　　　　　　　</t>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</si>
  <si>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</si>
  <si>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</si>
  <si>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</si>
  <si>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t>
  </si>
  <si>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</si>
  <si>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</si>
  <si>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</si>
  <si>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受益者との負担関係は妥当であるか。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</si>
  <si>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</si>
  <si>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</si>
  <si>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</si>
  <si>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その他コスト削減や効率化に向けた工夫は行われているか</t>
    <phoneticPr fontId="6"/>
  </si>
  <si>
    <t>成果実績は成果目標に見合ったものとなっているか</t>
    <phoneticPr fontId="6"/>
  </si>
  <si>
    <t>活動実績は見込みに見合ったものであるか。</t>
    <phoneticPr fontId="6"/>
  </si>
  <si>
    <t>整備された施設や成果物は十分に活用されているか。</t>
    <phoneticPr fontId="6"/>
  </si>
  <si>
    <t>０３３</t>
    <phoneticPr fontId="6"/>
  </si>
  <si>
    <t>E.（公財）日本国際問題研究所</t>
    <phoneticPr fontId="6"/>
  </si>
  <si>
    <t>F.</t>
    <phoneticPr fontId="6"/>
  </si>
  <si>
    <t>C.（公財）日本国際問題研究所</t>
    <phoneticPr fontId="6"/>
  </si>
  <si>
    <t xml:space="preserve">G. </t>
    <phoneticPr fontId="6"/>
  </si>
  <si>
    <t>D.（公財）日本国際問題研究所</t>
    <phoneticPr fontId="6"/>
  </si>
  <si>
    <t>H.</t>
    <phoneticPr fontId="6"/>
  </si>
  <si>
    <t>支出先上位１０者リスト</t>
    <phoneticPr fontId="6"/>
  </si>
  <si>
    <t>A.</t>
    <phoneticPr fontId="6"/>
  </si>
  <si>
    <t>支　出　先</t>
    <phoneticPr fontId="6"/>
  </si>
  <si>
    <t>業　務　概　要</t>
    <phoneticPr fontId="6"/>
  </si>
  <si>
    <t>支　出　額
（百万円）</t>
    <phoneticPr fontId="6"/>
  </si>
  <si>
    <t>「国際的なルールに関する新興国等の認識と行動様式」委託事業</t>
    <phoneticPr fontId="6"/>
  </si>
  <si>
    <t>-</t>
    <phoneticPr fontId="6"/>
  </si>
  <si>
    <t>B</t>
    <phoneticPr fontId="6"/>
  </si>
  <si>
    <t>支　出　先</t>
    <phoneticPr fontId="6"/>
  </si>
  <si>
    <t>業　務　概　要</t>
    <phoneticPr fontId="6"/>
  </si>
  <si>
    <t>「各国が抱える領土をめぐる問題（領海・領空に関するものを含む）」委託事業</t>
    <phoneticPr fontId="6"/>
  </si>
  <si>
    <t>C</t>
    <phoneticPr fontId="6"/>
  </si>
  <si>
    <t>支　出　額
（百万円）</t>
    <phoneticPr fontId="6"/>
  </si>
  <si>
    <t>「各国の歴史認識と領土をめぐる問題（領海・領空に関するものを含む）」委託事業</t>
    <phoneticPr fontId="6"/>
  </si>
  <si>
    <t>-</t>
    <phoneticPr fontId="6"/>
  </si>
  <si>
    <t>D</t>
    <phoneticPr fontId="6"/>
  </si>
  <si>
    <t>「領土・海洋・空に関する国際法及び国際慣行」委託事業</t>
    <phoneticPr fontId="6"/>
  </si>
  <si>
    <t>E</t>
    <phoneticPr fontId="6"/>
  </si>
  <si>
    <t>F</t>
    <phoneticPr fontId="6"/>
  </si>
  <si>
    <t>G</t>
    <phoneticPr fontId="6"/>
  </si>
  <si>
    <t>H</t>
    <phoneticPr fontId="6"/>
  </si>
  <si>
    <t>（</t>
    <phoneticPr fontId="6"/>
  </si>
  <si>
    <t>）</t>
    <phoneticPr fontId="6"/>
  </si>
  <si>
    <t>領土保全に関する法的コンサルテーション・調査</t>
    <rPh sb="0" eb="2">
      <t>リョウド</t>
    </rPh>
    <rPh sb="2" eb="4">
      <t>ホゼン</t>
    </rPh>
    <rPh sb="5" eb="6">
      <t>カン</t>
    </rPh>
    <rPh sb="8" eb="10">
      <t>ホウテキ</t>
    </rPh>
    <rPh sb="20" eb="22">
      <t>チョウサ</t>
    </rPh>
    <phoneticPr fontId="6"/>
  </si>
  <si>
    <t>担当部局庁</t>
    <phoneticPr fontId="6"/>
  </si>
  <si>
    <t>国際法局</t>
    <rPh sb="0" eb="4">
      <t>コクサイホウキョク</t>
    </rPh>
    <phoneticPr fontId="6"/>
  </si>
  <si>
    <t>終了予定なし</t>
    <rPh sb="0" eb="2">
      <t>シュウリョウ</t>
    </rPh>
    <rPh sb="2" eb="4">
      <t>ヨテイ</t>
    </rPh>
    <phoneticPr fontId="6"/>
  </si>
  <si>
    <t>国際法課</t>
    <rPh sb="0" eb="4">
      <t>コクサイホウカ</t>
    </rPh>
    <phoneticPr fontId="6"/>
  </si>
  <si>
    <t>課長　御巫　智洋</t>
    <rPh sb="0" eb="2">
      <t>カチョウ</t>
    </rPh>
    <rPh sb="3" eb="5">
      <t>ミカナギ</t>
    </rPh>
    <rPh sb="6" eb="8">
      <t>トモヒロ</t>
    </rPh>
    <phoneticPr fontId="6"/>
  </si>
  <si>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6"/>
  </si>
  <si>
    <t>関係する計画、通知等</t>
    <phoneticPr fontId="6"/>
  </si>
  <si>
    <t>領土保全に万全を期すため，領土をめぐる諸問題に関係する国際法上の論点について，法的コンサルテーション及び各種調査を行う。</t>
    <phoneticPr fontId="6"/>
  </si>
  <si>
    <t>国際法専門家による詳細な調査・研究の委嘱，専門家及び職員による関連資料の調査・収集，既存の歴史的文書の翻訳等を行い，我が国の法的立場を主張するための戦略を検討し，主張の根拠となる具体的な資料等の整備を図る。</t>
    <rPh sb="0" eb="3">
      <t>コクサイホウ</t>
    </rPh>
    <rPh sb="3" eb="6">
      <t>センモンカ</t>
    </rPh>
    <rPh sb="9" eb="11">
      <t>ショウサイ</t>
    </rPh>
    <rPh sb="12" eb="14">
      <t>チョウサ</t>
    </rPh>
    <rPh sb="15" eb="17">
      <t>ケンキュウ</t>
    </rPh>
    <rPh sb="18" eb="20">
      <t>イショク</t>
    </rPh>
    <rPh sb="21" eb="24">
      <t>センモンカ</t>
    </rPh>
    <rPh sb="24" eb="25">
      <t>オヨ</t>
    </rPh>
    <rPh sb="26" eb="28">
      <t>ショクイン</t>
    </rPh>
    <rPh sb="31" eb="33">
      <t>カンレン</t>
    </rPh>
    <rPh sb="33" eb="35">
      <t>シリョウ</t>
    </rPh>
    <rPh sb="36" eb="38">
      <t>チョウサ</t>
    </rPh>
    <rPh sb="39" eb="41">
      <t>シュウシュウ</t>
    </rPh>
    <rPh sb="42" eb="44">
      <t>キゾン</t>
    </rPh>
    <rPh sb="45" eb="47">
      <t>レキシ</t>
    </rPh>
    <rPh sb="47" eb="48">
      <t>テキ</t>
    </rPh>
    <rPh sb="48" eb="50">
      <t>ブンショ</t>
    </rPh>
    <rPh sb="51" eb="53">
      <t>ホンヤク</t>
    </rPh>
    <rPh sb="53" eb="54">
      <t>トウ</t>
    </rPh>
    <rPh sb="55" eb="56">
      <t>オコナ</t>
    </rPh>
    <rPh sb="58" eb="59">
      <t>ワ</t>
    </rPh>
    <rPh sb="60" eb="61">
      <t>クニ</t>
    </rPh>
    <rPh sb="62" eb="64">
      <t>ホウテキ</t>
    </rPh>
    <rPh sb="64" eb="66">
      <t>タチバ</t>
    </rPh>
    <rPh sb="67" eb="69">
      <t>シュチョウ</t>
    </rPh>
    <rPh sb="74" eb="76">
      <t>センリャク</t>
    </rPh>
    <rPh sb="77" eb="79">
      <t>ケントウ</t>
    </rPh>
    <rPh sb="81" eb="83">
      <t>シュチョウ</t>
    </rPh>
    <rPh sb="84" eb="86">
      <t>コンキョ</t>
    </rPh>
    <rPh sb="89" eb="92">
      <t>グタイテキ</t>
    </rPh>
    <rPh sb="93" eb="95">
      <t>シリョウ</t>
    </rPh>
    <rPh sb="95" eb="96">
      <t>トウ</t>
    </rPh>
    <rPh sb="97" eb="99">
      <t>セイビ</t>
    </rPh>
    <rPh sb="100" eb="101">
      <t>ハカ</t>
    </rPh>
    <phoneticPr fontId="6"/>
  </si>
  <si>
    <t>－</t>
    <phoneticPr fontId="26"/>
  </si>
  <si>
    <t>－</t>
  </si>
  <si>
    <t>年度</t>
    <phoneticPr fontId="6"/>
  </si>
  <si>
    <t>％</t>
    <phoneticPr fontId="6"/>
  </si>
  <si>
    <t>我が国の法的立場を主張するための戦略を検討し，主張の根拠となる具体的な資料等の整備を図る</t>
    <rPh sb="0" eb="1">
      <t>ワ</t>
    </rPh>
    <rPh sb="2" eb="3">
      <t>クニ</t>
    </rPh>
    <rPh sb="4" eb="6">
      <t>ホウテキ</t>
    </rPh>
    <rPh sb="6" eb="8">
      <t>タチバ</t>
    </rPh>
    <rPh sb="9" eb="11">
      <t>シュチョウ</t>
    </rPh>
    <rPh sb="16" eb="18">
      <t>センリャク</t>
    </rPh>
    <rPh sb="19" eb="21">
      <t>ケントウ</t>
    </rPh>
    <rPh sb="23" eb="25">
      <t>シュチョウ</t>
    </rPh>
    <rPh sb="26" eb="28">
      <t>コンキョ</t>
    </rPh>
    <rPh sb="31" eb="34">
      <t>グタイテキ</t>
    </rPh>
    <rPh sb="35" eb="37">
      <t>シリョウ</t>
    </rPh>
    <rPh sb="37" eb="38">
      <t>トウ</t>
    </rPh>
    <rPh sb="39" eb="41">
      <t>セイビ</t>
    </rPh>
    <rPh sb="42" eb="43">
      <t>ハカ</t>
    </rPh>
    <phoneticPr fontId="6"/>
  </si>
  <si>
    <t>54/104</t>
    <phoneticPr fontId="26"/>
  </si>
  <si>
    <t>35/56</t>
    <phoneticPr fontId="26"/>
  </si>
  <si>
    <t>38/100</t>
    <phoneticPr fontId="26"/>
  </si>
  <si>
    <t>国際法にかかる外交課題は国民の意識も高く，優先度が高い事業である。</t>
    <rPh sb="0" eb="3">
      <t>コクサイホウ</t>
    </rPh>
    <rPh sb="7" eb="9">
      <t>ガイコウ</t>
    </rPh>
    <rPh sb="9" eb="11">
      <t>カダイ</t>
    </rPh>
    <rPh sb="12" eb="14">
      <t>コクミン</t>
    </rPh>
    <rPh sb="15" eb="17">
      <t>イシキ</t>
    </rPh>
    <rPh sb="18" eb="19">
      <t>タカ</t>
    </rPh>
    <rPh sb="21" eb="24">
      <t>ユウセンド</t>
    </rPh>
    <rPh sb="25" eb="26">
      <t>タカ</t>
    </rPh>
    <rPh sb="27" eb="29">
      <t>ジギョウ</t>
    </rPh>
    <phoneticPr fontId="6"/>
  </si>
  <si>
    <t>領土保全に係る事業であり，国が実施すべきである。</t>
    <rPh sb="0" eb="2">
      <t>リョウド</t>
    </rPh>
    <rPh sb="2" eb="4">
      <t>ホゼン</t>
    </rPh>
    <rPh sb="5" eb="6">
      <t>カカワ</t>
    </rPh>
    <rPh sb="7" eb="9">
      <t>ジギョウ</t>
    </rPh>
    <rPh sb="13" eb="14">
      <t>クニ</t>
    </rPh>
    <rPh sb="15" eb="17">
      <t>ジッシ</t>
    </rPh>
    <phoneticPr fontId="6"/>
  </si>
  <si>
    <t>領土保全に万全を期すため，国際法上の論点を整理し，業務に取り組んでいくことは優先度が高い。</t>
    <rPh sb="0" eb="2">
      <t>リョウド</t>
    </rPh>
    <rPh sb="2" eb="4">
      <t>ホゼン</t>
    </rPh>
    <rPh sb="5" eb="7">
      <t>バンゼン</t>
    </rPh>
    <rPh sb="8" eb="9">
      <t>キ</t>
    </rPh>
    <rPh sb="13" eb="16">
      <t>コクサイホウ</t>
    </rPh>
    <rPh sb="16" eb="17">
      <t>ジョウ</t>
    </rPh>
    <rPh sb="18" eb="20">
      <t>ロンテン</t>
    </rPh>
    <rPh sb="21" eb="23">
      <t>セイリ</t>
    </rPh>
    <rPh sb="25" eb="27">
      <t>ギョウム</t>
    </rPh>
    <rPh sb="28" eb="29">
      <t>ト</t>
    </rPh>
    <rPh sb="30" eb="31">
      <t>ク</t>
    </rPh>
    <rPh sb="38" eb="41">
      <t>ユウセンド</t>
    </rPh>
    <rPh sb="42" eb="43">
      <t>タカ</t>
    </rPh>
    <phoneticPr fontId="6"/>
  </si>
  <si>
    <t>専門的知見を有する研究者や，国際法界の第一線で活躍する専門家を対象としており，選定は妥当である。</t>
    <rPh sb="0" eb="3">
      <t>センモンテキ</t>
    </rPh>
    <rPh sb="3" eb="5">
      <t>チケン</t>
    </rPh>
    <rPh sb="6" eb="7">
      <t>ユウ</t>
    </rPh>
    <rPh sb="9" eb="12">
      <t>ケンキュウシャ</t>
    </rPh>
    <rPh sb="14" eb="17">
      <t>コクサイホウ</t>
    </rPh>
    <rPh sb="17" eb="18">
      <t>カイ</t>
    </rPh>
    <rPh sb="19" eb="22">
      <t>ダイイッセン</t>
    </rPh>
    <rPh sb="23" eb="25">
      <t>カツヤク</t>
    </rPh>
    <rPh sb="27" eb="30">
      <t>センモンカ</t>
    </rPh>
    <rPh sb="31" eb="33">
      <t>タイショウ</t>
    </rPh>
    <rPh sb="39" eb="41">
      <t>センテイ</t>
    </rPh>
    <rPh sb="42" eb="44">
      <t>ダトウ</t>
    </rPh>
    <phoneticPr fontId="6"/>
  </si>
  <si>
    <t>委嘱調査については，目的に即し真に必要な業務に限定し，旅費の支給にあたっては経済的な交通手段の選定を行い，旅費法に基づき各種証拠書類等を精査し，支給を行っている。</t>
    <rPh sb="0" eb="2">
      <t>イショク</t>
    </rPh>
    <rPh sb="2" eb="4">
      <t>チョウサ</t>
    </rPh>
    <rPh sb="10" eb="12">
      <t>モクテキ</t>
    </rPh>
    <rPh sb="13" eb="14">
      <t>ソク</t>
    </rPh>
    <rPh sb="15" eb="16">
      <t>シン</t>
    </rPh>
    <rPh sb="17" eb="19">
      <t>ヒツヨウ</t>
    </rPh>
    <rPh sb="20" eb="22">
      <t>ギョウム</t>
    </rPh>
    <rPh sb="23" eb="25">
      <t>ゲンテイ</t>
    </rPh>
    <rPh sb="27" eb="29">
      <t>リョヒ</t>
    </rPh>
    <rPh sb="30" eb="32">
      <t>シキュウ</t>
    </rPh>
    <rPh sb="38" eb="41">
      <t>ケイザイテキ</t>
    </rPh>
    <rPh sb="42" eb="44">
      <t>コウツウ</t>
    </rPh>
    <rPh sb="44" eb="46">
      <t>シュダン</t>
    </rPh>
    <rPh sb="47" eb="49">
      <t>センテイ</t>
    </rPh>
    <rPh sb="50" eb="51">
      <t>オコナ</t>
    </rPh>
    <rPh sb="53" eb="55">
      <t>リョヒ</t>
    </rPh>
    <rPh sb="55" eb="56">
      <t>ホウ</t>
    </rPh>
    <rPh sb="57" eb="58">
      <t>モト</t>
    </rPh>
    <rPh sb="60" eb="62">
      <t>カクシュ</t>
    </rPh>
    <rPh sb="62" eb="64">
      <t>ショウコ</t>
    </rPh>
    <rPh sb="64" eb="66">
      <t>ショルイ</t>
    </rPh>
    <rPh sb="66" eb="67">
      <t>トウ</t>
    </rPh>
    <rPh sb="68" eb="70">
      <t>セイサ</t>
    </rPh>
    <rPh sb="72" eb="74">
      <t>シキュウ</t>
    </rPh>
    <rPh sb="75" eb="76">
      <t>オコナ</t>
    </rPh>
    <phoneticPr fontId="6"/>
  </si>
  <si>
    <t>妥当である。</t>
    <rPh sb="0" eb="2">
      <t>ダトウ</t>
    </rPh>
    <phoneticPr fontId="6"/>
  </si>
  <si>
    <t>限定されている。</t>
    <rPh sb="0" eb="2">
      <t>ゲンテイ</t>
    </rPh>
    <phoneticPr fontId="6"/>
  </si>
  <si>
    <t>その他コスト削減や効率化に向けた工夫は行われているか</t>
    <phoneticPr fontId="6"/>
  </si>
  <si>
    <t>成果実績は成果目標に見合ったものとなっているか</t>
    <phoneticPr fontId="6"/>
  </si>
  <si>
    <t>概ね見合ったものとなっている。</t>
    <rPh sb="0" eb="1">
      <t>オオム</t>
    </rPh>
    <rPh sb="2" eb="4">
      <t>ミア</t>
    </rPh>
    <phoneticPr fontId="6"/>
  </si>
  <si>
    <t>活動実績は見込みに見合ったものであるか。</t>
    <phoneticPr fontId="6"/>
  </si>
  <si>
    <t>見合ったものとなっている。</t>
    <rPh sb="0" eb="2">
      <t>ミア</t>
    </rPh>
    <phoneticPr fontId="6"/>
  </si>
  <si>
    <t>整備された施設や成果物は十分に活用されているか。</t>
    <phoneticPr fontId="6"/>
  </si>
  <si>
    <t>活用されている。</t>
    <rPh sb="0" eb="2">
      <t>カツヨウ</t>
    </rPh>
    <phoneticPr fontId="6"/>
  </si>
  <si>
    <t>国際法の専門家による関連資料の収集及び分析結果につき報告書の提出を受け，右を踏まえた職員との意見交換を行うことにより，我が国の領土に対する立場及び法的主張を強化し，国益を確保することに貢献している。</t>
    <rPh sb="0" eb="3">
      <t>コクサイホウ</t>
    </rPh>
    <rPh sb="4" eb="7">
      <t>センモンカ</t>
    </rPh>
    <rPh sb="10" eb="12">
      <t>カンレン</t>
    </rPh>
    <rPh sb="12" eb="14">
      <t>シリョウ</t>
    </rPh>
    <rPh sb="15" eb="17">
      <t>シュウシュウ</t>
    </rPh>
    <rPh sb="17" eb="18">
      <t>オヨ</t>
    </rPh>
    <rPh sb="19" eb="21">
      <t>ブンセキ</t>
    </rPh>
    <rPh sb="21" eb="23">
      <t>ケッカ</t>
    </rPh>
    <rPh sb="26" eb="28">
      <t>ホウコク</t>
    </rPh>
    <rPh sb="28" eb="29">
      <t>ショ</t>
    </rPh>
    <rPh sb="30" eb="32">
      <t>テイシュツ</t>
    </rPh>
    <rPh sb="33" eb="34">
      <t>ウ</t>
    </rPh>
    <rPh sb="36" eb="37">
      <t>ミギ</t>
    </rPh>
    <rPh sb="38" eb="39">
      <t>フ</t>
    </rPh>
    <rPh sb="42" eb="44">
      <t>ショクイン</t>
    </rPh>
    <rPh sb="46" eb="48">
      <t>イケン</t>
    </rPh>
    <rPh sb="48" eb="50">
      <t>コウカン</t>
    </rPh>
    <rPh sb="51" eb="52">
      <t>オコナ</t>
    </rPh>
    <rPh sb="59" eb="60">
      <t>ワ</t>
    </rPh>
    <rPh sb="61" eb="62">
      <t>クニ</t>
    </rPh>
    <rPh sb="63" eb="65">
      <t>リョウド</t>
    </rPh>
    <rPh sb="66" eb="67">
      <t>タイ</t>
    </rPh>
    <rPh sb="69" eb="71">
      <t>タチバ</t>
    </rPh>
    <rPh sb="71" eb="72">
      <t>オヨ</t>
    </rPh>
    <rPh sb="73" eb="75">
      <t>ホウテキ</t>
    </rPh>
    <rPh sb="75" eb="77">
      <t>シュチョウ</t>
    </rPh>
    <rPh sb="78" eb="80">
      <t>キョウカ</t>
    </rPh>
    <rPh sb="82" eb="84">
      <t>コクエキ</t>
    </rPh>
    <rPh sb="85" eb="87">
      <t>カクホ</t>
    </rPh>
    <rPh sb="92" eb="94">
      <t>コウケン</t>
    </rPh>
    <phoneticPr fontId="6"/>
  </si>
  <si>
    <t>領土保全に関しては継続して国民の関心も高い事案であることから，我が国の領土をめぐる情勢に関する資料の収集及び法的分析を強化すべく，引き続き本事業の積極的な活用に努める。</t>
    <rPh sb="0" eb="2">
      <t>リョウド</t>
    </rPh>
    <rPh sb="2" eb="4">
      <t>ホゼン</t>
    </rPh>
    <rPh sb="5" eb="6">
      <t>カン</t>
    </rPh>
    <rPh sb="9" eb="11">
      <t>ケイゾク</t>
    </rPh>
    <rPh sb="13" eb="15">
      <t>コクミン</t>
    </rPh>
    <rPh sb="16" eb="18">
      <t>カンシン</t>
    </rPh>
    <rPh sb="19" eb="20">
      <t>タカ</t>
    </rPh>
    <rPh sb="21" eb="23">
      <t>ジアン</t>
    </rPh>
    <rPh sb="31" eb="32">
      <t>ワ</t>
    </rPh>
    <rPh sb="33" eb="34">
      <t>クニ</t>
    </rPh>
    <rPh sb="35" eb="37">
      <t>リョウド</t>
    </rPh>
    <rPh sb="41" eb="43">
      <t>ジョウセイ</t>
    </rPh>
    <rPh sb="44" eb="45">
      <t>カン</t>
    </rPh>
    <rPh sb="47" eb="49">
      <t>シリョウ</t>
    </rPh>
    <rPh sb="50" eb="52">
      <t>シュウシュウ</t>
    </rPh>
    <rPh sb="52" eb="53">
      <t>オヨ</t>
    </rPh>
    <rPh sb="54" eb="56">
      <t>ホウテキ</t>
    </rPh>
    <rPh sb="56" eb="58">
      <t>ブンセキ</t>
    </rPh>
    <rPh sb="59" eb="61">
      <t>キョウカ</t>
    </rPh>
    <rPh sb="65" eb="66">
      <t>ヒ</t>
    </rPh>
    <rPh sb="67" eb="68">
      <t>ツヅ</t>
    </rPh>
    <rPh sb="69" eb="70">
      <t>ホン</t>
    </rPh>
    <rPh sb="70" eb="72">
      <t>ジギョウ</t>
    </rPh>
    <rPh sb="73" eb="76">
      <t>セッキョクテキ</t>
    </rPh>
    <rPh sb="77" eb="79">
      <t>カツヨウ</t>
    </rPh>
    <rPh sb="80" eb="81">
      <t>ツト</t>
    </rPh>
    <phoneticPr fontId="6"/>
  </si>
  <si>
    <t>033</t>
    <phoneticPr fontId="6"/>
  </si>
  <si>
    <t>A.</t>
    <phoneticPr fontId="6"/>
  </si>
  <si>
    <t>E.</t>
    <phoneticPr fontId="6"/>
  </si>
  <si>
    <t>B.</t>
    <phoneticPr fontId="6"/>
  </si>
  <si>
    <t>個人出張(9名）</t>
    <rPh sb="0" eb="2">
      <t>コジン</t>
    </rPh>
    <rPh sb="2" eb="4">
      <t>シュッチョウ</t>
    </rPh>
    <rPh sb="6" eb="7">
      <t>メイ</t>
    </rPh>
    <phoneticPr fontId="6"/>
  </si>
  <si>
    <t>C.</t>
    <phoneticPr fontId="6"/>
  </si>
  <si>
    <t>D.</t>
    <phoneticPr fontId="6"/>
  </si>
  <si>
    <t>個人(19名）</t>
    <rPh sb="0" eb="2">
      <t>コジン</t>
    </rPh>
    <rPh sb="5" eb="6">
      <t>メイ</t>
    </rPh>
    <phoneticPr fontId="6"/>
  </si>
  <si>
    <t>支　出　先</t>
    <phoneticPr fontId="6"/>
  </si>
  <si>
    <t>業　務　概　要</t>
    <phoneticPr fontId="6"/>
  </si>
  <si>
    <t>支　出　額
（百万円）</t>
    <phoneticPr fontId="6"/>
  </si>
  <si>
    <t>－</t>
    <phoneticPr fontId="26"/>
  </si>
  <si>
    <t>0.08</t>
    <phoneticPr fontId="6"/>
  </si>
  <si>
    <t>0.07</t>
    <phoneticPr fontId="6"/>
  </si>
  <si>
    <t>0.06</t>
    <phoneticPr fontId="6"/>
  </si>
  <si>
    <t>0.05</t>
    <phoneticPr fontId="6"/>
  </si>
  <si>
    <t>0.01</t>
    <phoneticPr fontId="6"/>
  </si>
  <si>
    <t>－</t>
    <phoneticPr fontId="26"/>
  </si>
  <si>
    <t>B</t>
    <phoneticPr fontId="6"/>
  </si>
  <si>
    <t>0.08</t>
    <phoneticPr fontId="6"/>
  </si>
  <si>
    <t>0.04</t>
    <phoneticPr fontId="6"/>
  </si>
  <si>
    <t>0.05</t>
    <phoneticPr fontId="6"/>
  </si>
  <si>
    <t>0.03</t>
    <phoneticPr fontId="6"/>
  </si>
  <si>
    <t>0.02</t>
    <phoneticPr fontId="6"/>
  </si>
  <si>
    <t>カンタベリカフェ</t>
    <phoneticPr fontId="6"/>
  </si>
  <si>
    <t>（</t>
    <phoneticPr fontId="6"/>
  </si>
  <si>
    <t>）</t>
    <phoneticPr fontId="6"/>
  </si>
  <si>
    <t>領土保全対策関連事業</t>
    <rPh sb="0" eb="2">
      <t>リョウド</t>
    </rPh>
    <rPh sb="2" eb="4">
      <t>ホゼン</t>
    </rPh>
    <rPh sb="4" eb="6">
      <t>タイサク</t>
    </rPh>
    <rPh sb="6" eb="8">
      <t>カンレン</t>
    </rPh>
    <rPh sb="8" eb="10">
      <t>ジギョウ</t>
    </rPh>
    <phoneticPr fontId="26"/>
  </si>
  <si>
    <t>担当部局庁</t>
    <phoneticPr fontId="6"/>
  </si>
  <si>
    <t>総合外交政策局</t>
    <rPh sb="0" eb="2">
      <t>ソウゴウ</t>
    </rPh>
    <rPh sb="2" eb="4">
      <t>ガイコウ</t>
    </rPh>
    <rPh sb="4" eb="7">
      <t>セイサクキョク</t>
    </rPh>
    <phoneticPr fontId="26"/>
  </si>
  <si>
    <t>安全保障政策課</t>
    <rPh sb="0" eb="2">
      <t>アンゼン</t>
    </rPh>
    <rPh sb="2" eb="4">
      <t>ホショウ</t>
    </rPh>
    <rPh sb="4" eb="6">
      <t>セイサク</t>
    </rPh>
    <rPh sb="6" eb="7">
      <t>カ</t>
    </rPh>
    <phoneticPr fontId="26"/>
  </si>
  <si>
    <t>課長　北川　克郎</t>
    <rPh sb="0" eb="2">
      <t>カチョウ</t>
    </rPh>
    <rPh sb="3" eb="5">
      <t>キタガワ</t>
    </rPh>
    <rPh sb="6" eb="8">
      <t>カツロウ</t>
    </rPh>
    <phoneticPr fontId="6"/>
  </si>
  <si>
    <t>基本目標Ⅱ　分野別外交
Ⅱ－１－２　日本の安全保障に係わる基本的な外交政策
　</t>
    <rPh sb="0" eb="2">
      <t>キホン</t>
    </rPh>
    <rPh sb="2" eb="4">
      <t>モクヒョウ</t>
    </rPh>
    <rPh sb="6" eb="9">
      <t>ブンヤベツ</t>
    </rPh>
    <rPh sb="9" eb="11">
      <t>ガイコウ</t>
    </rPh>
    <rPh sb="18" eb="20">
      <t>ニホン</t>
    </rPh>
    <rPh sb="21" eb="23">
      <t>アンゼン</t>
    </rPh>
    <rPh sb="23" eb="25">
      <t>ホショウ</t>
    </rPh>
    <rPh sb="26" eb="27">
      <t>カカ</t>
    </rPh>
    <rPh sb="29" eb="32">
      <t>キホンテキ</t>
    </rPh>
    <rPh sb="33" eb="35">
      <t>ガイコウ</t>
    </rPh>
    <rPh sb="35" eb="37">
      <t>セイサク</t>
    </rPh>
    <phoneticPr fontId="26"/>
  </si>
  <si>
    <t>外務省設置法第4条第１項イ</t>
    <rPh sb="0" eb="3">
      <t>ガイムショウ</t>
    </rPh>
    <rPh sb="3" eb="6">
      <t>セッチホウ</t>
    </rPh>
    <rPh sb="6" eb="7">
      <t>ダイ</t>
    </rPh>
    <rPh sb="8" eb="9">
      <t>ジョウ</t>
    </rPh>
    <rPh sb="9" eb="10">
      <t>ダイ</t>
    </rPh>
    <rPh sb="11" eb="12">
      <t>コウ</t>
    </rPh>
    <phoneticPr fontId="6"/>
  </si>
  <si>
    <t>関係する計画、通知等</t>
    <phoneticPr fontId="6"/>
  </si>
  <si>
    <t>－</t>
    <phoneticPr fontId="6"/>
  </si>
  <si>
    <t>平成２４年に生じた韓国大統領の竹島訪問や、ロシア首相の北方領土訪問に見られる領土問題の先鋭化や、香港活動家の尖閣諸島上陸など我が国が領土保全の必要性の高まりを受けて、外務省としては、これらの問題について、従来よりも多くのリソースを割いて体制を強化し、適切に対応していく必要がある。この点は安倍総理も累次の機会に強調している。取組強化を通じて，「法の支配」に基づき問題の平和的解決を図っていく我が国の基本的姿勢をより実効的なものにするとともに、我が国の立場を国際社会により積極的にアピールしていく。</t>
    <rPh sb="0" eb="2">
      <t>ヘイセイ</t>
    </rPh>
    <rPh sb="4" eb="5">
      <t>ネン</t>
    </rPh>
    <rPh sb="6" eb="7">
      <t>ショウ</t>
    </rPh>
    <rPh sb="9" eb="11">
      <t>カンコク</t>
    </rPh>
    <rPh sb="11" eb="14">
      <t>ダイトウリョウ</t>
    </rPh>
    <rPh sb="15" eb="17">
      <t>タケシマ</t>
    </rPh>
    <rPh sb="17" eb="19">
      <t>ホウモン</t>
    </rPh>
    <rPh sb="24" eb="26">
      <t>シュショウ</t>
    </rPh>
    <rPh sb="27" eb="29">
      <t>ホッポウ</t>
    </rPh>
    <rPh sb="29" eb="31">
      <t>リョウド</t>
    </rPh>
    <rPh sb="31" eb="33">
      <t>ホウモン</t>
    </rPh>
    <rPh sb="34" eb="35">
      <t>ミ</t>
    </rPh>
    <rPh sb="38" eb="40">
      <t>リョウド</t>
    </rPh>
    <rPh sb="40" eb="42">
      <t>モンダイ</t>
    </rPh>
    <rPh sb="43" eb="46">
      <t>センエイカ</t>
    </rPh>
    <rPh sb="48" eb="50">
      <t>ホンコン</t>
    </rPh>
    <rPh sb="50" eb="53">
      <t>カツドウカ</t>
    </rPh>
    <rPh sb="54" eb="56">
      <t>センカク</t>
    </rPh>
    <rPh sb="56" eb="58">
      <t>ショトウ</t>
    </rPh>
    <rPh sb="58" eb="60">
      <t>ジョウリク</t>
    </rPh>
    <rPh sb="62" eb="63">
      <t>ワ</t>
    </rPh>
    <rPh sb="64" eb="65">
      <t>クニ</t>
    </rPh>
    <rPh sb="66" eb="68">
      <t>リョウド</t>
    </rPh>
    <rPh sb="68" eb="70">
      <t>ホゼン</t>
    </rPh>
    <rPh sb="71" eb="74">
      <t>ヒツヨウセイ</t>
    </rPh>
    <rPh sb="75" eb="76">
      <t>タカ</t>
    </rPh>
    <rPh sb="79" eb="80">
      <t>ウ</t>
    </rPh>
    <rPh sb="83" eb="86">
      <t>ガイムショウ</t>
    </rPh>
    <rPh sb="95" eb="97">
      <t>モンダイ</t>
    </rPh>
    <rPh sb="102" eb="104">
      <t>ジュウライ</t>
    </rPh>
    <rPh sb="107" eb="108">
      <t>オオ</t>
    </rPh>
    <rPh sb="115" eb="116">
      <t>サ</t>
    </rPh>
    <rPh sb="118" eb="120">
      <t>タイセイ</t>
    </rPh>
    <rPh sb="121" eb="123">
      <t>キョウカ</t>
    </rPh>
    <rPh sb="125" eb="127">
      <t>テキセツ</t>
    </rPh>
    <rPh sb="128" eb="130">
      <t>タイオウ</t>
    </rPh>
    <rPh sb="134" eb="136">
      <t>ヒツヨウ</t>
    </rPh>
    <rPh sb="142" eb="143">
      <t>テン</t>
    </rPh>
    <rPh sb="144" eb="146">
      <t>アベ</t>
    </rPh>
    <rPh sb="146" eb="148">
      <t>ソウリ</t>
    </rPh>
    <rPh sb="149" eb="151">
      <t>ルイジ</t>
    </rPh>
    <rPh sb="152" eb="154">
      <t>キカイ</t>
    </rPh>
    <rPh sb="155" eb="157">
      <t>キョウチョウ</t>
    </rPh>
    <rPh sb="162" eb="164">
      <t>トリクミ</t>
    </rPh>
    <rPh sb="164" eb="166">
      <t>キョウカ</t>
    </rPh>
    <rPh sb="167" eb="168">
      <t>ツウ</t>
    </rPh>
    <rPh sb="172" eb="173">
      <t>ホウ</t>
    </rPh>
    <rPh sb="174" eb="176">
      <t>シハイ</t>
    </rPh>
    <rPh sb="221" eb="222">
      <t>ワ</t>
    </rPh>
    <rPh sb="223" eb="224">
      <t>クニ</t>
    </rPh>
    <rPh sb="225" eb="227">
      <t>タチバ</t>
    </rPh>
    <phoneticPr fontId="6"/>
  </si>
  <si>
    <t>上記の目的に鑑み、国際社会に対して我が国の立場を発信していく取組を進める必要あり。
２６年度は，①領土保全の問題に関する我が国の立場を発信するため海外でのフォーラム等への参加および②「海洋安全保障・災害救援能力構築支援セミナー」を開催した。</t>
    <rPh sb="44" eb="46">
      <t>ネンド</t>
    </rPh>
    <rPh sb="49" eb="51">
      <t>リョウド</t>
    </rPh>
    <rPh sb="51" eb="53">
      <t>ホゼン</t>
    </rPh>
    <rPh sb="54" eb="56">
      <t>モンダイ</t>
    </rPh>
    <rPh sb="57" eb="58">
      <t>カン</t>
    </rPh>
    <rPh sb="60" eb="61">
      <t>ワ</t>
    </rPh>
    <rPh sb="62" eb="63">
      <t>クニ</t>
    </rPh>
    <rPh sb="64" eb="66">
      <t>タチバ</t>
    </rPh>
    <rPh sb="67" eb="69">
      <t>ハッシン</t>
    </rPh>
    <rPh sb="73" eb="75">
      <t>カイガイ</t>
    </rPh>
    <rPh sb="82" eb="83">
      <t>トウ</t>
    </rPh>
    <rPh sb="85" eb="87">
      <t>サンカ</t>
    </rPh>
    <rPh sb="94" eb="96">
      <t>アンゼン</t>
    </rPh>
    <rPh sb="96" eb="98">
      <t>ホショウ</t>
    </rPh>
    <rPh sb="99" eb="101">
      <t>サイガイ</t>
    </rPh>
    <rPh sb="101" eb="103">
      <t>キュウエン</t>
    </rPh>
    <rPh sb="103" eb="105">
      <t>ノウリョク</t>
    </rPh>
    <rPh sb="105" eb="107">
      <t>コウチク</t>
    </rPh>
    <rPh sb="107" eb="109">
      <t>シエン</t>
    </rPh>
    <rPh sb="115" eb="117">
      <t>カイサイ</t>
    </rPh>
    <phoneticPr fontId="6"/>
  </si>
  <si>
    <t>-</t>
    <phoneticPr fontId="6"/>
  </si>
  <si>
    <t>-</t>
    <phoneticPr fontId="6"/>
  </si>
  <si>
    <t>-</t>
    <phoneticPr fontId="6"/>
  </si>
  <si>
    <t>-</t>
    <phoneticPr fontId="6"/>
  </si>
  <si>
    <t>①国際場裡において我が国の立場を適切に発信し，国際社会（のべ参加国７５カ国）へ積極的にアピールする。</t>
    <rPh sb="1" eb="3">
      <t>コクサイ</t>
    </rPh>
    <rPh sb="3" eb="5">
      <t>ジョウリ</t>
    </rPh>
    <rPh sb="9" eb="10">
      <t>ワ</t>
    </rPh>
    <rPh sb="11" eb="12">
      <t>クニ</t>
    </rPh>
    <rPh sb="13" eb="15">
      <t>タチバ</t>
    </rPh>
    <rPh sb="16" eb="18">
      <t>テキセツ</t>
    </rPh>
    <rPh sb="19" eb="21">
      <t>ハッシン</t>
    </rPh>
    <rPh sb="23" eb="25">
      <t>コクサイ</t>
    </rPh>
    <rPh sb="25" eb="27">
      <t>シャカイ</t>
    </rPh>
    <rPh sb="30" eb="33">
      <t>サンカコク</t>
    </rPh>
    <rPh sb="36" eb="37">
      <t>コク</t>
    </rPh>
    <rPh sb="39" eb="42">
      <t>セッキョクテキ</t>
    </rPh>
    <phoneticPr fontId="6"/>
  </si>
  <si>
    <t>-</t>
    <phoneticPr fontId="6"/>
  </si>
  <si>
    <t>％</t>
    <phoneticPr fontId="6"/>
  </si>
  <si>
    <t>②「海上安全保障・災害救援能力構築支援セミナー」を開催し，参加国（９カ国）間の諸問題に関する認識の統一を図る。</t>
    <rPh sb="25" eb="27">
      <t>カイサイ</t>
    </rPh>
    <rPh sb="29" eb="32">
      <t>サンカコク</t>
    </rPh>
    <rPh sb="35" eb="36">
      <t>コク</t>
    </rPh>
    <rPh sb="37" eb="38">
      <t>カン</t>
    </rPh>
    <rPh sb="39" eb="42">
      <t>ショモンダイ</t>
    </rPh>
    <rPh sb="43" eb="44">
      <t>カン</t>
    </rPh>
    <rPh sb="46" eb="48">
      <t>ニンシキ</t>
    </rPh>
    <rPh sb="49" eb="51">
      <t>トウイツ</t>
    </rPh>
    <rPh sb="52" eb="53">
      <t>ハカ</t>
    </rPh>
    <phoneticPr fontId="6"/>
  </si>
  <si>
    <t>①国際会議等への出席</t>
    <rPh sb="1" eb="3">
      <t>コクサイ</t>
    </rPh>
    <rPh sb="3" eb="5">
      <t>カイギ</t>
    </rPh>
    <rPh sb="5" eb="6">
      <t>トウ</t>
    </rPh>
    <rPh sb="8" eb="10">
      <t>シュッセキ</t>
    </rPh>
    <phoneticPr fontId="6"/>
  </si>
  <si>
    <t>-</t>
    <phoneticPr fontId="6"/>
  </si>
  <si>
    <t>当初見込み</t>
    <phoneticPr fontId="6"/>
  </si>
  <si>
    <t>②会議の開催</t>
    <rPh sb="1" eb="3">
      <t>カイギ</t>
    </rPh>
    <rPh sb="4" eb="6">
      <t>カイサイ</t>
    </rPh>
    <phoneticPr fontId="6"/>
  </si>
  <si>
    <t>①予算額／国際会議等出席回数　　　　　　　　　　　　　　</t>
    <rPh sb="1" eb="4">
      <t>ヨサンガク</t>
    </rPh>
    <rPh sb="5" eb="7">
      <t>コクサイ</t>
    </rPh>
    <rPh sb="7" eb="9">
      <t>カイギ</t>
    </rPh>
    <rPh sb="9" eb="10">
      <t>トウ</t>
    </rPh>
    <rPh sb="10" eb="12">
      <t>シュッセキ</t>
    </rPh>
    <rPh sb="12" eb="14">
      <t>カイスウ</t>
    </rPh>
    <phoneticPr fontId="6"/>
  </si>
  <si>
    <t>　　/</t>
    <phoneticPr fontId="6"/>
  </si>
  <si>
    <t>②予算額／会議開催回数　　　　　　　　　　　　　　</t>
    <rPh sb="1" eb="4">
      <t>ヨサンガク</t>
    </rPh>
    <rPh sb="5" eb="7">
      <t>カイギ</t>
    </rPh>
    <rPh sb="7" eb="9">
      <t>カイサイ</t>
    </rPh>
    <rPh sb="9" eb="11">
      <t>カイスウ</t>
    </rPh>
    <phoneticPr fontId="6"/>
  </si>
  <si>
    <t>領土保全の問題に関する我が国の立場を発信するための経費</t>
    <rPh sb="0" eb="2">
      <t>リョウド</t>
    </rPh>
    <rPh sb="2" eb="4">
      <t>ホゼン</t>
    </rPh>
    <rPh sb="5" eb="7">
      <t>モンダイ</t>
    </rPh>
    <rPh sb="8" eb="9">
      <t>カン</t>
    </rPh>
    <rPh sb="11" eb="12">
      <t>ワ</t>
    </rPh>
    <rPh sb="13" eb="14">
      <t>クニ</t>
    </rPh>
    <rPh sb="15" eb="17">
      <t>タチバ</t>
    </rPh>
    <rPh sb="18" eb="20">
      <t>ハッシン</t>
    </rPh>
    <rPh sb="25" eb="27">
      <t>ケイヒ</t>
    </rPh>
    <phoneticPr fontId="26"/>
  </si>
  <si>
    <t>「海洋安全保障能力構築支援セミナー」開催費</t>
    <rPh sb="1" eb="3">
      <t>カイヨウ</t>
    </rPh>
    <rPh sb="3" eb="5">
      <t>アンゼン</t>
    </rPh>
    <rPh sb="5" eb="7">
      <t>ホショウ</t>
    </rPh>
    <rPh sb="7" eb="9">
      <t>ノウリョク</t>
    </rPh>
    <rPh sb="9" eb="11">
      <t>コウチク</t>
    </rPh>
    <rPh sb="11" eb="13">
      <t>シエン</t>
    </rPh>
    <rPh sb="18" eb="21">
      <t>カイサイヒ</t>
    </rPh>
    <phoneticPr fontId="26"/>
  </si>
  <si>
    <t>○領土・領海保全に関する日本国民の意識の高まりを受け，極めて優先度が高い。
○国が実施すべき事業である。</t>
    <rPh sb="1" eb="3">
      <t>リョウド</t>
    </rPh>
    <rPh sb="4" eb="6">
      <t>リョウカイ</t>
    </rPh>
    <rPh sb="6" eb="8">
      <t>ホゼン</t>
    </rPh>
    <rPh sb="9" eb="10">
      <t>カン</t>
    </rPh>
    <rPh sb="12" eb="14">
      <t>ニホン</t>
    </rPh>
    <rPh sb="14" eb="16">
      <t>コクミン</t>
    </rPh>
    <rPh sb="17" eb="19">
      <t>イシキ</t>
    </rPh>
    <rPh sb="20" eb="21">
      <t>タカ</t>
    </rPh>
    <rPh sb="24" eb="25">
      <t>ウ</t>
    </rPh>
    <rPh sb="27" eb="28">
      <t>キワ</t>
    </rPh>
    <rPh sb="30" eb="33">
      <t>ユウセンド</t>
    </rPh>
    <rPh sb="34" eb="35">
      <t>タカ</t>
    </rPh>
    <rPh sb="40" eb="41">
      <t>クニ</t>
    </rPh>
    <rPh sb="42" eb="44">
      <t>ジッシ</t>
    </rPh>
    <rPh sb="47" eb="49">
      <t>ジギョウ</t>
    </rPh>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</si>
  <si>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</si>
  <si>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</si>
  <si>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</si>
  <si>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</si>
  <si>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○費目・使途は事業目的に即し真に必要なものに限定されている。
○受益者たる国民との負担関係において，国が率先して実施すべき事業である。</t>
    <rPh sb="1" eb="3">
      <t>ヒモク</t>
    </rPh>
    <rPh sb="4" eb="6">
      <t>シト</t>
    </rPh>
    <rPh sb="7" eb="9">
      <t>ジギョウ</t>
    </rPh>
    <rPh sb="9" eb="11">
      <t>モクテキ</t>
    </rPh>
    <rPh sb="12" eb="13">
      <t>ソク</t>
    </rPh>
    <rPh sb="14" eb="15">
      <t>シン</t>
    </rPh>
    <rPh sb="16" eb="18">
      <t>ヒツヨウ</t>
    </rPh>
    <rPh sb="22" eb="24">
      <t>ゲンテイ</t>
    </rPh>
    <rPh sb="33" eb="36">
      <t>ジュエキシャ</t>
    </rPh>
    <rPh sb="38" eb="40">
      <t>コクミン</t>
    </rPh>
    <rPh sb="42" eb="44">
      <t>フタン</t>
    </rPh>
    <rPh sb="44" eb="46">
      <t>カンケイ</t>
    </rPh>
    <rPh sb="51" eb="52">
      <t>クニ</t>
    </rPh>
    <rPh sb="53" eb="55">
      <t>ソッセン</t>
    </rPh>
    <rPh sb="57" eb="59">
      <t>ジッシ</t>
    </rPh>
    <rPh sb="62" eb="64">
      <t>ジギョウ</t>
    </rPh>
    <phoneticPr fontId="6"/>
  </si>
  <si>
    <t>受益者との負担関係は妥当であるか。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</si>
  <si>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</si>
  <si>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</si>
  <si>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</si>
  <si>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その他コスト削減や効率化に向けた工夫は行われているか</t>
    <phoneticPr fontId="6"/>
  </si>
  <si>
    <t>成果実績は成果目標に見合ったものとなっているか</t>
    <phoneticPr fontId="6"/>
  </si>
  <si>
    <t xml:space="preserve">○一義的には民間等による取組等の手段ではなく国が率先して実施すべき事業。より良い手段を不断に探求し，実効性を高めた。
</t>
    <rPh sb="1" eb="4">
      <t>イチギテキ</t>
    </rPh>
    <rPh sb="6" eb="8">
      <t>ミンカン</t>
    </rPh>
    <rPh sb="8" eb="9">
      <t>トウ</t>
    </rPh>
    <rPh sb="12" eb="14">
      <t>トリクミ</t>
    </rPh>
    <rPh sb="14" eb="15">
      <t>トウ</t>
    </rPh>
    <rPh sb="16" eb="18">
      <t>シュダン</t>
    </rPh>
    <rPh sb="22" eb="23">
      <t>クニ</t>
    </rPh>
    <rPh sb="24" eb="26">
      <t>ソッセン</t>
    </rPh>
    <rPh sb="28" eb="30">
      <t>ジッシ</t>
    </rPh>
    <rPh sb="33" eb="35">
      <t>ジギョウ</t>
    </rPh>
    <rPh sb="38" eb="39">
      <t>ヨ</t>
    </rPh>
    <rPh sb="40" eb="42">
      <t>シュダン</t>
    </rPh>
    <rPh sb="43" eb="45">
      <t>フダン</t>
    </rPh>
    <rPh sb="46" eb="48">
      <t>タンキュウ</t>
    </rPh>
    <rPh sb="50" eb="53">
      <t>ジッコウセイ</t>
    </rPh>
    <rPh sb="54" eb="55">
      <t>タカ</t>
    </rPh>
    <phoneticPr fontId="6"/>
  </si>
  <si>
    <t>活動実績は見込みに見合ったものであるか。</t>
    <phoneticPr fontId="6"/>
  </si>
  <si>
    <t>整備された施設や成果物は十分に活用されているか。</t>
    <phoneticPr fontId="6"/>
  </si>
  <si>
    <t>○本件事業は，領土問題・領土保全（含む我が国の外交・安全保障政策）に係る我が国の立場に関する国際社会への発信等に関し，専門家等の協力を得ながら，外国の政府・有識者等に直接働きかけていくものであり，類似の事業は存在しない。</t>
    <rPh sb="1" eb="3">
      <t>ホンケン</t>
    </rPh>
    <rPh sb="3" eb="5">
      <t>ジギョウ</t>
    </rPh>
    <rPh sb="7" eb="9">
      <t>リョウド</t>
    </rPh>
    <rPh sb="9" eb="11">
      <t>モンダイ</t>
    </rPh>
    <rPh sb="12" eb="14">
      <t>リョウド</t>
    </rPh>
    <rPh sb="14" eb="16">
      <t>ホゼン</t>
    </rPh>
    <rPh sb="17" eb="18">
      <t>フク</t>
    </rPh>
    <rPh sb="19" eb="20">
      <t>ワ</t>
    </rPh>
    <rPh sb="21" eb="22">
      <t>クニ</t>
    </rPh>
    <rPh sb="23" eb="25">
      <t>ガイコウ</t>
    </rPh>
    <rPh sb="26" eb="28">
      <t>アンゼン</t>
    </rPh>
    <rPh sb="28" eb="30">
      <t>ホショウ</t>
    </rPh>
    <rPh sb="30" eb="32">
      <t>セイサク</t>
    </rPh>
    <rPh sb="34" eb="35">
      <t>カカ</t>
    </rPh>
    <rPh sb="36" eb="37">
      <t>ワ</t>
    </rPh>
    <rPh sb="38" eb="39">
      <t>クニ</t>
    </rPh>
    <rPh sb="40" eb="42">
      <t>タチバ</t>
    </rPh>
    <rPh sb="43" eb="44">
      <t>カン</t>
    </rPh>
    <rPh sb="46" eb="48">
      <t>コクサイ</t>
    </rPh>
    <rPh sb="48" eb="50">
      <t>シャカイ</t>
    </rPh>
    <rPh sb="52" eb="54">
      <t>ハッシン</t>
    </rPh>
    <rPh sb="54" eb="55">
      <t>トウ</t>
    </rPh>
    <rPh sb="56" eb="57">
      <t>カン</t>
    </rPh>
    <rPh sb="59" eb="62">
      <t>センモンカ</t>
    </rPh>
    <rPh sb="62" eb="63">
      <t>トウ</t>
    </rPh>
    <rPh sb="64" eb="66">
      <t>キョウリョク</t>
    </rPh>
    <rPh sb="67" eb="68">
      <t>エ</t>
    </rPh>
    <rPh sb="72" eb="74">
      <t>ガイコク</t>
    </rPh>
    <rPh sb="75" eb="77">
      <t>セイフ</t>
    </rPh>
    <rPh sb="78" eb="81">
      <t>ユウシキシャ</t>
    </rPh>
    <rPh sb="81" eb="82">
      <t>トウ</t>
    </rPh>
    <rPh sb="83" eb="85">
      <t>チョクセツ</t>
    </rPh>
    <rPh sb="85" eb="86">
      <t>ハタラ</t>
    </rPh>
    <rPh sb="98" eb="100">
      <t>ルイジ</t>
    </rPh>
    <rPh sb="101" eb="103">
      <t>ジギョウ</t>
    </rPh>
    <rPh sb="104" eb="106">
      <t>ソンザイ</t>
    </rPh>
    <phoneticPr fontId="6"/>
  </si>
  <si>
    <t>領土問題及び領土保全政策（含む外交・安全保障政策）に関し，国際社会に対して我が国の立場を発信していく取組を着実に実施することができた。</t>
    <rPh sb="0" eb="2">
      <t>リョウド</t>
    </rPh>
    <rPh sb="2" eb="4">
      <t>モンダイ</t>
    </rPh>
    <rPh sb="4" eb="5">
      <t>オヨ</t>
    </rPh>
    <rPh sb="6" eb="8">
      <t>リョウド</t>
    </rPh>
    <rPh sb="8" eb="10">
      <t>ホゼン</t>
    </rPh>
    <rPh sb="10" eb="12">
      <t>セイサク</t>
    </rPh>
    <rPh sb="13" eb="14">
      <t>フク</t>
    </rPh>
    <rPh sb="15" eb="17">
      <t>ガイコウ</t>
    </rPh>
    <rPh sb="18" eb="20">
      <t>アンゼン</t>
    </rPh>
    <rPh sb="20" eb="22">
      <t>ホショウ</t>
    </rPh>
    <rPh sb="22" eb="24">
      <t>セイサク</t>
    </rPh>
    <rPh sb="26" eb="27">
      <t>カン</t>
    </rPh>
    <rPh sb="29" eb="31">
      <t>コクサイ</t>
    </rPh>
    <rPh sb="31" eb="33">
      <t>シャカイ</t>
    </rPh>
    <rPh sb="34" eb="35">
      <t>タイ</t>
    </rPh>
    <rPh sb="37" eb="38">
      <t>ワ</t>
    </rPh>
    <rPh sb="39" eb="40">
      <t>クニ</t>
    </rPh>
    <rPh sb="41" eb="43">
      <t>タチバ</t>
    </rPh>
    <rPh sb="44" eb="46">
      <t>ハッシン</t>
    </rPh>
    <rPh sb="50" eb="52">
      <t>トリクミ</t>
    </rPh>
    <rPh sb="53" eb="55">
      <t>チャクジツ</t>
    </rPh>
    <rPh sb="56" eb="58">
      <t>ジッシ</t>
    </rPh>
    <phoneticPr fontId="6"/>
  </si>
  <si>
    <t>今回の事業によって更に精緻化された問題意識に基づき，さらなる我が国の立場の補強，より効率的な発信手段の検討を進める。国際社会への発信については，大きなニーズがあるので，今後も海外でのフォーラム参加やシンポジウムの開催等を通じてさらに積極的な発信を図っていく。</t>
    <rPh sb="0" eb="2">
      <t>コンカイ</t>
    </rPh>
    <rPh sb="3" eb="5">
      <t>ジギョウ</t>
    </rPh>
    <rPh sb="9" eb="10">
      <t>サラ</t>
    </rPh>
    <rPh sb="11" eb="14">
      <t>セイチカ</t>
    </rPh>
    <rPh sb="17" eb="19">
      <t>モンダイ</t>
    </rPh>
    <rPh sb="19" eb="21">
      <t>イシキ</t>
    </rPh>
    <rPh sb="22" eb="23">
      <t>モト</t>
    </rPh>
    <rPh sb="30" eb="31">
      <t>ワ</t>
    </rPh>
    <rPh sb="32" eb="33">
      <t>クニ</t>
    </rPh>
    <rPh sb="34" eb="36">
      <t>タチバ</t>
    </rPh>
    <rPh sb="37" eb="39">
      <t>ホキョウ</t>
    </rPh>
    <rPh sb="42" eb="45">
      <t>コウリツテキ</t>
    </rPh>
    <rPh sb="46" eb="48">
      <t>ハッシン</t>
    </rPh>
    <rPh sb="48" eb="50">
      <t>シュダン</t>
    </rPh>
    <rPh sb="51" eb="53">
      <t>ケントウ</t>
    </rPh>
    <rPh sb="54" eb="55">
      <t>スス</t>
    </rPh>
    <rPh sb="58" eb="60">
      <t>コクサイ</t>
    </rPh>
    <rPh sb="60" eb="62">
      <t>シャカイ</t>
    </rPh>
    <rPh sb="64" eb="66">
      <t>ハッシン</t>
    </rPh>
    <rPh sb="72" eb="73">
      <t>オオ</t>
    </rPh>
    <rPh sb="84" eb="86">
      <t>コンゴ</t>
    </rPh>
    <rPh sb="87" eb="89">
      <t>カイガイ</t>
    </rPh>
    <rPh sb="96" eb="98">
      <t>サンカ</t>
    </rPh>
    <rPh sb="106" eb="108">
      <t>カイサイ</t>
    </rPh>
    <rPh sb="108" eb="109">
      <t>トウ</t>
    </rPh>
    <rPh sb="110" eb="111">
      <t>ツウ</t>
    </rPh>
    <rPh sb="116" eb="119">
      <t>セッキョクテキ</t>
    </rPh>
    <rPh sb="120" eb="122">
      <t>ハッシン</t>
    </rPh>
    <rPh sb="123" eb="124">
      <t>ハカ</t>
    </rPh>
    <phoneticPr fontId="6"/>
  </si>
  <si>
    <t>現状通り</t>
  </si>
  <si>
    <t>－</t>
    <phoneticPr fontId="6"/>
  </si>
  <si>
    <t>新２５－６</t>
    <rPh sb="0" eb="1">
      <t>シン</t>
    </rPh>
    <phoneticPr fontId="6"/>
  </si>
  <si>
    <r>
      <rPr>
        <sz val="11"/>
        <rFont val="ＭＳ Ｐゴシック"/>
        <family val="3"/>
        <charset val="128"/>
      </rPr>
      <t>033</t>
    </r>
    <phoneticPr fontId="6"/>
  </si>
  <si>
    <t>（１）安全保障に関する我が国の立場を発信するための経費</t>
    <rPh sb="3" eb="5">
      <t>アンゼン</t>
    </rPh>
    <rPh sb="5" eb="7">
      <t>ホショウ</t>
    </rPh>
    <rPh sb="8" eb="9">
      <t>カン</t>
    </rPh>
    <rPh sb="11" eb="12">
      <t>ワ</t>
    </rPh>
    <rPh sb="13" eb="14">
      <t>クニ</t>
    </rPh>
    <rPh sb="15" eb="17">
      <t>タチバ</t>
    </rPh>
    <rPh sb="18" eb="20">
      <t>ハッシン</t>
    </rPh>
    <rPh sb="25" eb="27">
      <t>ケイヒ</t>
    </rPh>
    <phoneticPr fontId="6"/>
  </si>
  <si>
    <t>（２）「海洋安全保障能力構築支援セミナー」開催経費</t>
    <rPh sb="4" eb="6">
      <t>カイヨウ</t>
    </rPh>
    <rPh sb="6" eb="8">
      <t>アンゼン</t>
    </rPh>
    <rPh sb="8" eb="10">
      <t>ホショウ</t>
    </rPh>
    <rPh sb="10" eb="12">
      <t>ノウリョク</t>
    </rPh>
    <rPh sb="12" eb="14">
      <t>コウチク</t>
    </rPh>
    <rPh sb="14" eb="16">
      <t>シエン</t>
    </rPh>
    <rPh sb="21" eb="23">
      <t>カイサイ</t>
    </rPh>
    <rPh sb="23" eb="25">
      <t>ケイヒ</t>
    </rPh>
    <phoneticPr fontId="6"/>
  </si>
  <si>
    <t>A.出張者２２名</t>
    <rPh sb="2" eb="5">
      <t>シュッチョウシャ</t>
    </rPh>
    <rPh sb="7" eb="8">
      <t>メイ</t>
    </rPh>
    <phoneticPr fontId="6"/>
  </si>
  <si>
    <t>B.個人（２名）</t>
    <rPh sb="2" eb="4">
      <t>コジン</t>
    </rPh>
    <rPh sb="6" eb="7">
      <t>メイ</t>
    </rPh>
    <phoneticPr fontId="6"/>
  </si>
  <si>
    <t>C.会議開催経費</t>
    <rPh sb="2" eb="4">
      <t>カイギ</t>
    </rPh>
    <rPh sb="4" eb="6">
      <t>カイサイ</t>
    </rPh>
    <rPh sb="6" eb="8">
      <t>ケイヒ</t>
    </rPh>
    <phoneticPr fontId="6"/>
  </si>
  <si>
    <t>D.個人（８名）</t>
    <rPh sb="2" eb="4">
      <t>コジン</t>
    </rPh>
    <rPh sb="6" eb="7">
      <t>メイ</t>
    </rPh>
    <phoneticPr fontId="6"/>
  </si>
  <si>
    <t>－</t>
    <phoneticPr fontId="6"/>
  </si>
  <si>
    <t>B</t>
    <phoneticPr fontId="6"/>
  </si>
  <si>
    <t>C</t>
    <phoneticPr fontId="6"/>
  </si>
  <si>
    <t>「海洋安全保障災害救援能力構築支援セミナー」開催に係る会議運営業務</t>
    <phoneticPr fontId="6"/>
  </si>
  <si>
    <t>D</t>
    <phoneticPr fontId="6"/>
  </si>
  <si>
    <t>E</t>
    <phoneticPr fontId="6"/>
  </si>
  <si>
    <t>F</t>
    <phoneticPr fontId="6"/>
  </si>
  <si>
    <t>G</t>
    <phoneticPr fontId="6"/>
  </si>
  <si>
    <t>H</t>
    <phoneticPr fontId="6"/>
  </si>
  <si>
    <t>別紙</t>
    <rPh sb="0" eb="2">
      <t>ベッシ</t>
    </rPh>
    <phoneticPr fontId="6"/>
  </si>
  <si>
    <t>個別事業名</t>
    <rPh sb="0" eb="2">
      <t>コベツ</t>
    </rPh>
    <rPh sb="2" eb="4">
      <t>ジギョウ</t>
    </rPh>
    <rPh sb="4" eb="5">
      <t>メイ</t>
    </rPh>
    <phoneticPr fontId="6"/>
  </si>
  <si>
    <t>「海洋安全保障能力構築支援セミナー」開催経費</t>
    <rPh sb="1" eb="3">
      <t>カイヨウ</t>
    </rPh>
    <rPh sb="3" eb="5">
      <t>アンゼン</t>
    </rPh>
    <rPh sb="5" eb="7">
      <t>ホショウ</t>
    </rPh>
    <rPh sb="7" eb="9">
      <t>ノウリョク</t>
    </rPh>
    <rPh sb="9" eb="11">
      <t>コウチク</t>
    </rPh>
    <rPh sb="11" eb="13">
      <t>シエン</t>
    </rPh>
    <rPh sb="18" eb="20">
      <t>カイサイ</t>
    </rPh>
    <rPh sb="20" eb="22">
      <t>ケイヒ</t>
    </rPh>
    <phoneticPr fontId="6"/>
  </si>
  <si>
    <t>担当部局庁</t>
    <phoneticPr fontId="6"/>
  </si>
  <si>
    <t>総合外交政策局</t>
    <rPh sb="0" eb="2">
      <t>ソウゴウ</t>
    </rPh>
    <rPh sb="2" eb="4">
      <t>ガイコウ</t>
    </rPh>
    <rPh sb="4" eb="6">
      <t>セイサク</t>
    </rPh>
    <rPh sb="6" eb="7">
      <t>キョク</t>
    </rPh>
    <phoneticPr fontId="6"/>
  </si>
  <si>
    <t>事業開始・
終了(予定）年度</t>
    <rPh sb="6" eb="8">
      <t>シュウリョウ</t>
    </rPh>
    <rPh sb="9" eb="11">
      <t>ヨテイ</t>
    </rPh>
    <phoneticPr fontId="6"/>
  </si>
  <si>
    <t>平成２５年度開始
終了（予定）年度なし</t>
    <rPh sb="0" eb="2">
      <t>ヘイセイ</t>
    </rPh>
    <rPh sb="4" eb="6">
      <t>ネンド</t>
    </rPh>
    <rPh sb="6" eb="8">
      <t>カイシ</t>
    </rPh>
    <rPh sb="9" eb="11">
      <t>シュウリョウ</t>
    </rPh>
    <rPh sb="12" eb="14">
      <t>ヨテイ</t>
    </rPh>
    <rPh sb="15" eb="17">
      <t>ネンド</t>
    </rPh>
    <phoneticPr fontId="6"/>
  </si>
  <si>
    <t>安全保障政策課</t>
    <rPh sb="0" eb="2">
      <t>アンゼン</t>
    </rPh>
    <rPh sb="2" eb="4">
      <t>ホショウ</t>
    </rPh>
    <rPh sb="4" eb="6">
      <t>セイサク</t>
    </rPh>
    <rPh sb="6" eb="7">
      <t>カ</t>
    </rPh>
    <phoneticPr fontId="6"/>
  </si>
  <si>
    <t>基本目標Ⅱ　分野別外交
Ⅱ-１-２　日本の安全保障に係る基本的な外交政策</t>
    <rPh sb="0" eb="2">
      <t>キホン</t>
    </rPh>
    <rPh sb="2" eb="4">
      <t>モクヒョウ</t>
    </rPh>
    <rPh sb="6" eb="9">
      <t>ブンヤベツ</t>
    </rPh>
    <rPh sb="9" eb="11">
      <t>ガイコウ</t>
    </rPh>
    <rPh sb="18" eb="20">
      <t>ニホン</t>
    </rPh>
    <rPh sb="21" eb="23">
      <t>アンゼン</t>
    </rPh>
    <rPh sb="23" eb="25">
      <t>ホショウ</t>
    </rPh>
    <rPh sb="26" eb="27">
      <t>カカ</t>
    </rPh>
    <rPh sb="28" eb="31">
      <t>キホンテキ</t>
    </rPh>
    <rPh sb="32" eb="34">
      <t>ガイコウ</t>
    </rPh>
    <rPh sb="34" eb="36">
      <t>セイサク</t>
    </rPh>
    <phoneticPr fontId="6"/>
  </si>
  <si>
    <t>外務省設置法第４条第１項イ</t>
    <phoneticPr fontId="26"/>
  </si>
  <si>
    <t>関係する計画、通知等</t>
    <phoneticPr fontId="6"/>
  </si>
  <si>
    <t>-</t>
    <phoneticPr fontId="26"/>
  </si>
  <si>
    <t>ＡＳＥＡＮ諸国の外交及び防衛当局の関係者を招へいし，我が国の安全保障政策の具体的な取組を丁寧に説明し理解を得るとともに，様々な支援メニューの具体的内容，取り進め方を紹介し，安全保障･防衛協力を着実に促進させる。</t>
    <rPh sb="5" eb="7">
      <t>ショコク</t>
    </rPh>
    <rPh sb="8" eb="10">
      <t>ガイコウ</t>
    </rPh>
    <rPh sb="10" eb="11">
      <t>オヨ</t>
    </rPh>
    <rPh sb="12" eb="14">
      <t>ボウエイ</t>
    </rPh>
    <rPh sb="14" eb="16">
      <t>トウキョク</t>
    </rPh>
    <rPh sb="17" eb="20">
      <t>カンケイシャ</t>
    </rPh>
    <rPh sb="21" eb="22">
      <t>ショウ</t>
    </rPh>
    <rPh sb="26" eb="27">
      <t>ワ</t>
    </rPh>
    <rPh sb="28" eb="29">
      <t>クニ</t>
    </rPh>
    <rPh sb="30" eb="32">
      <t>アンゼン</t>
    </rPh>
    <rPh sb="32" eb="34">
      <t>ホショウ</t>
    </rPh>
    <rPh sb="34" eb="36">
      <t>セイサク</t>
    </rPh>
    <rPh sb="37" eb="40">
      <t>グタイテキ</t>
    </rPh>
    <rPh sb="41" eb="43">
      <t>トリクミ</t>
    </rPh>
    <rPh sb="44" eb="46">
      <t>テイネイ</t>
    </rPh>
    <rPh sb="47" eb="49">
      <t>セツメイ</t>
    </rPh>
    <rPh sb="50" eb="52">
      <t>リカイ</t>
    </rPh>
    <rPh sb="53" eb="54">
      <t>エ</t>
    </rPh>
    <rPh sb="60" eb="62">
      <t>サマザマ</t>
    </rPh>
    <rPh sb="63" eb="65">
      <t>シエン</t>
    </rPh>
    <rPh sb="70" eb="73">
      <t>グタイテキ</t>
    </rPh>
    <rPh sb="73" eb="75">
      <t>ナイヨウ</t>
    </rPh>
    <rPh sb="76" eb="77">
      <t>ト</t>
    </rPh>
    <rPh sb="78" eb="79">
      <t>スス</t>
    </rPh>
    <rPh sb="80" eb="81">
      <t>カタ</t>
    </rPh>
    <rPh sb="82" eb="84">
      <t>ショウカイ</t>
    </rPh>
    <rPh sb="86" eb="88">
      <t>アンゼン</t>
    </rPh>
    <rPh sb="88" eb="90">
      <t>ホショウ</t>
    </rPh>
    <rPh sb="91" eb="93">
      <t>ボウエイ</t>
    </rPh>
    <rPh sb="93" eb="95">
      <t>キョウリョク</t>
    </rPh>
    <rPh sb="96" eb="98">
      <t>チャクジツ</t>
    </rPh>
    <rPh sb="99" eb="101">
      <t>ソクシン</t>
    </rPh>
    <phoneticPr fontId="6"/>
  </si>
  <si>
    <t>支援の具体的な手続きや取り進め方（特に，防衛装備移転における適正管理のための「枠組み」構築），装備品の例等についても情報提供するとともに，能力構築支援の実績等を紹介し，今後の具体的な案件特定の端緒とするため，本件セミナーを開催する。</t>
    <rPh sb="0" eb="2">
      <t>シエン</t>
    </rPh>
    <rPh sb="3" eb="6">
      <t>グタイテキ</t>
    </rPh>
    <rPh sb="7" eb="9">
      <t>テツヅ</t>
    </rPh>
    <rPh sb="11" eb="12">
      <t>ト</t>
    </rPh>
    <rPh sb="13" eb="14">
      <t>スス</t>
    </rPh>
    <rPh sb="15" eb="16">
      <t>カタ</t>
    </rPh>
    <rPh sb="17" eb="18">
      <t>トク</t>
    </rPh>
    <rPh sb="20" eb="22">
      <t>ボウエイ</t>
    </rPh>
    <rPh sb="22" eb="24">
      <t>ソウビ</t>
    </rPh>
    <rPh sb="24" eb="26">
      <t>イテン</t>
    </rPh>
    <rPh sb="30" eb="32">
      <t>テキセイ</t>
    </rPh>
    <rPh sb="32" eb="34">
      <t>カンリ</t>
    </rPh>
    <rPh sb="39" eb="41">
      <t>ワクグ</t>
    </rPh>
    <rPh sb="43" eb="45">
      <t>コウチク</t>
    </rPh>
    <rPh sb="47" eb="50">
      <t>ソウビヒン</t>
    </rPh>
    <rPh sb="51" eb="52">
      <t>レイ</t>
    </rPh>
    <rPh sb="52" eb="53">
      <t>ナド</t>
    </rPh>
    <rPh sb="58" eb="60">
      <t>ジョウホウ</t>
    </rPh>
    <rPh sb="60" eb="62">
      <t>テイキョウ</t>
    </rPh>
    <rPh sb="69" eb="71">
      <t>ノウリョク</t>
    </rPh>
    <rPh sb="71" eb="73">
      <t>コウチク</t>
    </rPh>
    <rPh sb="73" eb="75">
      <t>シエン</t>
    </rPh>
    <rPh sb="76" eb="78">
      <t>ジッセキ</t>
    </rPh>
    <rPh sb="78" eb="79">
      <t>ナド</t>
    </rPh>
    <rPh sb="80" eb="82">
      <t>ショウカイ</t>
    </rPh>
    <rPh sb="84" eb="86">
      <t>コンゴ</t>
    </rPh>
    <rPh sb="87" eb="90">
      <t>グタイテキ</t>
    </rPh>
    <rPh sb="91" eb="93">
      <t>アンケン</t>
    </rPh>
    <rPh sb="93" eb="95">
      <t>トクテイ</t>
    </rPh>
    <rPh sb="96" eb="98">
      <t>タンショ</t>
    </rPh>
    <rPh sb="104" eb="106">
      <t>ホンケン</t>
    </rPh>
    <rPh sb="111" eb="113">
      <t>カイサイ</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</si>
  <si>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</si>
  <si>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</si>
  <si>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</si>
  <si>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</si>
  <si>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</si>
  <si>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</si>
  <si>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t>
    <phoneticPr fontId="26"/>
  </si>
  <si>
    <t>-</t>
    <phoneticPr fontId="28"/>
  </si>
  <si>
    <t>参加者接遇費</t>
    <rPh sb="0" eb="3">
      <t>サンカシャ</t>
    </rPh>
    <rPh sb="3" eb="5">
      <t>セツグウ</t>
    </rPh>
    <rPh sb="5" eb="6">
      <t>ヒ</t>
    </rPh>
    <phoneticPr fontId="6"/>
  </si>
  <si>
    <t>会議開催費</t>
    <rPh sb="0" eb="2">
      <t>カイギ</t>
    </rPh>
    <rPh sb="2" eb="5">
      <t>カイサイヒ</t>
    </rPh>
    <phoneticPr fontId="6"/>
  </si>
  <si>
    <t>領土保全の問題に関する我が国の立場を発信するための経費</t>
    <rPh sb="0" eb="2">
      <t>リョウド</t>
    </rPh>
    <rPh sb="2" eb="4">
      <t>ホゼン</t>
    </rPh>
    <rPh sb="5" eb="7">
      <t>モンダイ</t>
    </rPh>
    <rPh sb="8" eb="9">
      <t>カン</t>
    </rPh>
    <rPh sb="11" eb="12">
      <t>ワ</t>
    </rPh>
    <rPh sb="13" eb="14">
      <t>クニ</t>
    </rPh>
    <rPh sb="15" eb="17">
      <t>タチバ</t>
    </rPh>
    <rPh sb="18" eb="20">
      <t>ハッシン</t>
    </rPh>
    <rPh sb="25" eb="27">
      <t>ケイヒ</t>
    </rPh>
    <phoneticPr fontId="6"/>
  </si>
  <si>
    <t>担当部局庁</t>
    <phoneticPr fontId="6"/>
  </si>
  <si>
    <t>平成２５年度開始
終了（予定）年度なし</t>
    <rPh sb="0" eb="2">
      <t>ヘイセイ</t>
    </rPh>
    <rPh sb="4" eb="6">
      <t>ネンド</t>
    </rPh>
    <rPh sb="6" eb="8">
      <t>カイシ</t>
    </rPh>
    <phoneticPr fontId="6"/>
  </si>
  <si>
    <t>外務省設置法第４条第１項イ</t>
    <phoneticPr fontId="26"/>
  </si>
  <si>
    <t>関係する計画、通知等</t>
    <phoneticPr fontId="6"/>
  </si>
  <si>
    <t>-</t>
    <phoneticPr fontId="26"/>
  </si>
  <si>
    <t>我が国の領土保全問題を含む外交・安全保障政策についての適切な発信を行い国際世論の形成を図る。</t>
    <rPh sb="0" eb="1">
      <t>ワ</t>
    </rPh>
    <rPh sb="2" eb="3">
      <t>クニ</t>
    </rPh>
    <rPh sb="4" eb="6">
      <t>リョウド</t>
    </rPh>
    <rPh sb="6" eb="8">
      <t>ホゼン</t>
    </rPh>
    <rPh sb="8" eb="10">
      <t>モンダイ</t>
    </rPh>
    <rPh sb="11" eb="12">
      <t>フク</t>
    </rPh>
    <rPh sb="13" eb="15">
      <t>ガイコウ</t>
    </rPh>
    <rPh sb="16" eb="18">
      <t>アンゼン</t>
    </rPh>
    <rPh sb="18" eb="20">
      <t>ホショウ</t>
    </rPh>
    <rPh sb="20" eb="22">
      <t>セイサク</t>
    </rPh>
    <rPh sb="27" eb="29">
      <t>テキセツ</t>
    </rPh>
    <rPh sb="30" eb="32">
      <t>ハッシン</t>
    </rPh>
    <rPh sb="33" eb="34">
      <t>オコナ</t>
    </rPh>
    <rPh sb="35" eb="37">
      <t>コクサイ</t>
    </rPh>
    <rPh sb="37" eb="39">
      <t>ヨロン</t>
    </rPh>
    <rPh sb="40" eb="42">
      <t>ケイセイ</t>
    </rPh>
    <rPh sb="43" eb="44">
      <t>ハカ</t>
    </rPh>
    <phoneticPr fontId="26"/>
  </si>
  <si>
    <t>世界各地で開催される代表的な国際会議等へ政府関係者及び有識者を派遣する。</t>
    <rPh sb="0" eb="2">
      <t>セカイ</t>
    </rPh>
    <rPh sb="2" eb="4">
      <t>カクチ</t>
    </rPh>
    <rPh sb="5" eb="7">
      <t>カイサイ</t>
    </rPh>
    <rPh sb="10" eb="13">
      <t>ダイヒョウテキ</t>
    </rPh>
    <rPh sb="14" eb="16">
      <t>コクサイ</t>
    </rPh>
    <rPh sb="16" eb="18">
      <t>カイギ</t>
    </rPh>
    <rPh sb="18" eb="19">
      <t>トウ</t>
    </rPh>
    <rPh sb="20" eb="22">
      <t>セイフ</t>
    </rPh>
    <rPh sb="22" eb="25">
      <t>カンケイシャ</t>
    </rPh>
    <rPh sb="25" eb="26">
      <t>オヨ</t>
    </rPh>
    <rPh sb="27" eb="30">
      <t>ユウシキシャ</t>
    </rPh>
    <rPh sb="31" eb="33">
      <t>ハケン</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</si>
  <si>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</si>
  <si>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t>
    <phoneticPr fontId="26"/>
  </si>
  <si>
    <t>－</t>
    <phoneticPr fontId="28"/>
  </si>
  <si>
    <t>旅費（有識者派遣）</t>
    <rPh sb="0" eb="2">
      <t>リョヒ</t>
    </rPh>
    <rPh sb="3" eb="6">
      <t>ユウシキシャ</t>
    </rPh>
    <rPh sb="6" eb="8">
      <t>ハケン</t>
    </rPh>
    <phoneticPr fontId="6"/>
  </si>
  <si>
    <t>会議出席諸金</t>
    <rPh sb="0" eb="2">
      <t>カイギ</t>
    </rPh>
    <rPh sb="2" eb="4">
      <t>シュッセキ</t>
    </rPh>
    <rPh sb="4" eb="5">
      <t>ショ</t>
    </rPh>
    <rPh sb="5" eb="6">
      <t>キム</t>
    </rPh>
    <phoneticPr fontId="6"/>
  </si>
  <si>
    <t>事業の統廃合に伴う減。</t>
    <rPh sb="0" eb="2">
      <t>ジギョウ</t>
    </rPh>
    <rPh sb="3" eb="6">
      <t>トウハイゴウ</t>
    </rPh>
    <rPh sb="7" eb="8">
      <t>トモナ</t>
    </rPh>
    <rPh sb="9" eb="10">
      <t>ゲン</t>
    </rPh>
    <phoneticPr fontId="6"/>
  </si>
  <si>
    <t>事業の統廃合に伴う減</t>
    <rPh sb="0" eb="2">
      <t>ジギョウ</t>
    </rPh>
    <rPh sb="3" eb="6">
      <t>トウハイゴウ</t>
    </rPh>
    <rPh sb="7" eb="8">
      <t>トモナ</t>
    </rPh>
    <rPh sb="9" eb="10">
      <t>ゲン</t>
    </rPh>
    <phoneticPr fontId="6"/>
  </si>
  <si>
    <t>一部招へい対象国を変更したことに伴う航空賃等の減</t>
    <rPh sb="0" eb="2">
      <t>イチブ</t>
    </rPh>
    <rPh sb="2" eb="3">
      <t>ショウ</t>
    </rPh>
    <rPh sb="5" eb="8">
      <t>タイショウコク</t>
    </rPh>
    <rPh sb="9" eb="11">
      <t>ヘンコウ</t>
    </rPh>
    <rPh sb="16" eb="17">
      <t>トモナ</t>
    </rPh>
    <rPh sb="18" eb="20">
      <t>コウクウ</t>
    </rPh>
    <rPh sb="20" eb="21">
      <t>チン</t>
    </rPh>
    <rPh sb="21" eb="22">
      <t>トウ</t>
    </rPh>
    <rPh sb="23" eb="24">
      <t>ゲン</t>
    </rPh>
    <phoneticPr fontId="6"/>
  </si>
  <si>
    <t>-</t>
    <phoneticPr fontId="6"/>
  </si>
  <si>
    <t>事業の統廃合による減</t>
    <rPh sb="0" eb="2">
      <t>ジギョウ</t>
    </rPh>
    <rPh sb="3" eb="6">
      <t>トウハイゴウ</t>
    </rPh>
    <rPh sb="9" eb="10">
      <t>ゲン</t>
    </rPh>
    <phoneticPr fontId="6"/>
  </si>
  <si>
    <t xml:space="preserve">平成２４年に生じた韓国大統領の竹島訪問やロシア首相の北方領土訪問に見られる領土問題の先鋭化，香港活動家の尖閣諸島上陸など我が国の領土保全の必要性の高まりを受けて，外務省としては，これらの問題について，リソースを割いて体制を強化し，適切に対応していく必要がある。この点は安倍総理及び野田前総理が累次の機会に強調している。取り組み強化を通じて，国際社会の法と正義に基づき問題の平和的解決を図っていく我が国の基本的姿勢をより実効的なものとするとともに，我が国の立場を国際社会により積極的にアピールしていく。
</t>
    <rPh sb="0" eb="2">
      <t>ヘイセイ</t>
    </rPh>
    <rPh sb="134" eb="136">
      <t>アベ</t>
    </rPh>
    <rPh sb="146" eb="148">
      <t>ルイジ</t>
    </rPh>
    <rPh sb="149" eb="151">
      <t>キカイ</t>
    </rPh>
    <rPh sb="152" eb="154">
      <t>キョウチョウ</t>
    </rPh>
    <rPh sb="159" eb="160">
      <t>ト</t>
    </rPh>
    <rPh sb="161" eb="162">
      <t>ク</t>
    </rPh>
    <rPh sb="163" eb="165">
      <t>キョウカ</t>
    </rPh>
    <rPh sb="166" eb="167">
      <t>ツウ</t>
    </rPh>
    <rPh sb="170" eb="172">
      <t>コクサイ</t>
    </rPh>
    <rPh sb="172" eb="174">
      <t>シャカイ</t>
    </rPh>
    <rPh sb="175" eb="176">
      <t>ホウ</t>
    </rPh>
    <rPh sb="177" eb="179">
      <t>セイギ</t>
    </rPh>
    <rPh sb="180" eb="181">
      <t>モト</t>
    </rPh>
    <rPh sb="183" eb="185">
      <t>モンダイ</t>
    </rPh>
    <rPh sb="186" eb="189">
      <t>ヘイワテキ</t>
    </rPh>
    <rPh sb="189" eb="191">
      <t>カイケツ</t>
    </rPh>
    <rPh sb="192" eb="193">
      <t>ハカ</t>
    </rPh>
    <rPh sb="197" eb="198">
      <t>ワ</t>
    </rPh>
    <rPh sb="199" eb="200">
      <t>クニ</t>
    </rPh>
    <rPh sb="201" eb="204">
      <t>キホンテキ</t>
    </rPh>
    <rPh sb="204" eb="206">
      <t>シセイ</t>
    </rPh>
    <rPh sb="223" eb="224">
      <t>ワ</t>
    </rPh>
    <rPh sb="225" eb="226">
      <t>クニ</t>
    </rPh>
    <rPh sb="227" eb="229">
      <t>タチバ</t>
    </rPh>
    <rPh sb="230" eb="232">
      <t>コクサイ</t>
    </rPh>
    <rPh sb="232" eb="234">
      <t>シャカイ</t>
    </rPh>
    <rPh sb="237" eb="240">
      <t>セッキョクテキ</t>
    </rPh>
    <phoneticPr fontId="6"/>
  </si>
  <si>
    <t>上記の目的に鑑み，主として領土問題及び領土保全施策に係わる政策・戦略的論点及び国際法上の論点を整理すると共に，国際社会に対して我が国の立場を発信していく必要がある。
具体的には，国際法専門家による詳細な調査研究の委託，専門家及び職員による関連資料の調査・収集，既存の歴史的文書の翻訳等を行い，我が国の法的立場を主張するための戦略を検討し，主張の根拠となる具体的な資料等の整備した。また，領土問題全般にかかる調査研究・対外発信事業（国内でのシンポジウム開催，論文寄稿等）の委託，領土保全問題に関する我が国の立場を発信するための海外でのフォーラム等への参加，「海洋安全保障・災害救援能力構築支援セミナー」開催等の取組を行った。</t>
    <rPh sb="0" eb="2">
      <t>ジョウキ</t>
    </rPh>
    <rPh sb="3" eb="5">
      <t>モクテキ</t>
    </rPh>
    <rPh sb="6" eb="7">
      <t>カンガ</t>
    </rPh>
    <rPh sb="9" eb="10">
      <t>シュ</t>
    </rPh>
    <rPh sb="13" eb="15">
      <t>リョウド</t>
    </rPh>
    <rPh sb="15" eb="17">
      <t>モンダイ</t>
    </rPh>
    <rPh sb="17" eb="18">
      <t>オヨ</t>
    </rPh>
    <rPh sb="19" eb="21">
      <t>リョウド</t>
    </rPh>
    <rPh sb="21" eb="23">
      <t>ホゼン</t>
    </rPh>
    <rPh sb="23" eb="25">
      <t>セサク</t>
    </rPh>
    <rPh sb="26" eb="27">
      <t>カカ</t>
    </rPh>
    <rPh sb="29" eb="31">
      <t>セイサク</t>
    </rPh>
    <rPh sb="32" eb="35">
      <t>センリャクテキ</t>
    </rPh>
    <rPh sb="35" eb="37">
      <t>ロンテン</t>
    </rPh>
    <rPh sb="37" eb="38">
      <t>オヨ</t>
    </rPh>
    <rPh sb="39" eb="42">
      <t>コクサイホウ</t>
    </rPh>
    <rPh sb="42" eb="43">
      <t>ジョウ</t>
    </rPh>
    <rPh sb="44" eb="46">
      <t>ロンテン</t>
    </rPh>
    <rPh sb="47" eb="49">
      <t>セイリ</t>
    </rPh>
    <rPh sb="52" eb="53">
      <t>トモ</t>
    </rPh>
    <rPh sb="55" eb="57">
      <t>コクサイ</t>
    </rPh>
    <rPh sb="57" eb="59">
      <t>シャカイ</t>
    </rPh>
    <rPh sb="60" eb="61">
      <t>タイ</t>
    </rPh>
    <rPh sb="63" eb="64">
      <t>ワ</t>
    </rPh>
    <rPh sb="65" eb="66">
      <t>クニ</t>
    </rPh>
    <rPh sb="67" eb="69">
      <t>タチバ</t>
    </rPh>
    <rPh sb="70" eb="72">
      <t>ハッシン</t>
    </rPh>
    <rPh sb="76" eb="78">
      <t>ヒツヨウ</t>
    </rPh>
    <rPh sb="83" eb="86">
      <t>グタイテキ</t>
    </rPh>
    <rPh sb="89" eb="92">
      <t>コクサイホウ</t>
    </rPh>
    <rPh sb="92" eb="95">
      <t>センモンカ</t>
    </rPh>
    <rPh sb="98" eb="100">
      <t>ショウサイ</t>
    </rPh>
    <rPh sb="101" eb="103">
      <t>チョウサ</t>
    </rPh>
    <rPh sb="103" eb="105">
      <t>ケンキュウ</t>
    </rPh>
    <rPh sb="106" eb="108">
      <t>イタク</t>
    </rPh>
    <rPh sb="109" eb="112">
      <t>センモンカ</t>
    </rPh>
    <rPh sb="112" eb="113">
      <t>オヨ</t>
    </rPh>
    <rPh sb="114" eb="116">
      <t>ショクイン</t>
    </rPh>
    <rPh sb="119" eb="121">
      <t>カンレン</t>
    </rPh>
    <rPh sb="121" eb="123">
      <t>シリョウ</t>
    </rPh>
    <rPh sb="124" eb="126">
      <t>チョウサ</t>
    </rPh>
    <rPh sb="127" eb="129">
      <t>シュウシュウ</t>
    </rPh>
    <rPh sb="130" eb="132">
      <t>キゾン</t>
    </rPh>
    <rPh sb="133" eb="136">
      <t>レキシテキ</t>
    </rPh>
    <rPh sb="136" eb="138">
      <t>ブンショ</t>
    </rPh>
    <rPh sb="139" eb="141">
      <t>ホンヤク</t>
    </rPh>
    <rPh sb="141" eb="142">
      <t>トウ</t>
    </rPh>
    <rPh sb="143" eb="144">
      <t>オコナ</t>
    </rPh>
    <rPh sb="146" eb="147">
      <t>ワ</t>
    </rPh>
    <rPh sb="148" eb="149">
      <t>クニ</t>
    </rPh>
    <rPh sb="150" eb="152">
      <t>ホウテキ</t>
    </rPh>
    <rPh sb="152" eb="154">
      <t>タチバ</t>
    </rPh>
    <rPh sb="155" eb="157">
      <t>シュチョウ</t>
    </rPh>
    <rPh sb="162" eb="164">
      <t>センリャク</t>
    </rPh>
    <rPh sb="165" eb="167">
      <t>ケントウ</t>
    </rPh>
    <rPh sb="169" eb="171">
      <t>シュチョウ</t>
    </rPh>
    <rPh sb="172" eb="174">
      <t>コンキョ</t>
    </rPh>
    <rPh sb="177" eb="180">
      <t>グタイテキ</t>
    </rPh>
    <rPh sb="181" eb="183">
      <t>シリョウ</t>
    </rPh>
    <rPh sb="183" eb="184">
      <t>トウ</t>
    </rPh>
    <rPh sb="185" eb="187">
      <t>セイビ</t>
    </rPh>
    <rPh sb="193" eb="195">
      <t>リョウド</t>
    </rPh>
    <rPh sb="195" eb="197">
      <t>モンダイ</t>
    </rPh>
    <rPh sb="197" eb="199">
      <t>ゼンパン</t>
    </rPh>
    <rPh sb="203" eb="205">
      <t>チョウサ</t>
    </rPh>
    <rPh sb="205" eb="207">
      <t>ケンキュウ</t>
    </rPh>
    <rPh sb="208" eb="210">
      <t>タイガイ</t>
    </rPh>
    <rPh sb="210" eb="212">
      <t>ハッシン</t>
    </rPh>
    <rPh sb="212" eb="214">
      <t>ジギョウ</t>
    </rPh>
    <rPh sb="215" eb="217">
      <t>コクナイ</t>
    </rPh>
    <rPh sb="225" eb="227">
      <t>カイサイ</t>
    </rPh>
    <rPh sb="228" eb="230">
      <t>ロンブン</t>
    </rPh>
    <rPh sb="230" eb="232">
      <t>キコウ</t>
    </rPh>
    <rPh sb="232" eb="233">
      <t>トウ</t>
    </rPh>
    <rPh sb="235" eb="237">
      <t>イタク</t>
    </rPh>
    <rPh sb="238" eb="240">
      <t>リョウド</t>
    </rPh>
    <rPh sb="240" eb="242">
      <t>ホゼン</t>
    </rPh>
    <rPh sb="242" eb="244">
      <t>モンダイ</t>
    </rPh>
    <rPh sb="245" eb="246">
      <t>カン</t>
    </rPh>
    <rPh sb="248" eb="249">
      <t>ワ</t>
    </rPh>
    <rPh sb="250" eb="251">
      <t>クニ</t>
    </rPh>
    <rPh sb="252" eb="254">
      <t>タチバ</t>
    </rPh>
    <rPh sb="255" eb="257">
      <t>ハッシン</t>
    </rPh>
    <rPh sb="262" eb="264">
      <t>カイガイ</t>
    </rPh>
    <rPh sb="271" eb="272">
      <t>トウ</t>
    </rPh>
    <rPh sb="274" eb="276">
      <t>サンカ</t>
    </rPh>
    <rPh sb="278" eb="280">
      <t>カイヨウ</t>
    </rPh>
    <rPh sb="280" eb="282">
      <t>アンゼン</t>
    </rPh>
    <rPh sb="282" eb="284">
      <t>ホショウ</t>
    </rPh>
    <rPh sb="285" eb="287">
      <t>サイガイ</t>
    </rPh>
    <rPh sb="287" eb="289">
      <t>キュウエン</t>
    </rPh>
    <rPh sb="289" eb="291">
      <t>ノウリョク</t>
    </rPh>
    <rPh sb="291" eb="293">
      <t>コウチク</t>
    </rPh>
    <rPh sb="293" eb="295">
      <t>シエン</t>
    </rPh>
    <rPh sb="300" eb="302">
      <t>カイサイ</t>
    </rPh>
    <rPh sb="302" eb="303">
      <t>トウ</t>
    </rPh>
    <rPh sb="304" eb="306">
      <t>トリクミ</t>
    </rPh>
    <rPh sb="307" eb="308">
      <t>オコナ</t>
    </rPh>
    <phoneticPr fontId="6"/>
  </si>
  <si>
    <t>領土を巡る問題にかかる調査研究を積極的に実施し，右問題の解決に資する。</t>
    <rPh sb="0" eb="2">
      <t>リョウド</t>
    </rPh>
    <rPh sb="3" eb="4">
      <t>メグ</t>
    </rPh>
    <rPh sb="5" eb="7">
      <t>モンダイ</t>
    </rPh>
    <rPh sb="11" eb="13">
      <t>チョウサ</t>
    </rPh>
    <rPh sb="13" eb="15">
      <t>ケンキュウ</t>
    </rPh>
    <rPh sb="16" eb="19">
      <t>セッキョクテキ</t>
    </rPh>
    <rPh sb="20" eb="22">
      <t>ジッシ</t>
    </rPh>
    <rPh sb="24" eb="25">
      <t>ミギ</t>
    </rPh>
    <rPh sb="25" eb="27">
      <t>モンダイ</t>
    </rPh>
    <rPh sb="28" eb="30">
      <t>カイケツ</t>
    </rPh>
    <rPh sb="31" eb="32">
      <t>シ</t>
    </rPh>
    <phoneticPr fontId="6"/>
  </si>
  <si>
    <t>報告書等提出件数</t>
    <rPh sb="0" eb="3">
      <t>ホウコクショ</t>
    </rPh>
    <rPh sb="3" eb="4">
      <t>トウ</t>
    </rPh>
    <rPh sb="4" eb="6">
      <t>テイシュツ</t>
    </rPh>
    <rPh sb="6" eb="8">
      <t>ケンスウ</t>
    </rPh>
    <phoneticPr fontId="6"/>
  </si>
  <si>
    <t>(総合外交政策局総務課
総合外交政策局政策企画室
総合外交政策局安全保障政策課
国際法局国際法課</t>
    <rPh sb="1" eb="3">
      <t>ソウゴウ</t>
    </rPh>
    <rPh sb="3" eb="5">
      <t>ガイコウ</t>
    </rPh>
    <rPh sb="5" eb="8">
      <t>セイサクキョク</t>
    </rPh>
    <rPh sb="8" eb="11">
      <t>ソウムカ</t>
    </rPh>
    <rPh sb="12" eb="14">
      <t>ソウゴウ</t>
    </rPh>
    <rPh sb="14" eb="16">
      <t>ガイコウ</t>
    </rPh>
    <rPh sb="16" eb="19">
      <t>セイサクキョク</t>
    </rPh>
    <rPh sb="19" eb="21">
      <t>セイサク</t>
    </rPh>
    <rPh sb="25" eb="27">
      <t>ソウゴウ</t>
    </rPh>
    <rPh sb="27" eb="29">
      <t>ガイコウ</t>
    </rPh>
    <rPh sb="29" eb="32">
      <t>セイサクキョク</t>
    </rPh>
    <rPh sb="32" eb="34">
      <t>アンゼン</t>
    </rPh>
    <rPh sb="34" eb="36">
      <t>ホショウ</t>
    </rPh>
    <rPh sb="36" eb="38">
      <t>セイサク</t>
    </rPh>
    <rPh sb="38" eb="39">
      <t>カ</t>
    </rPh>
    <rPh sb="40" eb="44">
      <t>コクサイホウキョク</t>
    </rPh>
    <rPh sb="44" eb="47">
      <t>コクサイホウ</t>
    </rPh>
    <rPh sb="47" eb="48">
      <t>カ</t>
    </rPh>
    <phoneticPr fontId="6"/>
  </si>
  <si>
    <t>課長　岡野正敬)
室長　杉浦正俊
課長　北川克郎
課長　御巫智洋</t>
    <rPh sb="0" eb="2">
      <t>カチョウ</t>
    </rPh>
    <rPh sb="3" eb="5">
      <t>オカノ</t>
    </rPh>
    <rPh sb="5" eb="6">
      <t>マサ</t>
    </rPh>
    <rPh sb="6" eb="7">
      <t>ウヤマ</t>
    </rPh>
    <rPh sb="9" eb="11">
      <t>シツチョウ</t>
    </rPh>
    <rPh sb="12" eb="14">
      <t>スギウラ</t>
    </rPh>
    <rPh sb="14" eb="16">
      <t>マサトシ</t>
    </rPh>
    <rPh sb="17" eb="19">
      <t>カチョウ</t>
    </rPh>
    <rPh sb="20" eb="22">
      <t>キタガワ</t>
    </rPh>
    <rPh sb="22" eb="24">
      <t>カツロウ</t>
    </rPh>
    <rPh sb="25" eb="27">
      <t>カチョウ</t>
    </rPh>
    <rPh sb="28" eb="29">
      <t>オ</t>
    </rPh>
    <rPh sb="30" eb="32">
      <t>トモヒロ</t>
    </rPh>
    <phoneticPr fontId="6"/>
  </si>
  <si>
    <t>件</t>
    <rPh sb="0" eb="1">
      <t>ケン</t>
    </rPh>
    <phoneticPr fontId="6"/>
  </si>
  <si>
    <t>１．領土保全対策関連事業</t>
    <rPh sb="2" eb="4">
      <t>リョウド</t>
    </rPh>
    <rPh sb="4" eb="6">
      <t>ホゼン</t>
    </rPh>
    <rPh sb="6" eb="8">
      <t>タイサク</t>
    </rPh>
    <rPh sb="8" eb="10">
      <t>カンレン</t>
    </rPh>
    <rPh sb="10" eb="12">
      <t>ジギョウ</t>
    </rPh>
    <phoneticPr fontId="6"/>
  </si>
  <si>
    <t>領土問題及び領土保全問題に関する政策・戦略的論点及び国際法上の論点を整理していく取組（調査研究の実施，広報用冊子の作成），そうした取組に基づき国際社会に対して我が国の立場を発信して行く取組（招聘事業の実施，海外でのフォーラムへの参加，シンポジウムの開催等）を実施することができた。</t>
    <rPh sb="0" eb="2">
      <t>リョウド</t>
    </rPh>
    <rPh sb="2" eb="4">
      <t>モンダイ</t>
    </rPh>
    <rPh sb="4" eb="5">
      <t>オヨ</t>
    </rPh>
    <rPh sb="6" eb="8">
      <t>リョウド</t>
    </rPh>
    <rPh sb="8" eb="10">
      <t>ホゼン</t>
    </rPh>
    <rPh sb="10" eb="12">
      <t>モンダイ</t>
    </rPh>
    <rPh sb="13" eb="14">
      <t>カン</t>
    </rPh>
    <rPh sb="16" eb="18">
      <t>セイサク</t>
    </rPh>
    <rPh sb="19" eb="22">
      <t>センリャクテキ</t>
    </rPh>
    <rPh sb="22" eb="24">
      <t>ロンテン</t>
    </rPh>
    <rPh sb="24" eb="25">
      <t>オヨ</t>
    </rPh>
    <rPh sb="26" eb="29">
      <t>コクサイホウ</t>
    </rPh>
    <rPh sb="29" eb="30">
      <t>ジョウ</t>
    </rPh>
    <rPh sb="31" eb="33">
      <t>ロンテン</t>
    </rPh>
    <rPh sb="34" eb="36">
      <t>セイリ</t>
    </rPh>
    <rPh sb="40" eb="42">
      <t>トリクミ</t>
    </rPh>
    <rPh sb="43" eb="45">
      <t>チョウサ</t>
    </rPh>
    <rPh sb="45" eb="47">
      <t>ケンキュウ</t>
    </rPh>
    <rPh sb="48" eb="50">
      <t>ジッシ</t>
    </rPh>
    <rPh sb="51" eb="54">
      <t>コウホウヨウ</t>
    </rPh>
    <rPh sb="54" eb="56">
      <t>サッシ</t>
    </rPh>
    <rPh sb="57" eb="59">
      <t>サクセイ</t>
    </rPh>
    <rPh sb="65" eb="67">
      <t>トリクミ</t>
    </rPh>
    <rPh sb="68" eb="69">
      <t>モト</t>
    </rPh>
    <rPh sb="71" eb="73">
      <t>コクサイ</t>
    </rPh>
    <rPh sb="73" eb="75">
      <t>シャカイ</t>
    </rPh>
    <rPh sb="76" eb="77">
      <t>タイ</t>
    </rPh>
    <rPh sb="79" eb="80">
      <t>ワ</t>
    </rPh>
    <rPh sb="81" eb="82">
      <t>クニ</t>
    </rPh>
    <rPh sb="83" eb="85">
      <t>タチバ</t>
    </rPh>
    <rPh sb="86" eb="88">
      <t>ハッシン</t>
    </rPh>
    <rPh sb="90" eb="91">
      <t>イ</t>
    </rPh>
    <rPh sb="92" eb="94">
      <t>トリクミ</t>
    </rPh>
    <rPh sb="95" eb="97">
      <t>ショウヘイ</t>
    </rPh>
    <rPh sb="97" eb="99">
      <t>ジギョウ</t>
    </rPh>
    <rPh sb="100" eb="102">
      <t>ジッシ</t>
    </rPh>
    <rPh sb="103" eb="105">
      <t>カイガイ</t>
    </rPh>
    <rPh sb="114" eb="116">
      <t>サンカ</t>
    </rPh>
    <rPh sb="124" eb="126">
      <t>カイサイ</t>
    </rPh>
    <rPh sb="126" eb="127">
      <t>トウ</t>
    </rPh>
    <rPh sb="129" eb="131">
      <t>ジッシ</t>
    </rPh>
    <phoneticPr fontId="6"/>
  </si>
  <si>
    <t>今回の事業によって更に精緻化された問題意識に基づき，さらなる資料収集等による我が国の立場の補強，より効率的な発信手段の検討を進める。国際社会への発信については，引き続き必要性が高く，今後も海外でのフォーラム参加やシンポジウムの開催等を通じて，更に積極的な発信を図っていく。</t>
    <rPh sb="0" eb="2">
      <t>コンカイ</t>
    </rPh>
    <rPh sb="3" eb="5">
      <t>ジギョウ</t>
    </rPh>
    <rPh sb="9" eb="10">
      <t>サラ</t>
    </rPh>
    <rPh sb="11" eb="14">
      <t>セイチカ</t>
    </rPh>
    <rPh sb="17" eb="19">
      <t>モンダイ</t>
    </rPh>
    <rPh sb="19" eb="21">
      <t>イシキ</t>
    </rPh>
    <rPh sb="22" eb="23">
      <t>モト</t>
    </rPh>
    <rPh sb="30" eb="32">
      <t>シリョウ</t>
    </rPh>
    <rPh sb="32" eb="34">
      <t>シュウシュウ</t>
    </rPh>
    <rPh sb="34" eb="35">
      <t>トウ</t>
    </rPh>
    <rPh sb="38" eb="39">
      <t>ワ</t>
    </rPh>
    <rPh sb="40" eb="41">
      <t>クニ</t>
    </rPh>
    <rPh sb="42" eb="44">
      <t>タチバ</t>
    </rPh>
    <rPh sb="45" eb="47">
      <t>ホキョウ</t>
    </rPh>
    <rPh sb="52" eb="53">
      <t>テキ</t>
    </rPh>
    <rPh sb="54" eb="56">
      <t>ハッシン</t>
    </rPh>
    <rPh sb="56" eb="58">
      <t>シュダン</t>
    </rPh>
    <rPh sb="59" eb="61">
      <t>ケントウ</t>
    </rPh>
    <rPh sb="62" eb="63">
      <t>スス</t>
    </rPh>
    <rPh sb="66" eb="68">
      <t>コクサイ</t>
    </rPh>
    <rPh sb="68" eb="70">
      <t>シャカイ</t>
    </rPh>
    <rPh sb="72" eb="74">
      <t>ハッシン</t>
    </rPh>
    <rPh sb="80" eb="81">
      <t>ヒ</t>
    </rPh>
    <rPh sb="82" eb="83">
      <t>ツヅ</t>
    </rPh>
    <rPh sb="84" eb="87">
      <t>ヒツヨウセイ</t>
    </rPh>
    <rPh sb="88" eb="89">
      <t>タカ</t>
    </rPh>
    <rPh sb="91" eb="93">
      <t>コンゴ</t>
    </rPh>
    <rPh sb="94" eb="96">
      <t>カイガイ</t>
    </rPh>
    <rPh sb="103" eb="105">
      <t>サンカ</t>
    </rPh>
    <rPh sb="113" eb="115">
      <t>カイサイ</t>
    </rPh>
    <rPh sb="115" eb="116">
      <t>トウ</t>
    </rPh>
    <rPh sb="117" eb="118">
      <t>ツウ</t>
    </rPh>
    <rPh sb="121" eb="122">
      <t>サラ</t>
    </rPh>
    <rPh sb="123" eb="126">
      <t>セッキョクテキ</t>
    </rPh>
    <rPh sb="127" eb="129">
      <t>ハッシン</t>
    </rPh>
    <rPh sb="130" eb="131">
      <t>ハカ</t>
    </rPh>
    <phoneticPr fontId="6"/>
  </si>
  <si>
    <t>外務省設置法第４条第１項及び第５項，外務省組織令第３０条第２項及び第３１条第１項</t>
    <rPh sb="12" eb="13">
      <t>オヨ</t>
    </rPh>
    <rPh sb="14" eb="15">
      <t>ダイ</t>
    </rPh>
    <rPh sb="16" eb="17">
      <t>コウ</t>
    </rPh>
    <rPh sb="31" eb="32">
      <t>オヨ</t>
    </rPh>
    <rPh sb="33" eb="34">
      <t>ダイ</t>
    </rPh>
    <rPh sb="36" eb="37">
      <t>ジョウ</t>
    </rPh>
    <rPh sb="37" eb="38">
      <t>ダイ</t>
    </rPh>
    <rPh sb="39" eb="40">
      <t>コウ</t>
    </rPh>
    <phoneticPr fontId="6"/>
  </si>
  <si>
    <t>外務省設置法第４条第１項及び第５項，外務省組織令第３０条第２項，第３１条第１項及び第８０条第２項</t>
    <rPh sb="12" eb="13">
      <t>オヨ</t>
    </rPh>
    <rPh sb="14" eb="15">
      <t>ダイ</t>
    </rPh>
    <rPh sb="16" eb="17">
      <t>コウ</t>
    </rPh>
    <rPh sb="32" eb="33">
      <t>ダイ</t>
    </rPh>
    <rPh sb="35" eb="36">
      <t>ジョウ</t>
    </rPh>
    <rPh sb="36" eb="37">
      <t>ダイ</t>
    </rPh>
    <rPh sb="38" eb="39">
      <t>コウ</t>
    </rPh>
    <rPh sb="39" eb="40">
      <t>オヨ</t>
    </rPh>
    <rPh sb="41" eb="42">
      <t>ダイ</t>
    </rPh>
    <rPh sb="44" eb="45">
      <t>ジョウ</t>
    </rPh>
    <rPh sb="45" eb="46">
      <t>ダイ</t>
    </rPh>
    <rPh sb="47" eb="48">
      <t>コウ</t>
    </rPh>
    <phoneticPr fontId="6"/>
  </si>
  <si>
    <t>基本目標Ⅱ：分野別外交
Ⅱ－１－１　中長期的かつ総合的な外交政策の企画立案と対外発信
Ⅱ－１－２　日本の安全保障に係わる基本的な外交政策
Ⅱ－３－１　国際法規の形成への寄与と外交実務への活用</t>
    <rPh sb="49" eb="51">
      <t>ニホン</t>
    </rPh>
    <rPh sb="52" eb="54">
      <t>アンゼン</t>
    </rPh>
    <rPh sb="54" eb="56">
      <t>ホショウ</t>
    </rPh>
    <rPh sb="57" eb="58">
      <t>カカ</t>
    </rPh>
    <rPh sb="60" eb="63">
      <t>キホンテキ</t>
    </rPh>
    <rPh sb="64" eb="66">
      <t>ガイコウ</t>
    </rPh>
    <rPh sb="66" eb="68">
      <t>セイサク</t>
    </rPh>
    <rPh sb="75" eb="77">
      <t>コクサイ</t>
    </rPh>
    <rPh sb="77" eb="79">
      <t>ホウキ</t>
    </rPh>
    <rPh sb="80" eb="82">
      <t>ケイセイ</t>
    </rPh>
    <rPh sb="84" eb="86">
      <t>キヨ</t>
    </rPh>
    <rPh sb="87" eb="89">
      <t>ガイコウ</t>
    </rPh>
    <rPh sb="89" eb="91">
      <t>ジツム</t>
    </rPh>
    <rPh sb="93" eb="95">
      <t>カツヨウ</t>
    </rPh>
    <phoneticPr fontId="6"/>
  </si>
  <si>
    <t>２．「海洋安全保障能力構築支援セミナー」開催経費</t>
    <rPh sb="3" eb="5">
      <t>カイヨウ</t>
    </rPh>
    <rPh sb="5" eb="7">
      <t>アンゼン</t>
    </rPh>
    <rPh sb="7" eb="9">
      <t>ホショウ</t>
    </rPh>
    <rPh sb="9" eb="11">
      <t>ノウリョク</t>
    </rPh>
    <rPh sb="11" eb="13">
      <t>コウチク</t>
    </rPh>
    <rPh sb="13" eb="15">
      <t>シエン</t>
    </rPh>
    <rPh sb="20" eb="22">
      <t>カイサイ</t>
    </rPh>
    <rPh sb="22" eb="24">
      <t>ケイヒ</t>
    </rPh>
    <phoneticPr fontId="6"/>
  </si>
  <si>
    <t>３．領土保全に関する法的コンサルテーション・調査</t>
    <rPh sb="2" eb="4">
      <t>リョウド</t>
    </rPh>
    <rPh sb="4" eb="6">
      <t>ホゼン</t>
    </rPh>
    <rPh sb="7" eb="8">
      <t>カン</t>
    </rPh>
    <rPh sb="10" eb="12">
      <t>ホウテキ</t>
    </rPh>
    <rPh sb="22" eb="24">
      <t>チョウサ</t>
    </rPh>
    <phoneticPr fontId="6"/>
  </si>
  <si>
    <t>外部有識者の点検対象外である。</t>
    <rPh sb="0" eb="2">
      <t>ガイブ</t>
    </rPh>
    <rPh sb="2" eb="5">
      <t>ユウシキシャ</t>
    </rPh>
    <rPh sb="6" eb="8">
      <t>テンケン</t>
    </rPh>
    <rPh sb="8" eb="11">
      <t>タイショウガイ</t>
    </rPh>
    <phoneticPr fontId="6"/>
  </si>
  <si>
    <t>引き続き適正かつ効率的な事業実施に努める。</t>
    <rPh sb="0" eb="1">
      <t>ヒ</t>
    </rPh>
    <rPh sb="2" eb="3">
      <t>ツヅ</t>
    </rPh>
    <rPh sb="4" eb="6">
      <t>テキセイ</t>
    </rPh>
    <rPh sb="8" eb="11">
      <t>コウリツテキ</t>
    </rPh>
    <rPh sb="12" eb="14">
      <t>ジギョウ</t>
    </rPh>
    <rPh sb="14" eb="16">
      <t>ジッシ</t>
    </rPh>
    <rPh sb="17" eb="18">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</si>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</sst>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Ｐゴシック"/>
      <family val="3"/>
      <charset val="128"/>
      <scheme val="minor"/>
    </font>
    <font>
      <sz val="11"/>
      <color theme="1"/>
      <name val="ＭＳ Ｐゴシック"/>
      <family val="3"/>
      <charset val="128"/>
      <scheme val="minor"/>
    </font>
    <font>
      <b/>
      <sz val="11"/>
      <name val="ＭＳ Ｐゴシック"/>
      <family val="2"/>
      <charset val="128"/>
      <scheme val="minor"/>
    </font>
    <font>
      <sz val="11"/>
      <name val="ＭＳ Ｐゴシック"/>
      <family val="2"/>
      <charset val="128"/>
      <scheme val="minor"/>
    </font>
    <font>
      <sz val="10"/>
      <name val="ＭＳ ゴシック"/>
      <family val="3"/>
      <charset val="128"/>
    </font>
    <font>
      <sz val="10"/>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medium">
        <color indexed="64"/>
      </left>
      <right/>
      <top style="hair">
        <color indexed="64"/>
      </top>
      <bottom/>
      <diagonal/>
    </border>
    <border>
      <left/>
      <right style="thin">
        <color indexed="64"/>
      </right>
      <top style="hair">
        <color indexed="64"/>
      </top>
      <bottom/>
      <diagonal/>
    </border>
  </borders>
  <cellStyleXfs count="2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32"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6" fillId="0" borderId="84" xfId="4" applyFont="1" applyFill="1" applyBorder="1" applyAlignment="1">
      <alignment horizontal="center" vertical="center" textRotation="255" wrapText="1"/>
    </xf>
    <xf numFmtId="0" fontId="4" fillId="0" borderId="84" xfId="4" applyFont="1" applyFill="1" applyBorder="1" applyAlignment="1">
      <alignment horizontal="center" vertical="center"/>
    </xf>
    <xf numFmtId="0" fontId="4" fillId="0" borderId="84" xfId="4" applyFont="1" applyFill="1" applyBorder="1" applyAlignment="1">
      <alignment horizontal="center" vertical="top"/>
    </xf>
    <xf numFmtId="0" fontId="16" fillId="0" borderId="7" xfId="4" applyFont="1" applyFill="1" applyBorder="1" applyAlignment="1">
      <alignment horizontal="center" vertical="center" textRotation="255" wrapText="1"/>
    </xf>
    <xf numFmtId="0" fontId="4" fillId="0" borderId="7" xfId="4" applyFont="1" applyFill="1" applyBorder="1" applyAlignment="1">
      <alignment horizontal="center" vertical="center"/>
    </xf>
    <xf numFmtId="0" fontId="4" fillId="0" borderId="7" xfId="4" applyFont="1" applyFill="1" applyBorder="1" applyAlignment="1">
      <alignment horizontal="center" vertical="top"/>
    </xf>
    <xf numFmtId="0" fontId="4" fillId="0" borderId="0"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0" borderId="25" xfId="4" quotePrefix="1" applyFont="1" applyFill="1" applyBorder="1" applyAlignment="1" applyProtection="1">
      <alignment horizontal="center" vertical="center"/>
      <protection locked="0"/>
    </xf>
    <xf numFmtId="0" fontId="4" fillId="0" borderId="26" xfId="4" quotePrefix="1" applyFont="1" applyFill="1" applyBorder="1" applyAlignment="1" applyProtection="1">
      <alignment horizontal="center" vertical="center"/>
      <protection locked="0"/>
    </xf>
    <xf numFmtId="0" fontId="4" fillId="0" borderId="27" xfId="4" quotePrefix="1"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35" xfId="4" applyFill="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9" fontId="12" fillId="0" borderId="14" xfId="0" applyNumberFormat="1" applyFont="1" applyBorder="1" applyAlignment="1" applyProtection="1">
      <alignment horizontal="left" vertical="center" wrapTex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4" fillId="0" borderId="11" xfId="4" quotePrefix="1" applyFont="1" applyBorder="1" applyAlignment="1" applyProtection="1">
      <alignment horizontal="right" vertical="center" wrapText="1"/>
      <protection locked="0"/>
    </xf>
    <xf numFmtId="0" fontId="4" fillId="0" borderId="11" xfId="4" applyFont="1" applyBorder="1" applyAlignment="1" applyProtection="1">
      <alignment horizontal="right"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25" xfId="4" quotePrefix="1" applyFont="1" applyBorder="1" applyAlignment="1" applyProtection="1">
      <alignment horizontal="right" vertical="center" wrapText="1"/>
      <protection locked="0"/>
    </xf>
    <xf numFmtId="0" fontId="4" fillId="0" borderId="26" xfId="4" quotePrefix="1" applyFont="1" applyBorder="1" applyAlignment="1" applyProtection="1">
      <alignment horizontal="right" vertical="center" wrapText="1"/>
      <protection locked="0"/>
    </xf>
    <xf numFmtId="0" fontId="4" fillId="0" borderId="27" xfId="4" quotePrefix="1" applyFont="1" applyBorder="1" applyAlignment="1" applyProtection="1">
      <alignment horizontal="righ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4" fillId="0" borderId="108" xfId="0" applyFont="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05" xfId="0" applyFont="1" applyBorder="1" applyAlignment="1" applyProtection="1">
      <alignment horizontal="left" vertical="center"/>
      <protection locked="0"/>
    </xf>
    <xf numFmtId="0" fontId="4" fillId="0" borderId="98" xfId="4" applyFont="1" applyFill="1" applyBorder="1" applyAlignment="1" applyProtection="1">
      <alignment horizontal="center" vertical="center"/>
      <protection locked="0"/>
    </xf>
    <xf numFmtId="0" fontId="4" fillId="0" borderId="141" xfId="4" applyFont="1" applyFill="1" applyBorder="1" applyAlignment="1" applyProtection="1">
      <alignment horizontal="center" vertical="center"/>
      <protection locked="0"/>
    </xf>
    <xf numFmtId="0" fontId="4" fillId="0" borderId="142" xfId="4" applyFont="1" applyFill="1" applyBorder="1" applyAlignment="1" applyProtection="1">
      <alignment horizontal="center" vertical="center"/>
      <protection locked="0"/>
    </xf>
    <xf numFmtId="0" fontId="4" fillId="0" borderId="143" xfId="4" applyFont="1" applyFill="1" applyBorder="1" applyAlignment="1" applyProtection="1">
      <alignment horizontal="center" vertical="center"/>
      <protection locked="0"/>
    </xf>
    <xf numFmtId="0" fontId="4" fillId="0" borderId="11" xfId="4" applyFont="1"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4" fillId="0" borderId="86" xfId="1" applyFont="1" applyFill="1" applyBorder="1" applyAlignment="1" applyProtection="1">
      <alignment horizontal="center" vertical="center" wrapText="1" shrinkToFit="1"/>
      <protection locked="0"/>
    </xf>
    <xf numFmtId="0" fontId="4" fillId="0" borderId="51" xfId="4" applyFont="1" applyFill="1" applyBorder="1" applyAlignment="1" applyProtection="1">
      <alignment horizontal="center" vertical="center"/>
      <protection locked="0"/>
    </xf>
    <xf numFmtId="0" fontId="17" fillId="0" borderId="88" xfId="4" applyFont="1" applyBorder="1" applyAlignment="1" applyProtection="1">
      <alignment horizontal="center" vertical="center" wrapText="1"/>
      <protection locked="0"/>
    </xf>
    <xf numFmtId="0" fontId="17" fillId="0" borderId="51" xfId="4" applyFont="1" applyBorder="1" applyAlignment="1" applyProtection="1">
      <alignment horizontal="center" vertical="center"/>
      <protection locked="0"/>
    </xf>
    <xf numFmtId="0" fontId="17" fillId="0" borderId="87" xfId="4" applyFont="1" applyBorder="1" applyAlignment="1" applyProtection="1">
      <alignment horizontal="center" vertical="center"/>
      <protection locked="0"/>
    </xf>
    <xf numFmtId="0" fontId="17" fillId="0" borderId="34" xfId="1" applyFont="1" applyFill="1" applyBorder="1" applyAlignment="1" applyProtection="1">
      <alignment vertical="top" wrapText="1"/>
      <protection locked="0"/>
    </xf>
    <xf numFmtId="0" fontId="17" fillId="0" borderId="26" xfId="1" applyFont="1" applyFill="1" applyBorder="1" applyAlignment="1" applyProtection="1">
      <alignment vertical="top" wrapText="1"/>
      <protection locked="0"/>
    </xf>
    <xf numFmtId="0" fontId="17" fillId="0" borderId="35" xfId="1" applyFont="1" applyFill="1" applyBorder="1" applyAlignment="1" applyProtection="1">
      <alignment vertical="top" wrapText="1"/>
      <protection locked="0"/>
    </xf>
    <xf numFmtId="9" fontId="17" fillId="0" borderId="34" xfId="7" applyFont="1" applyFill="1" applyBorder="1" applyAlignment="1" applyProtection="1">
      <alignment vertical="top" wrapText="1"/>
      <protection locked="0"/>
    </xf>
    <xf numFmtId="9" fontId="17" fillId="0" borderId="26" xfId="7" applyFont="1" applyFill="1" applyBorder="1" applyAlignment="1" applyProtection="1">
      <alignment vertical="top" wrapText="1"/>
      <protection locked="0"/>
    </xf>
    <xf numFmtId="9" fontId="17" fillId="0" borderId="35" xfId="7" applyFont="1" applyFill="1" applyBorder="1" applyAlignment="1" applyProtection="1">
      <alignment vertical="top" wrapText="1"/>
      <protection locked="0"/>
    </xf>
    <xf numFmtId="0" fontId="14" fillId="0" borderId="34" xfId="3" applyFont="1" applyFill="1" applyBorder="1" applyAlignment="1" applyProtection="1">
      <alignment horizontal="center" vertical="center" wrapText="1" shrinkToFit="1"/>
      <protection locked="0"/>
    </xf>
    <xf numFmtId="0" fontId="14" fillId="0" borderId="26" xfId="3" applyFont="1" applyFill="1" applyBorder="1" applyAlignment="1" applyProtection="1">
      <alignment horizontal="center" vertical="center" wrapText="1" shrinkToFit="1"/>
      <protection locked="0"/>
    </xf>
    <xf numFmtId="0" fontId="14" fillId="0" borderId="27" xfId="3" applyFont="1" applyFill="1" applyBorder="1" applyAlignment="1" applyProtection="1">
      <alignment horizontal="center" vertical="center" wrapText="1" shrinkToFit="1"/>
      <protection locked="0"/>
    </xf>
    <xf numFmtId="0" fontId="17" fillId="0" borderId="25" xfId="4" applyFont="1" applyBorder="1" applyAlignment="1" applyProtection="1">
      <alignment horizontal="center" vertical="center" wrapText="1" shrinkToFit="1"/>
      <protection locked="0"/>
    </xf>
    <xf numFmtId="0" fontId="17" fillId="0" borderId="26" xfId="4" applyFont="1" applyBorder="1" applyAlignment="1" applyProtection="1">
      <alignment horizontal="center" vertical="center" shrinkToFit="1"/>
      <protection locked="0"/>
    </xf>
    <xf numFmtId="0" fontId="17" fillId="0" borderId="27" xfId="4"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top" wrapText="1"/>
      <protection locked="0"/>
    </xf>
    <xf numFmtId="0" fontId="15" fillId="0" borderId="26" xfId="2" applyFont="1" applyFill="1" applyBorder="1" applyAlignment="1" applyProtection="1">
      <alignment horizontal="left" vertical="top" wrapText="1"/>
      <protection locked="0"/>
    </xf>
    <xf numFmtId="0" fontId="17" fillId="0" borderId="26" xfId="4" applyFont="1" applyBorder="1" applyAlignment="1" applyProtection="1">
      <alignment horizontal="left" vertical="top"/>
      <protection locked="0"/>
    </xf>
    <xf numFmtId="0" fontId="17" fillId="0" borderId="35" xfId="4" applyFont="1" applyBorder="1" applyAlignment="1" applyProtection="1">
      <alignment horizontal="left" vertical="top"/>
      <protection locked="0"/>
    </xf>
    <xf numFmtId="0" fontId="24" fillId="0" borderId="99" xfId="4" applyFont="1" applyFill="1" applyBorder="1" applyAlignment="1" applyProtection="1">
      <alignment horizontal="left" vertical="center" wrapText="1"/>
      <protection locked="0"/>
    </xf>
    <xf numFmtId="0" fontId="24" fillId="0" borderId="15" xfId="4" applyFont="1" applyFill="1" applyBorder="1" applyAlignment="1" applyProtection="1">
      <alignment horizontal="left" vertical="center"/>
      <protection locked="0"/>
    </xf>
    <xf numFmtId="0" fontId="24" fillId="0" borderId="16" xfId="4" applyFont="1" applyFill="1" applyBorder="1" applyAlignment="1" applyProtection="1">
      <alignment horizontal="left" vertical="center"/>
      <protection locked="0"/>
    </xf>
    <xf numFmtId="0" fontId="31" fillId="0" borderId="15" xfId="8" applyFont="1" applyFill="1" applyBorder="1" applyAlignment="1" applyProtection="1">
      <alignment horizontal="left" vertical="center" wrapText="1"/>
      <protection locked="0"/>
    </xf>
    <xf numFmtId="0" fontId="31" fillId="0" borderId="16" xfId="8" applyFont="1" applyFill="1" applyBorder="1" applyAlignment="1" applyProtection="1">
      <alignment horizontal="left" vertical="center" wrapText="1"/>
      <protection locked="0"/>
    </xf>
    <xf numFmtId="0" fontId="4" fillId="0" borderId="41" xfId="4" applyFont="1" applyFill="1" applyBorder="1" applyAlignment="1" applyProtection="1">
      <alignment horizontal="left" vertical="center" wrapText="1"/>
      <protection locked="0"/>
    </xf>
    <xf numFmtId="0" fontId="4" fillId="0" borderId="42" xfId="4" applyFont="1" applyFill="1" applyBorder="1" applyAlignment="1" applyProtection="1">
      <alignment horizontal="left" vertical="center" wrapText="1"/>
      <protection locked="0"/>
    </xf>
    <xf numFmtId="0" fontId="4" fillId="0" borderId="63" xfId="4" applyFont="1" applyFill="1" applyBorder="1" applyAlignment="1" applyProtection="1">
      <alignment horizontal="left" vertical="center" wrapText="1"/>
      <protection locked="0"/>
    </xf>
    <xf numFmtId="0" fontId="4" fillId="0" borderId="64" xfId="4" applyFont="1" applyFill="1" applyBorder="1" applyAlignment="1" applyProtection="1">
      <alignment horizontal="left" vertical="center" wrapText="1"/>
      <protection locked="0"/>
    </xf>
    <xf numFmtId="0" fontId="4" fillId="0" borderId="0" xfId="4" applyFont="1" applyFill="1" applyBorder="1" applyAlignment="1" applyProtection="1">
      <alignment horizontal="left" vertical="center" wrapText="1"/>
      <protection locked="0"/>
    </xf>
    <xf numFmtId="0" fontId="4" fillId="0" borderId="2" xfId="4" applyFont="1" applyFill="1" applyBorder="1" applyAlignment="1" applyProtection="1">
      <alignment horizontal="left" vertical="center" wrapText="1"/>
      <protection locked="0"/>
    </xf>
    <xf numFmtId="0" fontId="4" fillId="0" borderId="17" xfId="4" applyFont="1" applyFill="1" applyBorder="1" applyAlignment="1" applyProtection="1">
      <alignment horizontal="left" vertical="center" wrapText="1"/>
      <protection locked="0"/>
    </xf>
    <xf numFmtId="0" fontId="4" fillId="0" borderId="18" xfId="4" applyFont="1" applyFill="1" applyBorder="1" applyAlignment="1" applyProtection="1">
      <alignment horizontal="left" vertical="center" wrapText="1"/>
      <protection locked="0"/>
    </xf>
    <xf numFmtId="0" fontId="4" fillId="0" borderId="32" xfId="4" applyFont="1" applyFill="1" applyBorder="1" applyAlignment="1" applyProtection="1">
      <alignment horizontal="left" vertical="center" wrapText="1"/>
      <protection locked="0"/>
    </xf>
    <xf numFmtId="0" fontId="4" fillId="0" borderId="144" xfId="4" applyFont="1" applyFill="1" applyBorder="1" applyAlignment="1" applyProtection="1">
      <alignment horizontal="left" vertical="center" wrapText="1"/>
      <protection locked="0"/>
    </xf>
    <xf numFmtId="0" fontId="4" fillId="0" borderId="145" xfId="4" applyFont="1" applyFill="1" applyBorder="1" applyAlignment="1" applyProtection="1">
      <alignment horizontal="left" vertical="center" wrapText="1"/>
      <protection locked="0"/>
    </xf>
    <xf numFmtId="0" fontId="4" fillId="0" borderId="146" xfId="4"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0" borderId="147" xfId="4" applyFont="1" applyFill="1" applyBorder="1" applyAlignment="1" applyProtection="1">
      <alignment vertical="center" wrapText="1"/>
      <protection locked="0"/>
    </xf>
    <xf numFmtId="0" fontId="4" fillId="0" borderId="148" xfId="4" applyFont="1" applyFill="1" applyBorder="1" applyAlignment="1" applyProtection="1">
      <alignment vertical="center" wrapText="1"/>
      <protection locked="0"/>
    </xf>
    <xf numFmtId="0" fontId="4" fillId="0" borderId="149" xfId="4" applyFont="1" applyFill="1" applyBorder="1" applyAlignment="1" applyProtection="1">
      <alignment vertical="center" wrapText="1"/>
      <protection locked="0"/>
    </xf>
    <xf numFmtId="0" fontId="0" fillId="0" borderId="150" xfId="4" applyFont="1" applyFill="1" applyBorder="1" applyAlignment="1" applyProtection="1">
      <alignment vertical="center" wrapText="1"/>
      <protection locked="0"/>
    </xf>
    <xf numFmtId="0" fontId="4" fillId="0" borderId="57" xfId="4" applyFont="1" applyFill="1" applyBorder="1" applyAlignment="1" applyProtection="1">
      <alignment vertical="center" wrapText="1"/>
      <protection locked="0"/>
    </xf>
    <xf numFmtId="0" fontId="4" fillId="0" borderId="59" xfId="4" applyFont="1" applyFill="1" applyBorder="1" applyAlignment="1" applyProtection="1">
      <alignment vertical="center" wrapText="1"/>
      <protection locked="0"/>
    </xf>
    <xf numFmtId="0" fontId="0" fillId="0" borderId="25" xfId="0" applyFont="1" applyFill="1" applyBorder="1" applyAlignment="1" applyProtection="1">
      <alignment horizontal="left" vertical="center"/>
      <protection locked="0"/>
    </xf>
    <xf numFmtId="0" fontId="4" fillId="0" borderId="7" xfId="4" applyFont="1" applyBorder="1" applyAlignment="1">
      <alignment horizontal="center" vertical="center"/>
    </xf>
    <xf numFmtId="0" fontId="10" fillId="2" borderId="15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33" fillId="0" borderId="51" xfId="16" applyFont="1" applyFill="1" applyBorder="1" applyAlignment="1">
      <alignment horizontal="center" vertical="center"/>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34" fillId="0" borderId="51" xfId="16" applyFont="1" applyBorder="1" applyAlignment="1">
      <alignment horizontal="center" vertical="center"/>
    </xf>
    <xf numFmtId="0" fontId="34" fillId="0" borderId="87" xfId="16"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0"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wrapText="1"/>
    </xf>
    <xf numFmtId="0" fontId="10" fillId="0" borderId="26" xfId="3" applyFont="1" applyFill="1" applyBorder="1" applyAlignment="1" applyProtection="1">
      <alignment horizontal="center" vertical="center"/>
    </xf>
    <xf numFmtId="0" fontId="33" fillId="0" borderId="26" xfId="16" applyFont="1" applyBorder="1" applyAlignment="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34" fillId="0" borderId="26" xfId="16" applyFont="1" applyBorder="1" applyAlignment="1">
      <alignment horizontal="center" vertical="center" shrinkToFit="1"/>
    </xf>
    <xf numFmtId="0" fontId="34" fillId="0" borderId="27" xfId="16"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35" fillId="0" borderId="25" xfId="2" applyFont="1" applyFill="1" applyBorder="1" applyAlignment="1" applyProtection="1">
      <alignment horizontal="center" vertical="center" wrapText="1"/>
    </xf>
    <xf numFmtId="0" fontId="35" fillId="0" borderId="26" xfId="2" applyFont="1" applyFill="1" applyBorder="1" applyAlignment="1" applyProtection="1">
      <alignment horizontal="center" vertical="center" wrapText="1"/>
    </xf>
    <xf numFmtId="0" fontId="36" fillId="0" borderId="26" xfId="16" applyFont="1" applyBorder="1" applyAlignment="1">
      <alignment horizontal="center" vertical="center"/>
    </xf>
    <xf numFmtId="0" fontId="36" fillId="0" borderId="35" xfId="16" applyFont="1" applyBorder="1" applyAlignment="1">
      <alignment horizontal="center" vertical="center"/>
    </xf>
    <xf numFmtId="0" fontId="0"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5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72"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101"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0"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2"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9" fontId="4" fillId="0" borderId="25" xfId="4" applyNumberFormat="1" applyFont="1" applyFill="1" applyBorder="1" applyAlignment="1">
      <alignment horizontal="center" vertical="center"/>
    </xf>
    <xf numFmtId="9" fontId="4" fillId="0" borderId="26" xfId="4" applyNumberFormat="1" applyFont="1" applyFill="1" applyBorder="1" applyAlignment="1">
      <alignment horizontal="center" vertical="center"/>
    </xf>
    <xf numFmtId="9" fontId="4" fillId="0" borderId="27" xfId="4" applyNumberFormat="1"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99" xfId="4" applyFont="1" applyFill="1" applyBorder="1" applyAlignment="1">
      <alignment horizontal="center" vertical="center"/>
    </xf>
    <xf numFmtId="0" fontId="4" fillId="0" borderId="99" xfId="16" applyFont="1" applyFill="1" applyBorder="1" applyAlignment="1">
      <alignment horizontal="center" vertical="center"/>
    </xf>
    <xf numFmtId="0" fontId="4" fillId="0" borderId="15" xfId="16" applyFont="1" applyFill="1" applyBorder="1" applyAlignment="1">
      <alignment horizontal="center" vertical="center"/>
    </xf>
    <xf numFmtId="0" fontId="4" fillId="0" borderId="16" xfId="16" applyFont="1" applyFill="1" applyBorder="1" applyAlignment="1">
      <alignment horizontal="center" vertical="center"/>
    </xf>
    <xf numFmtId="0" fontId="37" fillId="0" borderId="153" xfId="16" applyFont="1" applyFill="1" applyBorder="1" applyAlignment="1">
      <alignment horizontal="center" vertical="center"/>
    </xf>
    <xf numFmtId="0" fontId="37" fillId="0" borderId="114" xfId="16" applyFont="1" applyFill="1" applyBorder="1" applyAlignment="1">
      <alignment horizontal="center" vertical="center"/>
    </xf>
    <xf numFmtId="0" fontId="37" fillId="0" borderId="154" xfId="16" applyFont="1" applyFill="1" applyBorder="1" applyAlignment="1">
      <alignment horizontal="center" vertical="center"/>
    </xf>
    <xf numFmtId="0" fontId="4" fillId="0" borderId="7" xfId="4" applyFont="1" applyFill="1" applyBorder="1" applyAlignment="1">
      <alignment horizontal="center" vertical="center"/>
    </xf>
    <xf numFmtId="0" fontId="10" fillId="0" borderId="86" xfId="1" applyFont="1" applyFill="1" applyBorder="1" applyAlignment="1" applyProtection="1">
      <alignment horizontal="left" vertical="center" wrapText="1" shrinkToFit="1"/>
    </xf>
    <xf numFmtId="0" fontId="33" fillId="0" borderId="51" xfId="16" applyFont="1" applyFill="1" applyBorder="1" applyAlignment="1">
      <alignment horizontal="left" vertical="center"/>
    </xf>
    <xf numFmtId="0" fontId="33" fillId="0" borderId="87" xfId="16" applyFont="1" applyFill="1" applyBorder="1" applyAlignment="1">
      <alignment horizontal="left" vertical="center"/>
    </xf>
    <xf numFmtId="0" fontId="4" fillId="0" borderId="69" xfId="4" applyFont="1" applyFill="1" applyBorder="1" applyAlignment="1">
      <alignment horizontal="center" vertical="center"/>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center"/>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34" fillId="0" borderId="45" xfId="16" applyFont="1" applyFill="1" applyBorder="1" applyAlignment="1">
      <alignment horizontal="center" vertical="center"/>
    </xf>
    <xf numFmtId="0" fontId="37" fillId="0" borderId="42" xfId="16" applyFont="1" applyFill="1" applyBorder="1" applyAlignment="1">
      <alignment horizontal="center" vertical="center"/>
    </xf>
    <xf numFmtId="0" fontId="37" fillId="0" borderId="43" xfId="16" applyFont="1" applyFill="1" applyBorder="1" applyAlignment="1">
      <alignment horizontal="center" vertical="center"/>
    </xf>
    <xf numFmtId="0" fontId="0" fillId="0" borderId="41" xfId="4" applyFont="1" applyFill="1" applyBorder="1" applyAlignment="1">
      <alignment horizontal="left" vertical="center"/>
    </xf>
    <xf numFmtId="0" fontId="4" fillId="0" borderId="42" xfId="4" applyFont="1" applyFill="1" applyBorder="1" applyAlignment="1">
      <alignment horizontal="left" vertical="center"/>
    </xf>
    <xf numFmtId="0" fontId="4" fillId="0" borderId="63" xfId="4" applyFont="1" applyFill="1" applyBorder="1" applyAlignment="1">
      <alignment horizontal="left" vertical="center"/>
    </xf>
    <xf numFmtId="0" fontId="4" fillId="0" borderId="34"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34" fillId="0" borderId="99" xfId="16" applyFont="1" applyFill="1" applyBorder="1" applyAlignment="1">
      <alignment horizontal="center" vertical="center"/>
    </xf>
    <xf numFmtId="0" fontId="34" fillId="0" borderId="15" xfId="16" applyFont="1" applyFill="1" applyBorder="1" applyAlignment="1">
      <alignment horizontal="center" vertical="center"/>
    </xf>
    <xf numFmtId="0" fontId="34" fillId="0" borderId="16" xfId="16" applyFont="1" applyFill="1" applyBorder="1" applyAlignment="1">
      <alignment horizontal="center" vertical="center"/>
    </xf>
    <xf numFmtId="0" fontId="34" fillId="0" borderId="42" xfId="16" applyFont="1" applyFill="1" applyBorder="1" applyAlignment="1">
      <alignment horizontal="center" vertical="center"/>
    </xf>
    <xf numFmtId="0" fontId="34" fillId="0" borderId="43" xfId="16" applyFont="1" applyFill="1" applyBorder="1" applyAlignment="1">
      <alignment horizontal="center" vertical="center"/>
    </xf>
  </cellXfs>
  <cellStyles count="23">
    <cellStyle name="パーセント 2" xfId="9"/>
    <cellStyle name="パーセント 2 2" xfId="10"/>
    <cellStyle name="パーセント 3" xfId="11"/>
    <cellStyle name="パーセント 4" xfId="12"/>
    <cellStyle name="パーセント 5" xfId="7"/>
    <cellStyle name="パーセント 5 2" xfId="13"/>
    <cellStyle name="桁区切り 2" xfId="14"/>
    <cellStyle name="桁区切り 2 2" xfId="15"/>
    <cellStyle name="標準" xfId="0" builtinId="0"/>
    <cellStyle name="標準 10" xfId="8"/>
    <cellStyle name="標準 10 2" xfId="16"/>
    <cellStyle name="標準 2" xfId="4"/>
    <cellStyle name="標準 3" xfId="5"/>
    <cellStyle name="標準 3 2" xfId="6"/>
    <cellStyle name="標準 4" xfId="17"/>
    <cellStyle name="標準 5" xfId="18"/>
    <cellStyle name="標準 6" xfId="19"/>
    <cellStyle name="標準 7" xfId="20"/>
    <cellStyle name="標準 8" xfId="21"/>
    <cellStyle name="標準 9" xfId="22"/>
    <cellStyle name="標準_01【みんまち】（地区まちづくり推進事業）" xfId="1"/>
    <cellStyle name="標準_01【みんまち】（地区まちづくり推進事業） 2" xfId="2"/>
    <cellStyle name="標準_Sheet1" xfId="3"/>
  </cellStyles>
  <dxfs count="22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140</xdr:row>
          <xdr:rowOff>19050</xdr:rowOff>
        </xdr:from>
        <xdr:to>
          <xdr:col>49</xdr:col>
          <xdr:colOff>238125</xdr:colOff>
          <xdr:row>144</xdr:row>
          <xdr:rowOff>447675</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146</xdr:row>
          <xdr:rowOff>171450</xdr:rowOff>
        </xdr:from>
        <xdr:to>
          <xdr:col>49</xdr:col>
          <xdr:colOff>123825</xdr:colOff>
          <xdr:row>151</xdr:row>
          <xdr:rowOff>219074</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161</xdr:row>
          <xdr:rowOff>133350</xdr:rowOff>
        </xdr:from>
        <xdr:to>
          <xdr:col>49</xdr:col>
          <xdr:colOff>171450</xdr:colOff>
          <xdr:row>174</xdr:row>
          <xdr:rowOff>9525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153</xdr:row>
          <xdr:rowOff>76200</xdr:rowOff>
        </xdr:from>
        <xdr:to>
          <xdr:col>49</xdr:col>
          <xdr:colOff>228600</xdr:colOff>
          <xdr:row>157</xdr:row>
          <xdr:rowOff>762001</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502</xdr:row>
          <xdr:rowOff>66675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502</xdr:row>
          <xdr:rowOff>66675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100853</xdr:colOff>
      <xdr:row>105</xdr:row>
      <xdr:rowOff>0</xdr:rowOff>
    </xdr:from>
    <xdr:to>
      <xdr:col>21</xdr:col>
      <xdr:colOff>63874</xdr:colOff>
      <xdr:row>105</xdr:row>
      <xdr:rowOff>0</xdr:rowOff>
    </xdr:to>
    <xdr:grpSp>
      <xdr:nvGrpSpPr>
        <xdr:cNvPr id="5" name="グループ化 30"/>
        <xdr:cNvGrpSpPr>
          <a:grpSpLocks/>
        </xdr:cNvGrpSpPr>
      </xdr:nvGrpSpPr>
      <xdr:grpSpPr bwMode="auto">
        <a:xfrm>
          <a:off x="1729628" y="10496550"/>
          <a:ext cx="2134721" cy="0"/>
          <a:chOff x="2047874" y="190500"/>
          <a:chExt cx="3086101" cy="857250"/>
        </a:xfrm>
      </xdr:grpSpPr>
      <xdr:sp macro="" textlink="">
        <xdr:nvSpPr>
          <xdr:cNvPr id="6" name="正方形/長方形 5"/>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１２３百万円</a:t>
            </a:r>
          </a:p>
        </xdr:txBody>
      </xdr:sp>
      <xdr:sp macro="" textlink="">
        <xdr:nvSpPr>
          <xdr:cNvPr id="7" name="大かっこ 6"/>
          <xdr:cNvSpPr/>
        </xdr:nvSpPr>
        <xdr:spPr bwMode="auto">
          <a:xfrm>
            <a:off x="2061775" y="622041"/>
            <a:ext cx="3058298" cy="4257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領土保全対策事業委託費</a:t>
            </a:r>
          </a:p>
        </xdr:txBody>
      </xdr:sp>
    </xdr:grpSp>
    <xdr:clientData/>
  </xdr:twoCellAnchor>
  <xdr:twoCellAnchor>
    <xdr:from>
      <xdr:col>12</xdr:col>
      <xdr:colOff>108381</xdr:colOff>
      <xdr:row>139</xdr:row>
      <xdr:rowOff>1905000</xdr:rowOff>
    </xdr:from>
    <xdr:to>
      <xdr:col>12</xdr:col>
      <xdr:colOff>134471</xdr:colOff>
      <xdr:row>149</xdr:row>
      <xdr:rowOff>336176</xdr:rowOff>
    </xdr:to>
    <xdr:cxnSp macro="">
      <xdr:nvCxnSpPr>
        <xdr:cNvPr id="8" name="直線コネクタ 7"/>
        <xdr:cNvCxnSpPr/>
      </xdr:nvCxnSpPr>
      <xdr:spPr>
        <a:xfrm>
          <a:off x="2280081" y="10496550"/>
          <a:ext cx="26090" cy="0"/>
        </a:xfrm>
        <a:prstGeom prst="line">
          <a:avLst/>
        </a:prstGeom>
        <a:noFill/>
        <a:ln w="9525" cap="flat" cmpd="sng" algn="ctr">
          <a:solidFill>
            <a:sysClr val="windowText" lastClr="000000"/>
          </a:solidFill>
          <a:prstDash val="solid"/>
        </a:ln>
        <a:effectLst/>
      </xdr:spPr>
    </xdr:cxnSp>
    <xdr:clientData/>
  </xdr:twoCellAnchor>
  <xdr:twoCellAnchor>
    <xdr:from>
      <xdr:col>17</xdr:col>
      <xdr:colOff>145677</xdr:colOff>
      <xdr:row>105</xdr:row>
      <xdr:rowOff>0</xdr:rowOff>
    </xdr:from>
    <xdr:to>
      <xdr:col>29</xdr:col>
      <xdr:colOff>137273</xdr:colOff>
      <xdr:row>105</xdr:row>
      <xdr:rowOff>0</xdr:rowOff>
    </xdr:to>
    <xdr:grpSp>
      <xdr:nvGrpSpPr>
        <xdr:cNvPr id="9" name="グループ化 44"/>
        <xdr:cNvGrpSpPr>
          <a:grpSpLocks/>
        </xdr:cNvGrpSpPr>
      </xdr:nvGrpSpPr>
      <xdr:grpSpPr bwMode="auto">
        <a:xfrm>
          <a:off x="3222252" y="10496550"/>
          <a:ext cx="2163296" cy="0"/>
          <a:chOff x="2057400" y="1787114"/>
          <a:chExt cx="2743201" cy="956088"/>
        </a:xfrm>
      </xdr:grpSpPr>
      <xdr:sp macro="" textlink="">
        <xdr:nvSpPr>
          <xdr:cNvPr id="10" name="大かっこ 9"/>
          <xdr:cNvSpPr/>
        </xdr:nvSpPr>
        <xdr:spPr bwMode="auto">
          <a:xfrm>
            <a:off x="2069592" y="2315635"/>
            <a:ext cx="2718817" cy="4275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「国際的なルールに関する新興国等の認識と行動様式」委託事業を実施する</a:t>
            </a:r>
          </a:p>
        </xdr:txBody>
      </xdr:sp>
      <xdr:sp macro="" textlink="">
        <xdr:nvSpPr>
          <xdr:cNvPr id="11" name="正方形/長方形 10"/>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Ａ．学校法人　早稲田大学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12" name="正方形/長方形 11"/>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35</xdr:col>
      <xdr:colOff>0</xdr:colOff>
      <xdr:row>105</xdr:row>
      <xdr:rowOff>0</xdr:rowOff>
    </xdr:from>
    <xdr:to>
      <xdr:col>46</xdr:col>
      <xdr:colOff>170890</xdr:colOff>
      <xdr:row>105</xdr:row>
      <xdr:rowOff>0</xdr:rowOff>
    </xdr:to>
    <xdr:grpSp>
      <xdr:nvGrpSpPr>
        <xdr:cNvPr id="13" name="グループ化 44"/>
        <xdr:cNvGrpSpPr>
          <a:grpSpLocks/>
        </xdr:cNvGrpSpPr>
      </xdr:nvGrpSpPr>
      <xdr:grpSpPr bwMode="auto">
        <a:xfrm>
          <a:off x="6334125" y="10496550"/>
          <a:ext cx="2161615" cy="0"/>
          <a:chOff x="2057400" y="1787114"/>
          <a:chExt cx="2743201" cy="956087"/>
        </a:xfrm>
      </xdr:grpSpPr>
      <xdr:sp macro="" textlink="">
        <xdr:nvSpPr>
          <xdr:cNvPr id="14" name="大かっこ 13"/>
          <xdr:cNvSpPr/>
        </xdr:nvSpPr>
        <xdr:spPr bwMode="auto">
          <a:xfrm>
            <a:off x="2069592" y="2315634"/>
            <a:ext cx="2718817" cy="4275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「各国が抱える領土をめぐる問題（領海・領空に関するものを含む）」委託事業を実施する</a:t>
            </a:r>
          </a:p>
        </xdr:txBody>
      </xdr:sp>
      <xdr:sp macro="" textlink="">
        <xdr:nvSpPr>
          <xdr:cNvPr id="15" name="正方形/長方形 14"/>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baseline="0">
                <a:effectLst/>
                <a:latin typeface="+mn-lt"/>
                <a:ea typeface="+mn-ea"/>
                <a:cs typeface="+mn-cs"/>
              </a:rPr>
              <a:t>（公財）日本国際問題研究所</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sp macro="" textlink="">
        <xdr:nvSpPr>
          <xdr:cNvPr id="16" name="正方形/長方形 15"/>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112059</xdr:colOff>
      <xdr:row>105</xdr:row>
      <xdr:rowOff>0</xdr:rowOff>
    </xdr:from>
    <xdr:to>
      <xdr:col>29</xdr:col>
      <xdr:colOff>103655</xdr:colOff>
      <xdr:row>105</xdr:row>
      <xdr:rowOff>0</xdr:rowOff>
    </xdr:to>
    <xdr:grpSp>
      <xdr:nvGrpSpPr>
        <xdr:cNvPr id="17" name="グループ化 44"/>
        <xdr:cNvGrpSpPr>
          <a:grpSpLocks/>
        </xdr:cNvGrpSpPr>
      </xdr:nvGrpSpPr>
      <xdr:grpSpPr bwMode="auto">
        <a:xfrm>
          <a:off x="3188634" y="10496550"/>
          <a:ext cx="2163296" cy="0"/>
          <a:chOff x="2057400" y="1787114"/>
          <a:chExt cx="2743201" cy="956087"/>
        </a:xfrm>
      </xdr:grpSpPr>
      <xdr:sp macro="" textlink="">
        <xdr:nvSpPr>
          <xdr:cNvPr id="18" name="大かっこ 17"/>
          <xdr:cNvSpPr/>
        </xdr:nvSpPr>
        <xdr:spPr bwMode="auto">
          <a:xfrm>
            <a:off x="2069592" y="2315634"/>
            <a:ext cx="2718817" cy="4275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「各国の歴史認識と領土をめぐる問題（領海・領空に関するものを含む）」委託事業を実施する</a:t>
            </a:r>
          </a:p>
        </xdr:txBody>
      </xdr:sp>
      <xdr:sp macro="" textlink="">
        <xdr:nvSpPr>
          <xdr:cNvPr id="19" name="正方形/長方形 18"/>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baseline="0">
                <a:effectLst/>
                <a:latin typeface="+mn-lt"/>
                <a:ea typeface="+mn-ea"/>
                <a:cs typeface="+mn-cs"/>
              </a:rPr>
              <a:t>（公財）日本国際問題研究所</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sp macro="" textlink="">
        <xdr:nvSpPr>
          <xdr:cNvPr id="20" name="正方形/長方形 19"/>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156883</xdr:colOff>
      <xdr:row>105</xdr:row>
      <xdr:rowOff>0</xdr:rowOff>
    </xdr:from>
    <xdr:to>
      <xdr:col>46</xdr:col>
      <xdr:colOff>148479</xdr:colOff>
      <xdr:row>105</xdr:row>
      <xdr:rowOff>0</xdr:rowOff>
    </xdr:to>
    <xdr:grpSp>
      <xdr:nvGrpSpPr>
        <xdr:cNvPr id="21" name="グループ化 44"/>
        <xdr:cNvGrpSpPr>
          <a:grpSpLocks/>
        </xdr:cNvGrpSpPr>
      </xdr:nvGrpSpPr>
      <xdr:grpSpPr bwMode="auto">
        <a:xfrm>
          <a:off x="6310033" y="10496550"/>
          <a:ext cx="2163296" cy="0"/>
          <a:chOff x="2057400" y="1787114"/>
          <a:chExt cx="2743201" cy="956087"/>
        </a:xfrm>
      </xdr:grpSpPr>
      <xdr:sp macro="" textlink="">
        <xdr:nvSpPr>
          <xdr:cNvPr id="22" name="大かっこ 21"/>
          <xdr:cNvSpPr/>
        </xdr:nvSpPr>
        <xdr:spPr bwMode="auto">
          <a:xfrm>
            <a:off x="2069592" y="2315634"/>
            <a:ext cx="2718817" cy="42756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「領土・海洋・空に関する国際法及び国際慣行」委託事業を実施する</a:t>
            </a:r>
          </a:p>
        </xdr:txBody>
      </xdr:sp>
      <xdr:sp macro="" textlink="">
        <xdr:nvSpPr>
          <xdr:cNvPr id="23" name="正方形/長方形 22"/>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100" b="0" i="0" baseline="0">
                <a:effectLst/>
                <a:latin typeface="+mn-lt"/>
                <a:ea typeface="+mn-ea"/>
                <a:cs typeface="+mn-cs"/>
              </a:rPr>
              <a:t>（公財）日本国際問題研究所</a:t>
            </a:r>
            <a:endParaRPr lang="ja-JP" altLang="ja-JP" sz="1000">
              <a:effectLst/>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sp macro="" textlink="">
        <xdr:nvSpPr>
          <xdr:cNvPr id="24" name="正方形/長方形 23"/>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12</xdr:col>
      <xdr:colOff>100853</xdr:colOff>
      <xdr:row>140</xdr:row>
      <xdr:rowOff>0</xdr:rowOff>
    </xdr:from>
    <xdr:to>
      <xdr:col>40</xdr:col>
      <xdr:colOff>168088</xdr:colOff>
      <xdr:row>140</xdr:row>
      <xdr:rowOff>11205</xdr:rowOff>
    </xdr:to>
    <xdr:cxnSp macro="">
      <xdr:nvCxnSpPr>
        <xdr:cNvPr id="25" name="直線コネクタ 24"/>
        <xdr:cNvCxnSpPr/>
      </xdr:nvCxnSpPr>
      <xdr:spPr>
        <a:xfrm>
          <a:off x="2272553" y="10496550"/>
          <a:ext cx="5134535" cy="0"/>
        </a:xfrm>
        <a:prstGeom prst="line">
          <a:avLst/>
        </a:prstGeom>
        <a:noFill/>
        <a:ln w="9525" cap="flat" cmpd="sng" algn="ctr">
          <a:solidFill>
            <a:sysClr val="windowText" lastClr="000000"/>
          </a:solidFill>
          <a:prstDash val="solid"/>
        </a:ln>
        <a:effectLst/>
      </xdr:spPr>
    </xdr:cxnSp>
    <xdr:clientData/>
  </xdr:twoCellAnchor>
  <xdr:twoCellAnchor>
    <xdr:from>
      <xdr:col>12</xdr:col>
      <xdr:colOff>145676</xdr:colOff>
      <xdr:row>149</xdr:row>
      <xdr:rowOff>336175</xdr:rowOff>
    </xdr:from>
    <xdr:to>
      <xdr:col>41</xdr:col>
      <xdr:colOff>78441</xdr:colOff>
      <xdr:row>149</xdr:row>
      <xdr:rowOff>336176</xdr:rowOff>
    </xdr:to>
    <xdr:cxnSp macro="">
      <xdr:nvCxnSpPr>
        <xdr:cNvPr id="26" name="直線コネクタ 25"/>
        <xdr:cNvCxnSpPr/>
      </xdr:nvCxnSpPr>
      <xdr:spPr>
        <a:xfrm flipV="1">
          <a:off x="2317376" y="10496550"/>
          <a:ext cx="5181040" cy="0"/>
        </a:xfrm>
        <a:prstGeom prst="line">
          <a:avLst/>
        </a:prstGeom>
        <a:noFill/>
        <a:ln w="9525" cap="flat" cmpd="sng" algn="ctr">
          <a:solidFill>
            <a:sysClr val="windowText" lastClr="000000"/>
          </a:solidFill>
          <a:prstDash val="solid"/>
        </a:ln>
        <a:effectLst/>
      </xdr:spPr>
    </xdr:cxnSp>
    <xdr:clientData/>
  </xdr:twoCellAnchor>
  <xdr:twoCellAnchor>
    <xdr:from>
      <xdr:col>23</xdr:col>
      <xdr:colOff>112059</xdr:colOff>
      <xdr:row>140</xdr:row>
      <xdr:rowOff>1</xdr:rowOff>
    </xdr:from>
    <xdr:to>
      <xdr:col>23</xdr:col>
      <xdr:colOff>112062</xdr:colOff>
      <xdr:row>140</xdr:row>
      <xdr:rowOff>304799</xdr:rowOff>
    </xdr:to>
    <xdr:cxnSp macro="">
      <xdr:nvCxnSpPr>
        <xdr:cNvPr id="27" name="直線矢印コネクタ 26"/>
        <xdr:cNvCxnSpPr/>
      </xdr:nvCxnSpPr>
      <xdr:spPr>
        <a:xfrm rot="5400000">
          <a:off x="4274486" y="10496548"/>
          <a:ext cx="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0</xdr:colOff>
      <xdr:row>140</xdr:row>
      <xdr:rowOff>11207</xdr:rowOff>
    </xdr:from>
    <xdr:to>
      <xdr:col>41</xdr:col>
      <xdr:colOff>3</xdr:colOff>
      <xdr:row>140</xdr:row>
      <xdr:rowOff>316005</xdr:rowOff>
    </xdr:to>
    <xdr:cxnSp macro="">
      <xdr:nvCxnSpPr>
        <xdr:cNvPr id="28" name="直線矢印コネクタ 27"/>
        <xdr:cNvCxnSpPr/>
      </xdr:nvCxnSpPr>
      <xdr:spPr>
        <a:xfrm rot="5400000">
          <a:off x="7419977" y="10496548"/>
          <a:ext cx="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78440</xdr:colOff>
      <xdr:row>149</xdr:row>
      <xdr:rowOff>336182</xdr:rowOff>
    </xdr:from>
    <xdr:to>
      <xdr:col>41</xdr:col>
      <xdr:colOff>78443</xdr:colOff>
      <xdr:row>150</xdr:row>
      <xdr:rowOff>293598</xdr:rowOff>
    </xdr:to>
    <xdr:cxnSp macro="">
      <xdr:nvCxnSpPr>
        <xdr:cNvPr id="29" name="直線矢印コネクタ 28"/>
        <xdr:cNvCxnSpPr/>
      </xdr:nvCxnSpPr>
      <xdr:spPr>
        <a:xfrm rot="5400000">
          <a:off x="7498417" y="10496548"/>
          <a:ext cx="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23</xdr:col>
      <xdr:colOff>156881</xdr:colOff>
      <xdr:row>149</xdr:row>
      <xdr:rowOff>324973</xdr:rowOff>
    </xdr:from>
    <xdr:to>
      <xdr:col>23</xdr:col>
      <xdr:colOff>156884</xdr:colOff>
      <xdr:row>150</xdr:row>
      <xdr:rowOff>282389</xdr:rowOff>
    </xdr:to>
    <xdr:cxnSp macro="">
      <xdr:nvCxnSpPr>
        <xdr:cNvPr id="30" name="直線矢印コネクタ 29"/>
        <xdr:cNvCxnSpPr/>
      </xdr:nvCxnSpPr>
      <xdr:spPr>
        <a:xfrm rot="5400000">
          <a:off x="4319308" y="10496548"/>
          <a:ext cx="0" cy="3"/>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505</xdr:row>
          <xdr:rowOff>66675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505</xdr:row>
          <xdr:rowOff>66675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60829</xdr:colOff>
      <xdr:row>140</xdr:row>
      <xdr:rowOff>33619</xdr:rowOff>
    </xdr:from>
    <xdr:to>
      <xdr:col>31</xdr:col>
      <xdr:colOff>179293</xdr:colOff>
      <xdr:row>141</xdr:row>
      <xdr:rowOff>302559</xdr:rowOff>
    </xdr:to>
    <xdr:sp macro="" textlink="">
      <xdr:nvSpPr>
        <xdr:cNvPr id="5" name="正方形/長方形 4"/>
        <xdr:cNvSpPr/>
      </xdr:nvSpPr>
      <xdr:spPr>
        <a:xfrm>
          <a:off x="3861304" y="10506075"/>
          <a:ext cx="1928214"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21</a:t>
          </a:r>
          <a:r>
            <a:rPr kumimoji="1" lang="ja-JP" altLang="en-US" sz="1100"/>
            <a:t>百万円</a:t>
          </a:r>
          <a:endParaRPr kumimoji="1" lang="en-US" altLang="ja-JP" sz="1100"/>
        </a:p>
        <a:p>
          <a:pPr algn="l"/>
          <a:endParaRPr kumimoji="1" lang="ja-JP" altLang="en-US" sz="1100"/>
        </a:p>
      </xdr:txBody>
    </xdr:sp>
    <xdr:clientData/>
  </xdr:twoCellAnchor>
  <xdr:twoCellAnchor>
    <xdr:from>
      <xdr:col>8</xdr:col>
      <xdr:colOff>24813</xdr:colOff>
      <xdr:row>144</xdr:row>
      <xdr:rowOff>33618</xdr:rowOff>
    </xdr:from>
    <xdr:to>
      <xdr:col>16</xdr:col>
      <xdr:colOff>0</xdr:colOff>
      <xdr:row>146</xdr:row>
      <xdr:rowOff>67235</xdr:rowOff>
    </xdr:to>
    <xdr:sp macro="" textlink="">
      <xdr:nvSpPr>
        <xdr:cNvPr id="6" name="正方形/長方形 5"/>
        <xdr:cNvSpPr/>
      </xdr:nvSpPr>
      <xdr:spPr>
        <a:xfrm>
          <a:off x="1472613" y="10506075"/>
          <a:ext cx="1422987"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en-US" sz="1000"/>
            <a:t>有識者（国内旅費）</a:t>
          </a:r>
          <a:endParaRPr kumimoji="1" lang="en-US" altLang="ja-JP" sz="1000"/>
        </a:p>
        <a:p>
          <a:pPr algn="ctr"/>
          <a:r>
            <a:rPr kumimoji="1" lang="en-US" altLang="ja-JP" sz="1000"/>
            <a:t>0.7</a:t>
          </a:r>
          <a:r>
            <a:rPr kumimoji="1" lang="ja-JP" altLang="en-US" sz="1000"/>
            <a:t>百万円（</a:t>
          </a:r>
          <a:r>
            <a:rPr kumimoji="1" lang="en-US" altLang="ja-JP" sz="1000"/>
            <a:t>24</a:t>
          </a:r>
          <a:r>
            <a:rPr kumimoji="1" lang="ja-JP" altLang="en-US" sz="1000"/>
            <a:t>回）</a:t>
          </a:r>
        </a:p>
      </xdr:txBody>
    </xdr:sp>
    <xdr:clientData/>
  </xdr:twoCellAnchor>
  <xdr:twoCellAnchor>
    <xdr:from>
      <xdr:col>8</xdr:col>
      <xdr:colOff>13609</xdr:colOff>
      <xdr:row>146</xdr:row>
      <xdr:rowOff>347381</xdr:rowOff>
    </xdr:from>
    <xdr:to>
      <xdr:col>16</xdr:col>
      <xdr:colOff>0</xdr:colOff>
      <xdr:row>149</xdr:row>
      <xdr:rowOff>11205</xdr:rowOff>
    </xdr:to>
    <xdr:sp macro="" textlink="">
      <xdr:nvSpPr>
        <xdr:cNvPr id="7" name="正方形/長方形 6"/>
        <xdr:cNvSpPr/>
      </xdr:nvSpPr>
      <xdr:spPr>
        <a:xfrm>
          <a:off x="1461409" y="10506075"/>
          <a:ext cx="1434191"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a:t>
          </a:r>
          <a:r>
            <a:rPr kumimoji="1" lang="ja-JP" altLang="en-US" sz="1000"/>
            <a:t>有識者（外国旅費）</a:t>
          </a:r>
          <a:endParaRPr kumimoji="1" lang="en-US" altLang="ja-JP" sz="1000"/>
        </a:p>
        <a:p>
          <a:pPr algn="ctr"/>
          <a:r>
            <a:rPr kumimoji="1" lang="en-US" altLang="ja-JP" sz="1000"/>
            <a:t>5</a:t>
          </a:r>
          <a:r>
            <a:rPr kumimoji="1" lang="ja-JP" altLang="en-US" sz="1000"/>
            <a:t>百万円（</a:t>
          </a:r>
          <a:r>
            <a:rPr kumimoji="1" lang="en-US" altLang="ja-JP" sz="1000"/>
            <a:t>9</a:t>
          </a:r>
          <a:r>
            <a:rPr kumimoji="1" lang="ja-JP" altLang="en-US" sz="1000"/>
            <a:t>回）</a:t>
          </a:r>
        </a:p>
      </xdr:txBody>
    </xdr:sp>
    <xdr:clientData/>
  </xdr:twoCellAnchor>
  <xdr:twoCellAnchor>
    <xdr:from>
      <xdr:col>18</xdr:col>
      <xdr:colOff>2402</xdr:colOff>
      <xdr:row>144</xdr:row>
      <xdr:rowOff>11206</xdr:rowOff>
    </xdr:from>
    <xdr:to>
      <xdr:col>26</xdr:col>
      <xdr:colOff>0</xdr:colOff>
      <xdr:row>146</xdr:row>
      <xdr:rowOff>3682</xdr:rowOff>
    </xdr:to>
    <xdr:sp macro="" textlink="">
      <xdr:nvSpPr>
        <xdr:cNvPr id="8" name="正方形/長方形 7"/>
        <xdr:cNvSpPr/>
      </xdr:nvSpPr>
      <xdr:spPr>
        <a:xfrm>
          <a:off x="3259952" y="10506075"/>
          <a:ext cx="1445398"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a:t>
          </a:r>
          <a:r>
            <a:rPr kumimoji="1" lang="ja-JP" altLang="en-US" sz="1000"/>
            <a:t>職員（国内旅費）</a:t>
          </a:r>
          <a:endParaRPr kumimoji="1" lang="en-US" altLang="ja-JP" sz="1000"/>
        </a:p>
        <a:p>
          <a:pPr algn="ctr"/>
          <a:r>
            <a:rPr kumimoji="1" lang="en-US" altLang="ja-JP" sz="1000"/>
            <a:t>0.1</a:t>
          </a:r>
          <a:r>
            <a:rPr kumimoji="1" lang="ja-JP" altLang="en-US" sz="1000"/>
            <a:t>百万円（</a:t>
          </a:r>
          <a:r>
            <a:rPr kumimoji="1" lang="en-US" altLang="ja-JP" sz="1000"/>
            <a:t>4</a:t>
          </a:r>
          <a:r>
            <a:rPr kumimoji="1" lang="ja-JP" altLang="en-US" sz="1000"/>
            <a:t>回）</a:t>
          </a:r>
        </a:p>
      </xdr:txBody>
    </xdr:sp>
    <xdr:clientData/>
  </xdr:twoCellAnchor>
  <xdr:twoCellAnchor>
    <xdr:from>
      <xdr:col>18</xdr:col>
      <xdr:colOff>2401</xdr:colOff>
      <xdr:row>147</xdr:row>
      <xdr:rowOff>44822</xdr:rowOff>
    </xdr:from>
    <xdr:to>
      <xdr:col>25</xdr:col>
      <xdr:colOff>168087</xdr:colOff>
      <xdr:row>149</xdr:row>
      <xdr:rowOff>22410</xdr:rowOff>
    </xdr:to>
    <xdr:sp macro="" textlink="">
      <xdr:nvSpPr>
        <xdr:cNvPr id="9" name="正方形/長方形 8"/>
        <xdr:cNvSpPr/>
      </xdr:nvSpPr>
      <xdr:spPr>
        <a:xfrm>
          <a:off x="3259951" y="10506075"/>
          <a:ext cx="1432511"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a:t>
          </a:r>
          <a:r>
            <a:rPr kumimoji="1" lang="ja-JP" altLang="en-US" sz="1000"/>
            <a:t>職員（外国旅費）</a:t>
          </a:r>
          <a:endParaRPr kumimoji="1" lang="en-US" altLang="ja-JP" sz="1000"/>
        </a:p>
        <a:p>
          <a:pPr algn="ctr"/>
          <a:r>
            <a:rPr kumimoji="1" lang="en-US" altLang="ja-JP" sz="1000"/>
            <a:t>7</a:t>
          </a:r>
          <a:r>
            <a:rPr kumimoji="1" lang="ja-JP" altLang="en-US" sz="1000"/>
            <a:t>百万円（</a:t>
          </a:r>
          <a:r>
            <a:rPr kumimoji="1" lang="en-US" altLang="ja-JP" sz="1000"/>
            <a:t>19</a:t>
          </a:r>
          <a:r>
            <a:rPr kumimoji="1" lang="ja-JP" altLang="en-US" sz="1000"/>
            <a:t>回）</a:t>
          </a:r>
        </a:p>
      </xdr:txBody>
    </xdr:sp>
    <xdr:clientData/>
  </xdr:twoCellAnchor>
  <xdr:twoCellAnchor>
    <xdr:from>
      <xdr:col>29</xdr:col>
      <xdr:colOff>0</xdr:colOff>
      <xdr:row>144</xdr:row>
      <xdr:rowOff>0</xdr:rowOff>
    </xdr:from>
    <xdr:to>
      <xdr:col>37</xdr:col>
      <xdr:colOff>145677</xdr:colOff>
      <xdr:row>145</xdr:row>
      <xdr:rowOff>310243</xdr:rowOff>
    </xdr:to>
    <xdr:sp macro="" textlink="">
      <xdr:nvSpPr>
        <xdr:cNvPr id="10" name="正方形/長方形 9"/>
        <xdr:cNvSpPr/>
      </xdr:nvSpPr>
      <xdr:spPr>
        <a:xfrm>
          <a:off x="5248275" y="10506075"/>
          <a:ext cx="1593477"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E</a:t>
          </a:r>
          <a:r>
            <a:rPr kumimoji="1" lang="ja-JP" altLang="en-US" sz="1100"/>
            <a:t>．</a:t>
          </a:r>
          <a:r>
            <a:rPr kumimoji="1" lang="ja-JP" altLang="en-US" sz="1000"/>
            <a:t>領土関連業務委嘱</a:t>
          </a:r>
          <a:endParaRPr kumimoji="1" lang="en-US" altLang="ja-JP" sz="1000"/>
        </a:p>
        <a:p>
          <a:pPr algn="ctr"/>
          <a:r>
            <a:rPr kumimoji="1" lang="en-US" altLang="ja-JP" sz="1000"/>
            <a:t>2</a:t>
          </a:r>
          <a:r>
            <a:rPr kumimoji="1" lang="ja-JP" altLang="en-US" sz="1000"/>
            <a:t>百万円</a:t>
          </a:r>
        </a:p>
      </xdr:txBody>
    </xdr:sp>
    <xdr:clientData/>
  </xdr:twoCellAnchor>
  <xdr:twoCellAnchor>
    <xdr:from>
      <xdr:col>38</xdr:col>
      <xdr:colOff>168088</xdr:colOff>
      <xdr:row>143</xdr:row>
      <xdr:rowOff>324971</xdr:rowOff>
    </xdr:from>
    <xdr:to>
      <xdr:col>47</xdr:col>
      <xdr:colOff>134470</xdr:colOff>
      <xdr:row>146</xdr:row>
      <xdr:rowOff>168087</xdr:rowOff>
    </xdr:to>
    <xdr:sp macro="" textlink="">
      <xdr:nvSpPr>
        <xdr:cNvPr id="11" name="正方形/長方形 10"/>
        <xdr:cNvSpPr/>
      </xdr:nvSpPr>
      <xdr:spPr>
        <a:xfrm>
          <a:off x="7045138" y="10506075"/>
          <a:ext cx="1595157"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F</a:t>
          </a:r>
          <a:r>
            <a:rPr kumimoji="1" lang="ja-JP" altLang="en-US" sz="1100"/>
            <a:t>．</a:t>
          </a:r>
          <a:r>
            <a:rPr kumimoji="1" lang="ja-JP" altLang="en-US" sz="1000"/>
            <a:t>領土関係調査資料収集（執務参考図書購入等）</a:t>
          </a:r>
          <a:endParaRPr kumimoji="1" lang="en-US" altLang="ja-JP" sz="1000"/>
        </a:p>
        <a:p>
          <a:pPr algn="ctr"/>
          <a:r>
            <a:rPr kumimoji="1" lang="en-US" altLang="ja-JP" sz="1000"/>
            <a:t>2</a:t>
          </a:r>
          <a:r>
            <a:rPr kumimoji="1" lang="ja-JP" altLang="en-US" sz="1000"/>
            <a:t>百万円</a:t>
          </a:r>
        </a:p>
      </xdr:txBody>
    </xdr:sp>
    <xdr:clientData/>
  </xdr:twoCellAnchor>
  <xdr:twoCellAnchor>
    <xdr:from>
      <xdr:col>14</xdr:col>
      <xdr:colOff>67236</xdr:colOff>
      <xdr:row>141</xdr:row>
      <xdr:rowOff>257736</xdr:rowOff>
    </xdr:from>
    <xdr:to>
      <xdr:col>21</xdr:col>
      <xdr:colOff>0</xdr:colOff>
      <xdr:row>143</xdr:row>
      <xdr:rowOff>212912</xdr:rowOff>
    </xdr:to>
    <xdr:cxnSp macro="">
      <xdr:nvCxnSpPr>
        <xdr:cNvPr id="12" name="直線矢印コネクタ 11"/>
        <xdr:cNvCxnSpPr/>
      </xdr:nvCxnSpPr>
      <xdr:spPr>
        <a:xfrm flipH="1">
          <a:off x="2600886" y="10506075"/>
          <a:ext cx="119958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141</xdr:row>
      <xdr:rowOff>336177</xdr:rowOff>
    </xdr:from>
    <xdr:to>
      <xdr:col>23</xdr:col>
      <xdr:colOff>11206</xdr:colOff>
      <xdr:row>143</xdr:row>
      <xdr:rowOff>257735</xdr:rowOff>
    </xdr:to>
    <xdr:cxnSp macro="">
      <xdr:nvCxnSpPr>
        <xdr:cNvPr id="13" name="直線矢印コネクタ 12"/>
        <xdr:cNvCxnSpPr/>
      </xdr:nvCxnSpPr>
      <xdr:spPr>
        <a:xfrm flipH="1">
          <a:off x="3957358" y="10506075"/>
          <a:ext cx="21627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142</xdr:row>
      <xdr:rowOff>22411</xdr:rowOff>
    </xdr:from>
    <xdr:to>
      <xdr:col>32</xdr:col>
      <xdr:colOff>100853</xdr:colOff>
      <xdr:row>143</xdr:row>
      <xdr:rowOff>246529</xdr:rowOff>
    </xdr:to>
    <xdr:cxnSp macro="">
      <xdr:nvCxnSpPr>
        <xdr:cNvPr id="14" name="直線矢印コネクタ 13"/>
        <xdr:cNvCxnSpPr/>
      </xdr:nvCxnSpPr>
      <xdr:spPr>
        <a:xfrm>
          <a:off x="5429250" y="10506075"/>
          <a:ext cx="46280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78441</xdr:colOff>
      <xdr:row>141</xdr:row>
      <xdr:rowOff>224118</xdr:rowOff>
    </xdr:from>
    <xdr:to>
      <xdr:col>40</xdr:col>
      <xdr:colOff>22411</xdr:colOff>
      <xdr:row>143</xdr:row>
      <xdr:rowOff>235324</xdr:rowOff>
    </xdr:to>
    <xdr:cxnSp macro="">
      <xdr:nvCxnSpPr>
        <xdr:cNvPr id="15" name="直線矢印コネクタ 14"/>
        <xdr:cNvCxnSpPr/>
      </xdr:nvCxnSpPr>
      <xdr:spPr>
        <a:xfrm>
          <a:off x="5869641" y="10506075"/>
          <a:ext cx="139177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56028</xdr:colOff>
      <xdr:row>147</xdr:row>
      <xdr:rowOff>11206</xdr:rowOff>
    </xdr:from>
    <xdr:to>
      <xdr:col>41</xdr:col>
      <xdr:colOff>100853</xdr:colOff>
      <xdr:row>148</xdr:row>
      <xdr:rowOff>321449</xdr:rowOff>
    </xdr:to>
    <xdr:sp macro="" textlink="">
      <xdr:nvSpPr>
        <xdr:cNvPr id="16" name="正方形/長方形 15"/>
        <xdr:cNvSpPr/>
      </xdr:nvSpPr>
      <xdr:spPr>
        <a:xfrm>
          <a:off x="4942353" y="10506075"/>
          <a:ext cx="2578475" cy="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G</a:t>
          </a:r>
          <a:r>
            <a:rPr kumimoji="1" lang="ja-JP" altLang="en-US" sz="1100"/>
            <a:t>．</a:t>
          </a:r>
          <a:r>
            <a:rPr kumimoji="1" lang="ja-JP" altLang="en-US" sz="1000"/>
            <a:t>国外学術機関への業務委嘱</a:t>
          </a:r>
          <a:endParaRPr kumimoji="1" lang="en-US" altLang="ja-JP" sz="1000"/>
        </a:p>
        <a:p>
          <a:pPr algn="ctr"/>
          <a:r>
            <a:rPr kumimoji="1" lang="en-US" altLang="ja-JP" sz="1000"/>
            <a:t>5</a:t>
          </a:r>
          <a:r>
            <a:rPr kumimoji="1" lang="ja-JP" altLang="en-US" sz="1000"/>
            <a:t>百万円</a:t>
          </a:r>
        </a:p>
      </xdr:txBody>
    </xdr:sp>
    <xdr:clientData/>
  </xdr:twoCellAnchor>
  <xdr:twoCellAnchor>
    <xdr:from>
      <xdr:col>27</xdr:col>
      <xdr:colOff>168089</xdr:colOff>
      <xdr:row>142</xdr:row>
      <xdr:rowOff>11205</xdr:rowOff>
    </xdr:from>
    <xdr:to>
      <xdr:col>28</xdr:col>
      <xdr:colOff>0</xdr:colOff>
      <xdr:row>146</xdr:row>
      <xdr:rowOff>280147</xdr:rowOff>
    </xdr:to>
    <xdr:cxnSp macro="">
      <xdr:nvCxnSpPr>
        <xdr:cNvPr id="17" name="直線矢印コネクタ 16"/>
        <xdr:cNvCxnSpPr/>
      </xdr:nvCxnSpPr>
      <xdr:spPr>
        <a:xfrm>
          <a:off x="5054414" y="10506075"/>
          <a:ext cx="1288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6805</xdr:colOff>
      <xdr:row>146</xdr:row>
      <xdr:rowOff>67235</xdr:rowOff>
    </xdr:from>
    <xdr:to>
      <xdr:col>12</xdr:col>
      <xdr:colOff>12407</xdr:colOff>
      <xdr:row>146</xdr:row>
      <xdr:rowOff>347381</xdr:rowOff>
    </xdr:to>
    <xdr:cxnSp macro="">
      <xdr:nvCxnSpPr>
        <xdr:cNvPr id="18" name="直線コネクタ 17"/>
        <xdr:cNvCxnSpPr>
          <a:stCxn id="6" idx="2"/>
          <a:endCxn id="7" idx="0"/>
        </xdr:cNvCxnSpPr>
      </xdr:nvCxnSpPr>
      <xdr:spPr>
        <a:xfrm flipH="1">
          <a:off x="2178505" y="10506075"/>
          <a:ext cx="56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174892</xdr:colOff>
      <xdr:row>146</xdr:row>
      <xdr:rowOff>3682</xdr:rowOff>
    </xdr:from>
    <xdr:to>
      <xdr:col>22</xdr:col>
      <xdr:colOff>1201</xdr:colOff>
      <xdr:row>147</xdr:row>
      <xdr:rowOff>44822</xdr:rowOff>
    </xdr:to>
    <xdr:cxnSp macro="">
      <xdr:nvCxnSpPr>
        <xdr:cNvPr id="19" name="直線コネクタ 18"/>
        <xdr:cNvCxnSpPr>
          <a:stCxn id="8" idx="2"/>
          <a:endCxn id="9" idx="0"/>
        </xdr:cNvCxnSpPr>
      </xdr:nvCxnSpPr>
      <xdr:spPr>
        <a:xfrm flipH="1">
          <a:off x="3975367" y="10506075"/>
          <a:ext cx="72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96</xdr:row>
          <xdr:rowOff>238125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506</xdr:row>
          <xdr:rowOff>66675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105</xdr:row>
          <xdr:rowOff>0</xdr:rowOff>
        </xdr:from>
        <xdr:to>
          <xdr:col>44</xdr:col>
          <xdr:colOff>38100</xdr:colOff>
          <xdr:row>506</xdr:row>
          <xdr:rowOff>66675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156882</xdr:colOff>
      <xdr:row>105</xdr:row>
      <xdr:rowOff>0</xdr:rowOff>
    </xdr:from>
    <xdr:to>
      <xdr:col>37</xdr:col>
      <xdr:colOff>145677</xdr:colOff>
      <xdr:row>105</xdr:row>
      <xdr:rowOff>0</xdr:rowOff>
    </xdr:to>
    <xdr:grpSp>
      <xdr:nvGrpSpPr>
        <xdr:cNvPr id="5" name="グループ化 30"/>
        <xdr:cNvGrpSpPr>
          <a:grpSpLocks/>
        </xdr:cNvGrpSpPr>
      </xdr:nvGrpSpPr>
      <xdr:grpSpPr bwMode="auto">
        <a:xfrm>
          <a:off x="3233457" y="10296525"/>
          <a:ext cx="3608295" cy="0"/>
          <a:chOff x="1044268" y="76518"/>
          <a:chExt cx="5820261" cy="1098090"/>
        </a:xfrm>
      </xdr:grpSpPr>
      <xdr:sp macro="" textlink="">
        <xdr:nvSpPr>
          <xdr:cNvPr id="6" name="正方形/長方形 5"/>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１２．８百万円</a:t>
            </a:r>
          </a:p>
        </xdr:txBody>
      </xdr:sp>
      <xdr:sp macro="" textlink="">
        <xdr:nvSpPr>
          <xdr:cNvPr id="7" name="大かっこ 6"/>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世界各地で開催される代表的な国際会議等へ政府関係者及び有識者を派遣し，我が国の領土問題を含む外交・安全保障政策についての適切な発信を行う。</a:t>
            </a:r>
            <a:endParaRPr lang="en-US" altLang="ja-JP" sz="1000"/>
          </a:p>
        </xdr:txBody>
      </xdr:sp>
    </xdr:grpSp>
    <xdr:clientData/>
  </xdr:twoCellAnchor>
  <xdr:twoCellAnchor>
    <xdr:from>
      <xdr:col>15</xdr:col>
      <xdr:colOff>11206</xdr:colOff>
      <xdr:row>146</xdr:row>
      <xdr:rowOff>336176</xdr:rowOff>
    </xdr:from>
    <xdr:to>
      <xdr:col>15</xdr:col>
      <xdr:colOff>12794</xdr:colOff>
      <xdr:row>148</xdr:row>
      <xdr:rowOff>108194</xdr:rowOff>
    </xdr:to>
    <xdr:cxnSp macro="">
      <xdr:nvCxnSpPr>
        <xdr:cNvPr id="8" name="直線矢印コネクタ 7"/>
        <xdr:cNvCxnSpPr/>
      </xdr:nvCxnSpPr>
      <xdr:spPr>
        <a:xfrm flipH="1">
          <a:off x="2725831" y="10296525"/>
          <a:ext cx="1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67235</xdr:colOff>
      <xdr:row>105</xdr:row>
      <xdr:rowOff>0</xdr:rowOff>
    </xdr:from>
    <xdr:to>
      <xdr:col>20</xdr:col>
      <xdr:colOff>168088</xdr:colOff>
      <xdr:row>105</xdr:row>
      <xdr:rowOff>0</xdr:rowOff>
    </xdr:to>
    <xdr:grpSp>
      <xdr:nvGrpSpPr>
        <xdr:cNvPr id="9" name="グループ化 44"/>
        <xdr:cNvGrpSpPr>
          <a:grpSpLocks/>
        </xdr:cNvGrpSpPr>
      </xdr:nvGrpSpPr>
      <xdr:grpSpPr bwMode="auto">
        <a:xfrm>
          <a:off x="1876985" y="10296525"/>
          <a:ext cx="1910603" cy="0"/>
          <a:chOff x="2071274" y="1643724"/>
          <a:chExt cx="3128914" cy="732045"/>
        </a:xfrm>
      </xdr:grpSpPr>
      <xdr:sp macro="" textlink="">
        <xdr:nvSpPr>
          <xdr:cNvPr id="10" name="大かっこ 9"/>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我が国の領土保全問題を含む外交・安全保障政策に関する発信を行うための外国旅費を受領する</a:t>
            </a:r>
          </a:p>
        </xdr:txBody>
      </xdr:sp>
      <xdr:sp macro="" textlink="">
        <xdr:nvSpPr>
          <xdr:cNvPr id="11" name="正方形/長方形 10"/>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Ａ．出張者２２名</a:t>
            </a:r>
            <a:endParaRPr kumimoji="1" lang="en-US" altLang="ja-JP" sz="1000"/>
          </a:p>
          <a:p>
            <a:pPr algn="ctr"/>
            <a:r>
              <a:rPr kumimoji="1" lang="ja-JP" altLang="en-US" sz="1000"/>
              <a:t>１２．７百万円</a:t>
            </a:r>
            <a:endParaRPr kumimoji="1" lang="en-US" altLang="ja-JP" sz="1000"/>
          </a:p>
        </xdr:txBody>
      </xdr:sp>
      <xdr:sp macro="" textlink="">
        <xdr:nvSpPr>
          <xdr:cNvPr id="12" name="正方形/長方形 11"/>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28</xdr:col>
      <xdr:colOff>11206</xdr:colOff>
      <xdr:row>145</xdr:row>
      <xdr:rowOff>336177</xdr:rowOff>
    </xdr:from>
    <xdr:to>
      <xdr:col>28</xdr:col>
      <xdr:colOff>11206</xdr:colOff>
      <xdr:row>146</xdr:row>
      <xdr:rowOff>339064</xdr:rowOff>
    </xdr:to>
    <xdr:cxnSp macro="">
      <xdr:nvCxnSpPr>
        <xdr:cNvPr id="13" name="直線コネクタ 12"/>
        <xdr:cNvCxnSpPr/>
      </xdr:nvCxnSpPr>
      <xdr:spPr>
        <a:xfrm rot="5400000">
          <a:off x="5078506" y="1029652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147</xdr:row>
      <xdr:rowOff>0</xdr:rowOff>
    </xdr:from>
    <xdr:to>
      <xdr:col>41</xdr:col>
      <xdr:colOff>150863</xdr:colOff>
      <xdr:row>147</xdr:row>
      <xdr:rowOff>0</xdr:rowOff>
    </xdr:to>
    <xdr:cxnSp macro="">
      <xdr:nvCxnSpPr>
        <xdr:cNvPr id="14" name="直線コネクタ 13"/>
        <xdr:cNvCxnSpPr/>
      </xdr:nvCxnSpPr>
      <xdr:spPr>
        <a:xfrm rot="10800000">
          <a:off x="2714625" y="10296525"/>
          <a:ext cx="48562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168088</xdr:colOff>
      <xdr:row>146</xdr:row>
      <xdr:rowOff>336177</xdr:rowOff>
    </xdr:from>
    <xdr:to>
      <xdr:col>41</xdr:col>
      <xdr:colOff>169676</xdr:colOff>
      <xdr:row>148</xdr:row>
      <xdr:rowOff>108195</xdr:rowOff>
    </xdr:to>
    <xdr:cxnSp macro="">
      <xdr:nvCxnSpPr>
        <xdr:cNvPr id="15" name="直線矢印コネクタ 14"/>
        <xdr:cNvCxnSpPr/>
      </xdr:nvCxnSpPr>
      <xdr:spPr>
        <a:xfrm flipH="1">
          <a:off x="7588063" y="10296525"/>
          <a:ext cx="1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33618</xdr:colOff>
      <xdr:row>105</xdr:row>
      <xdr:rowOff>0</xdr:rowOff>
    </xdr:from>
    <xdr:to>
      <xdr:col>46</xdr:col>
      <xdr:colOff>134471</xdr:colOff>
      <xdr:row>105</xdr:row>
      <xdr:rowOff>0</xdr:rowOff>
    </xdr:to>
    <xdr:grpSp>
      <xdr:nvGrpSpPr>
        <xdr:cNvPr id="16" name="グループ化 44"/>
        <xdr:cNvGrpSpPr>
          <a:grpSpLocks/>
        </xdr:cNvGrpSpPr>
      </xdr:nvGrpSpPr>
      <xdr:grpSpPr bwMode="auto">
        <a:xfrm>
          <a:off x="6548718" y="10296525"/>
          <a:ext cx="1910603" cy="0"/>
          <a:chOff x="2071274" y="1643724"/>
          <a:chExt cx="3128914" cy="732045"/>
        </a:xfrm>
      </xdr:grpSpPr>
      <xdr:sp macro="" textlink="">
        <xdr:nvSpPr>
          <xdr:cNvPr id="17" name="大かっこ 16"/>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国際会議出席の謝礼を受領する</a:t>
            </a:r>
          </a:p>
        </xdr:txBody>
      </xdr:sp>
      <xdr:sp macro="" textlink="">
        <xdr:nvSpPr>
          <xdr:cNvPr id="18" name="正方形/長方形 17"/>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Ｂ．個人２名</a:t>
            </a:r>
            <a:endParaRPr kumimoji="1" lang="en-US" altLang="ja-JP" sz="1000"/>
          </a:p>
          <a:p>
            <a:pPr algn="ctr"/>
            <a:r>
              <a:rPr kumimoji="1" lang="ja-JP" altLang="en-US" sz="1000"/>
              <a:t>０．１百万円</a:t>
            </a:r>
            <a:endParaRPr kumimoji="1" lang="en-US" altLang="ja-JP" sz="1000"/>
          </a:p>
        </xdr:txBody>
      </xdr:sp>
      <xdr:sp macro="" textlink="">
        <xdr:nvSpPr>
          <xdr:cNvPr id="19" name="正方形/長方形 18"/>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個人へ直接支出</a:t>
            </a:r>
            <a:r>
              <a:rPr kumimoji="1" lang="en-US" altLang="ja-JP" sz="1000"/>
              <a:t>】</a:t>
            </a:r>
            <a:endParaRPr kumimoji="1" lang="ja-JP" altLang="en-US" sz="1000"/>
          </a:p>
        </xdr:txBody>
      </xdr:sp>
    </xdr:grpSp>
    <xdr:clientData/>
  </xdr:twoCellAnchor>
  <xdr:twoCellAnchor>
    <xdr:from>
      <xdr:col>18</xdr:col>
      <xdr:colOff>134471</xdr:colOff>
      <xdr:row>105</xdr:row>
      <xdr:rowOff>0</xdr:rowOff>
    </xdr:from>
    <xdr:to>
      <xdr:col>37</xdr:col>
      <xdr:colOff>123266</xdr:colOff>
      <xdr:row>105</xdr:row>
      <xdr:rowOff>0</xdr:rowOff>
    </xdr:to>
    <xdr:grpSp>
      <xdr:nvGrpSpPr>
        <xdr:cNvPr id="20" name="グループ化 30"/>
        <xdr:cNvGrpSpPr>
          <a:grpSpLocks/>
        </xdr:cNvGrpSpPr>
      </xdr:nvGrpSpPr>
      <xdr:grpSpPr bwMode="auto">
        <a:xfrm>
          <a:off x="3392021" y="10296525"/>
          <a:ext cx="3427320" cy="0"/>
          <a:chOff x="1044268" y="76518"/>
          <a:chExt cx="5820261" cy="1098090"/>
        </a:xfrm>
      </xdr:grpSpPr>
      <xdr:sp macro="" textlink="">
        <xdr:nvSpPr>
          <xdr:cNvPr id="21" name="正方形/長方形 20"/>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３．４百万円</a:t>
            </a:r>
          </a:p>
        </xdr:txBody>
      </xdr:sp>
      <xdr:sp macro="" textlink="">
        <xdr:nvSpPr>
          <xdr:cNvPr id="22" name="大かっこ 21"/>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海上法執行能力が不足している国々に対する長期的な視点からの支援を目的とした「新興海洋国能力構築支援セミナー」を開催する。</a:t>
            </a:r>
            <a:endParaRPr lang="en-US" altLang="ja-JP" sz="1000"/>
          </a:p>
        </xdr:txBody>
      </xdr:sp>
    </xdr:grpSp>
    <xdr:clientData/>
  </xdr:twoCellAnchor>
  <xdr:twoCellAnchor>
    <xdr:from>
      <xdr:col>28</xdr:col>
      <xdr:colOff>0</xdr:colOff>
      <xdr:row>163</xdr:row>
      <xdr:rowOff>11205</xdr:rowOff>
    </xdr:from>
    <xdr:to>
      <xdr:col>28</xdr:col>
      <xdr:colOff>0</xdr:colOff>
      <xdr:row>164</xdr:row>
      <xdr:rowOff>14093</xdr:rowOff>
    </xdr:to>
    <xdr:cxnSp macro="">
      <xdr:nvCxnSpPr>
        <xdr:cNvPr id="23" name="直線コネクタ 22"/>
        <xdr:cNvCxnSpPr/>
      </xdr:nvCxnSpPr>
      <xdr:spPr>
        <a:xfrm rot="5400000">
          <a:off x="5067300" y="1029652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164</xdr:row>
      <xdr:rowOff>0</xdr:rowOff>
    </xdr:from>
    <xdr:to>
      <xdr:col>40</xdr:col>
      <xdr:colOff>162068</xdr:colOff>
      <xdr:row>164</xdr:row>
      <xdr:rowOff>0</xdr:rowOff>
    </xdr:to>
    <xdr:cxnSp macro="">
      <xdr:nvCxnSpPr>
        <xdr:cNvPr id="24" name="直線コネクタ 23"/>
        <xdr:cNvCxnSpPr/>
      </xdr:nvCxnSpPr>
      <xdr:spPr>
        <a:xfrm flipH="1">
          <a:off x="3076575" y="10296525"/>
          <a:ext cx="43244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163</xdr:row>
      <xdr:rowOff>336177</xdr:rowOff>
    </xdr:from>
    <xdr:to>
      <xdr:col>17</xdr:col>
      <xdr:colOff>1588</xdr:colOff>
      <xdr:row>165</xdr:row>
      <xdr:rowOff>44824</xdr:rowOff>
    </xdr:to>
    <xdr:cxnSp macro="">
      <xdr:nvCxnSpPr>
        <xdr:cNvPr id="25" name="直線矢印コネクタ 24"/>
        <xdr:cNvCxnSpPr/>
      </xdr:nvCxnSpPr>
      <xdr:spPr>
        <a:xfrm flipH="1">
          <a:off x="3076575" y="10296525"/>
          <a:ext cx="1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168088</xdr:colOff>
      <xdr:row>164</xdr:row>
      <xdr:rowOff>0</xdr:rowOff>
    </xdr:from>
    <xdr:to>
      <xdr:col>40</xdr:col>
      <xdr:colOff>169676</xdr:colOff>
      <xdr:row>165</xdr:row>
      <xdr:rowOff>56029</xdr:rowOff>
    </xdr:to>
    <xdr:cxnSp macro="">
      <xdr:nvCxnSpPr>
        <xdr:cNvPr id="26" name="直線矢印コネクタ 25"/>
        <xdr:cNvCxnSpPr/>
      </xdr:nvCxnSpPr>
      <xdr:spPr>
        <a:xfrm flipH="1">
          <a:off x="7407088" y="10296525"/>
          <a:ext cx="158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134471</xdr:colOff>
      <xdr:row>105</xdr:row>
      <xdr:rowOff>0</xdr:rowOff>
    </xdr:from>
    <xdr:to>
      <xdr:col>22</xdr:col>
      <xdr:colOff>123264</xdr:colOff>
      <xdr:row>105</xdr:row>
      <xdr:rowOff>0</xdr:rowOff>
    </xdr:to>
    <xdr:grpSp>
      <xdr:nvGrpSpPr>
        <xdr:cNvPr id="27" name="グループ化 44"/>
        <xdr:cNvGrpSpPr>
          <a:grpSpLocks/>
        </xdr:cNvGrpSpPr>
      </xdr:nvGrpSpPr>
      <xdr:grpSpPr bwMode="auto">
        <a:xfrm>
          <a:off x="1763246" y="10296525"/>
          <a:ext cx="2341468" cy="0"/>
          <a:chOff x="2071274" y="1643724"/>
          <a:chExt cx="3128914" cy="732045"/>
        </a:xfrm>
      </xdr:grpSpPr>
      <xdr:sp macro="" textlink="">
        <xdr:nvSpPr>
          <xdr:cNvPr id="28" name="大かっこ 27"/>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「海洋安全保障災害救援能力構築支援セミナー」開催に係る会議運営業務</a:t>
            </a:r>
          </a:p>
        </xdr:txBody>
      </xdr:sp>
      <xdr:sp macro="" textlink="">
        <xdr:nvSpPr>
          <xdr:cNvPr id="29" name="正方形/長方形 28"/>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Ｃ．（株）エモック・エンタープライズ</a:t>
            </a:r>
            <a:endParaRPr kumimoji="1" lang="en-US" altLang="ja-JP" sz="1000"/>
          </a:p>
          <a:p>
            <a:pPr algn="ctr"/>
            <a:r>
              <a:rPr kumimoji="1" lang="ja-JP" altLang="en-US" sz="1000"/>
              <a:t>２．５百万円</a:t>
            </a:r>
            <a:endParaRPr kumimoji="1" lang="en-US" altLang="ja-JP" sz="1000"/>
          </a:p>
        </xdr:txBody>
      </xdr:sp>
      <xdr:sp macro="" textlink="">
        <xdr:nvSpPr>
          <xdr:cNvPr id="30" name="正方形/長方形 2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36</xdr:col>
      <xdr:colOff>11207</xdr:colOff>
      <xdr:row>105</xdr:row>
      <xdr:rowOff>0</xdr:rowOff>
    </xdr:from>
    <xdr:to>
      <xdr:col>45</xdr:col>
      <xdr:colOff>98039</xdr:colOff>
      <xdr:row>105</xdr:row>
      <xdr:rowOff>0</xdr:rowOff>
    </xdr:to>
    <xdr:grpSp>
      <xdr:nvGrpSpPr>
        <xdr:cNvPr id="31" name="グループ化 44"/>
        <xdr:cNvGrpSpPr>
          <a:grpSpLocks/>
        </xdr:cNvGrpSpPr>
      </xdr:nvGrpSpPr>
      <xdr:grpSpPr bwMode="auto">
        <a:xfrm>
          <a:off x="6526307" y="10296525"/>
          <a:ext cx="1715607" cy="0"/>
          <a:chOff x="2071274" y="1643724"/>
          <a:chExt cx="3128914" cy="732045"/>
        </a:xfrm>
      </xdr:grpSpPr>
      <xdr:sp macro="" textlink="">
        <xdr:nvSpPr>
          <xdr:cNvPr id="32" name="大かっこ 31"/>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セミナー参加のための航空賃</a:t>
            </a:r>
          </a:p>
        </xdr:txBody>
      </xdr:sp>
      <xdr:sp macro="" textlink="">
        <xdr:nvSpPr>
          <xdr:cNvPr id="33" name="正方形/長方形 32"/>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Ｄ．個人８名</a:t>
            </a:r>
            <a:endParaRPr kumimoji="1" lang="en-US" altLang="ja-JP" sz="1000"/>
          </a:p>
          <a:p>
            <a:pPr algn="ctr"/>
            <a:r>
              <a:rPr kumimoji="1" lang="ja-JP" altLang="en-US" sz="1000"/>
              <a:t>０．９百万円</a:t>
            </a:r>
            <a:endParaRPr kumimoji="1" lang="en-US" altLang="ja-JP" sz="1000"/>
          </a:p>
        </xdr:txBody>
      </xdr:sp>
      <xdr:sp macro="" textlink="">
        <xdr:nvSpPr>
          <xdr:cNvPr id="34" name="正方形/長方形 33"/>
          <xdr:cNvSpPr/>
        </xdr:nvSpPr>
        <xdr:spPr bwMode="auto">
          <a:xfrm>
            <a:off x="2106628" y="1643724"/>
            <a:ext cx="3022850"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ja-JP" altLang="en-US" sz="1000"/>
          </a:p>
        </xdr:txBody>
      </xdr:sp>
    </xdr:grpSp>
    <xdr:clientData/>
  </xdr:twoCellAnchor>
  <xdr:twoCellAnchor>
    <xdr:from>
      <xdr:col>36</xdr:col>
      <xdr:colOff>11207</xdr:colOff>
      <xdr:row>165</xdr:row>
      <xdr:rowOff>156883</xdr:rowOff>
    </xdr:from>
    <xdr:to>
      <xdr:col>46</xdr:col>
      <xdr:colOff>47864</xdr:colOff>
      <xdr:row>166</xdr:row>
      <xdr:rowOff>49224</xdr:rowOff>
    </xdr:to>
    <xdr:sp macro="" textlink="">
      <xdr:nvSpPr>
        <xdr:cNvPr id="35" name="正方形/長方形 34"/>
        <xdr:cNvSpPr/>
      </xdr:nvSpPr>
      <xdr:spPr bwMode="auto">
        <a:xfrm>
          <a:off x="6526307" y="10296525"/>
          <a:ext cx="1846407" cy="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個人へ直接支出</a:t>
          </a:r>
          <a:r>
            <a:rPr kumimoji="1" lang="en-US" altLang="ja-JP" sz="1000"/>
            <a:t>】</a:t>
          </a:r>
          <a:endParaRPr kumimoji="1" lang="ja-JP" altLang="en-US"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0034&#12305;&#38936;&#22303;&#12539;&#38936;&#28023;&#23550;&#31574;&#20107;&#26989;&#65288;27&#24180;&#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0034&#12305;&#38936;&#22303;&#20445;&#20840;&#12467;&#12531;&#12469;&#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0034&#12305;&#38936;&#22303;&#20445;&#20840;&#23550;&#31574;&#38306;&#36899;&#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P10" t="str">
            <v>直接実施、委託・請負</v>
          </cell>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その他の事項経費</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Excel_Worksheet4.xlsx"/><Relationship Id="rId4" Type="http://schemas.openxmlformats.org/officeDocument/2006/relationships/package" Target="../embeddings/Microsoft_Excel_Worksheet1.xls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90" zoomScaleNormal="75" zoomScalePageLayoutView="90"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13" t="s">
        <v>459</v>
      </c>
      <c r="AR2" s="113"/>
      <c r="AS2" s="68" t="str">
        <f>IF(OR(AQ2="　", AQ2=""), "", "-")</f>
        <v/>
      </c>
      <c r="AT2" s="114">
        <v>34</v>
      </c>
      <c r="AU2" s="114"/>
      <c r="AV2" s="69" t="str">
        <f>IF(AW2="", "", "-")</f>
        <v/>
      </c>
      <c r="AW2" s="118"/>
      <c r="AX2" s="118"/>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465</v>
      </c>
      <c r="AK3" s="316"/>
      <c r="AL3" s="316"/>
      <c r="AM3" s="316"/>
      <c r="AN3" s="316"/>
      <c r="AO3" s="316"/>
      <c r="AP3" s="316"/>
      <c r="AQ3" s="316"/>
      <c r="AR3" s="316"/>
      <c r="AS3" s="316"/>
      <c r="AT3" s="316"/>
      <c r="AU3" s="316"/>
      <c r="AV3" s="316"/>
      <c r="AW3" s="316"/>
      <c r="AX3" s="36" t="s">
        <v>91</v>
      </c>
    </row>
    <row r="4" spans="1:50" ht="24.75" customHeight="1" x14ac:dyDescent="0.15">
      <c r="A4" s="534" t="s">
        <v>30</v>
      </c>
      <c r="B4" s="535"/>
      <c r="C4" s="535"/>
      <c r="D4" s="535"/>
      <c r="E4" s="535"/>
      <c r="F4" s="535"/>
      <c r="G4" s="508" t="s">
        <v>495</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504</v>
      </c>
      <c r="AF4" s="514"/>
      <c r="AG4" s="514"/>
      <c r="AH4" s="514"/>
      <c r="AI4" s="514"/>
      <c r="AJ4" s="514"/>
      <c r="AK4" s="514"/>
      <c r="AL4" s="514"/>
      <c r="AM4" s="514"/>
      <c r="AN4" s="514"/>
      <c r="AO4" s="514"/>
      <c r="AP4" s="515"/>
      <c r="AQ4" s="516" t="s">
        <v>2</v>
      </c>
      <c r="AR4" s="511"/>
      <c r="AS4" s="511"/>
      <c r="AT4" s="511"/>
      <c r="AU4" s="511"/>
      <c r="AV4" s="511"/>
      <c r="AW4" s="511"/>
      <c r="AX4" s="517"/>
    </row>
    <row r="5" spans="1:50" ht="58.5" customHeight="1" x14ac:dyDescent="0.15">
      <c r="A5" s="518" t="s">
        <v>93</v>
      </c>
      <c r="B5" s="519"/>
      <c r="C5" s="519"/>
      <c r="D5" s="519"/>
      <c r="E5" s="519"/>
      <c r="F5" s="520"/>
      <c r="G5" s="343" t="s">
        <v>95</v>
      </c>
      <c r="H5" s="344"/>
      <c r="I5" s="344"/>
      <c r="J5" s="344"/>
      <c r="K5" s="344"/>
      <c r="L5" s="344"/>
      <c r="M5" s="345" t="s">
        <v>92</v>
      </c>
      <c r="N5" s="346"/>
      <c r="O5" s="346"/>
      <c r="P5" s="346"/>
      <c r="Q5" s="346"/>
      <c r="R5" s="347"/>
      <c r="S5" s="348" t="s">
        <v>157</v>
      </c>
      <c r="T5" s="344"/>
      <c r="U5" s="344"/>
      <c r="V5" s="344"/>
      <c r="W5" s="344"/>
      <c r="X5" s="349"/>
      <c r="Y5" s="525" t="s">
        <v>3</v>
      </c>
      <c r="Z5" s="526"/>
      <c r="AA5" s="526"/>
      <c r="AB5" s="526"/>
      <c r="AC5" s="526"/>
      <c r="AD5" s="527"/>
      <c r="AE5" s="528" t="s">
        <v>856</v>
      </c>
      <c r="AF5" s="529"/>
      <c r="AG5" s="529"/>
      <c r="AH5" s="529"/>
      <c r="AI5" s="529"/>
      <c r="AJ5" s="529"/>
      <c r="AK5" s="529"/>
      <c r="AL5" s="529"/>
      <c r="AM5" s="529"/>
      <c r="AN5" s="529"/>
      <c r="AO5" s="529"/>
      <c r="AP5" s="530"/>
      <c r="AQ5" s="531" t="s">
        <v>857</v>
      </c>
      <c r="AR5" s="532"/>
      <c r="AS5" s="532"/>
      <c r="AT5" s="532"/>
      <c r="AU5" s="532"/>
      <c r="AV5" s="532"/>
      <c r="AW5" s="532"/>
      <c r="AX5" s="533"/>
    </row>
    <row r="6" spans="1:50" ht="98.25"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864</v>
      </c>
      <c r="AF6" s="543"/>
      <c r="AG6" s="543"/>
      <c r="AH6" s="543"/>
      <c r="AI6" s="543"/>
      <c r="AJ6" s="543"/>
      <c r="AK6" s="543"/>
      <c r="AL6" s="543"/>
      <c r="AM6" s="543"/>
      <c r="AN6" s="543"/>
      <c r="AO6" s="543"/>
      <c r="AP6" s="543"/>
      <c r="AQ6" s="131"/>
      <c r="AR6" s="131"/>
      <c r="AS6" s="131"/>
      <c r="AT6" s="131"/>
      <c r="AU6" s="131"/>
      <c r="AV6" s="131"/>
      <c r="AW6" s="131"/>
      <c r="AX6" s="544"/>
    </row>
    <row r="7" spans="1:50" ht="49.5" customHeight="1" x14ac:dyDescent="0.15">
      <c r="A7" s="464" t="s">
        <v>25</v>
      </c>
      <c r="B7" s="465"/>
      <c r="C7" s="465"/>
      <c r="D7" s="465"/>
      <c r="E7" s="465"/>
      <c r="F7" s="465"/>
      <c r="G7" s="466" t="s">
        <v>863</v>
      </c>
      <c r="H7" s="467"/>
      <c r="I7" s="467"/>
      <c r="J7" s="467"/>
      <c r="K7" s="467"/>
      <c r="L7" s="467"/>
      <c r="M7" s="467"/>
      <c r="N7" s="467"/>
      <c r="O7" s="467"/>
      <c r="P7" s="467"/>
      <c r="Q7" s="467"/>
      <c r="R7" s="467"/>
      <c r="S7" s="467"/>
      <c r="T7" s="467"/>
      <c r="U7" s="467"/>
      <c r="V7" s="468"/>
      <c r="W7" s="468"/>
      <c r="X7" s="468"/>
      <c r="Y7" s="469" t="s">
        <v>5</v>
      </c>
      <c r="Z7" s="409"/>
      <c r="AA7" s="409"/>
      <c r="AB7" s="409"/>
      <c r="AC7" s="409"/>
      <c r="AD7" s="411"/>
      <c r="AE7" s="470" t="s">
        <v>614</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71" t="s">
        <v>308</v>
      </c>
      <c r="B8" s="372"/>
      <c r="C8" s="372"/>
      <c r="D8" s="372"/>
      <c r="E8" s="372"/>
      <c r="F8" s="373"/>
      <c r="G8" s="368" t="str">
        <f>入力規則等!A26</f>
        <v/>
      </c>
      <c r="H8" s="369"/>
      <c r="I8" s="369"/>
      <c r="J8" s="369"/>
      <c r="K8" s="369"/>
      <c r="L8" s="369"/>
      <c r="M8" s="369"/>
      <c r="N8" s="369"/>
      <c r="O8" s="369"/>
      <c r="P8" s="369"/>
      <c r="Q8" s="369"/>
      <c r="R8" s="369"/>
      <c r="S8" s="369"/>
      <c r="T8" s="369"/>
      <c r="U8" s="369"/>
      <c r="V8" s="369"/>
      <c r="W8" s="369"/>
      <c r="X8" s="370"/>
      <c r="Y8" s="545" t="s">
        <v>79</v>
      </c>
      <c r="Z8" s="545"/>
      <c r="AA8" s="545"/>
      <c r="AB8" s="545"/>
      <c r="AC8" s="545"/>
      <c r="AD8" s="545"/>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502" t="s">
        <v>852</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5.25" customHeight="1" x14ac:dyDescent="0.15">
      <c r="A10" s="473" t="s">
        <v>36</v>
      </c>
      <c r="B10" s="474"/>
      <c r="C10" s="474"/>
      <c r="D10" s="474"/>
      <c r="E10" s="474"/>
      <c r="F10" s="474"/>
      <c r="G10" s="502" t="s">
        <v>853</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x14ac:dyDescent="0.15">
      <c r="A11" s="473" t="s">
        <v>6</v>
      </c>
      <c r="B11" s="474"/>
      <c r="C11" s="474"/>
      <c r="D11" s="474"/>
      <c r="E11" s="474"/>
      <c r="F11" s="475"/>
      <c r="G11" s="522" t="str">
        <f>入力規則等!P10</f>
        <v>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83" t="s">
        <v>69</v>
      </c>
      <c r="Q12" s="128"/>
      <c r="R12" s="128"/>
      <c r="S12" s="128"/>
      <c r="T12" s="128"/>
      <c r="U12" s="128"/>
      <c r="V12" s="179"/>
      <c r="W12" s="183" t="s">
        <v>70</v>
      </c>
      <c r="X12" s="128"/>
      <c r="Y12" s="128"/>
      <c r="Z12" s="128"/>
      <c r="AA12" s="128"/>
      <c r="AB12" s="128"/>
      <c r="AC12" s="179"/>
      <c r="AD12" s="183" t="s">
        <v>71</v>
      </c>
      <c r="AE12" s="128"/>
      <c r="AF12" s="128"/>
      <c r="AG12" s="128"/>
      <c r="AH12" s="128"/>
      <c r="AI12" s="128"/>
      <c r="AJ12" s="179"/>
      <c r="AK12" s="183" t="s">
        <v>72</v>
      </c>
      <c r="AL12" s="128"/>
      <c r="AM12" s="128"/>
      <c r="AN12" s="128"/>
      <c r="AO12" s="128"/>
      <c r="AP12" s="128"/>
      <c r="AQ12" s="179"/>
      <c r="AR12" s="183" t="s">
        <v>73</v>
      </c>
      <c r="AS12" s="128"/>
      <c r="AT12" s="128"/>
      <c r="AU12" s="128"/>
      <c r="AV12" s="128"/>
      <c r="AW12" s="128"/>
      <c r="AX12" s="489"/>
    </row>
    <row r="13" spans="1:50" ht="21" customHeight="1" x14ac:dyDescent="0.15">
      <c r="A13" s="479"/>
      <c r="B13" s="480"/>
      <c r="C13" s="480"/>
      <c r="D13" s="480"/>
      <c r="E13" s="480"/>
      <c r="F13" s="481"/>
      <c r="G13" s="490" t="s">
        <v>7</v>
      </c>
      <c r="H13" s="491"/>
      <c r="I13" s="496" t="s">
        <v>8</v>
      </c>
      <c r="J13" s="497"/>
      <c r="K13" s="497"/>
      <c r="L13" s="497"/>
      <c r="M13" s="497"/>
      <c r="N13" s="497"/>
      <c r="O13" s="498"/>
      <c r="P13" s="78" t="s">
        <v>467</v>
      </c>
      <c r="Q13" s="79"/>
      <c r="R13" s="79"/>
      <c r="S13" s="79"/>
      <c r="T13" s="79"/>
      <c r="U13" s="79"/>
      <c r="V13" s="80"/>
      <c r="W13" s="78">
        <v>354</v>
      </c>
      <c r="X13" s="79"/>
      <c r="Y13" s="79"/>
      <c r="Z13" s="79"/>
      <c r="AA13" s="79"/>
      <c r="AB13" s="79"/>
      <c r="AC13" s="80"/>
      <c r="AD13" s="78">
        <v>215</v>
      </c>
      <c r="AE13" s="79"/>
      <c r="AF13" s="79"/>
      <c r="AG13" s="79"/>
      <c r="AH13" s="79"/>
      <c r="AI13" s="79"/>
      <c r="AJ13" s="80"/>
      <c r="AK13" s="78">
        <v>48</v>
      </c>
      <c r="AL13" s="79"/>
      <c r="AM13" s="79"/>
      <c r="AN13" s="79"/>
      <c r="AO13" s="79"/>
      <c r="AP13" s="79"/>
      <c r="AQ13" s="80"/>
      <c r="AR13" s="680">
        <v>45</v>
      </c>
      <c r="AS13" s="681"/>
      <c r="AT13" s="681"/>
      <c r="AU13" s="681"/>
      <c r="AV13" s="681"/>
      <c r="AW13" s="681"/>
      <c r="AX13" s="682"/>
    </row>
    <row r="14" spans="1:50" ht="21" customHeight="1" x14ac:dyDescent="0.15">
      <c r="A14" s="479"/>
      <c r="B14" s="480"/>
      <c r="C14" s="480"/>
      <c r="D14" s="480"/>
      <c r="E14" s="480"/>
      <c r="F14" s="481"/>
      <c r="G14" s="492"/>
      <c r="H14" s="493"/>
      <c r="I14" s="359" t="s">
        <v>9</v>
      </c>
      <c r="J14" s="487"/>
      <c r="K14" s="487"/>
      <c r="L14" s="487"/>
      <c r="M14" s="487"/>
      <c r="N14" s="487"/>
      <c r="O14" s="488"/>
      <c r="P14" s="78" t="s">
        <v>466</v>
      </c>
      <c r="Q14" s="79"/>
      <c r="R14" s="79"/>
      <c r="S14" s="79"/>
      <c r="T14" s="79"/>
      <c r="U14" s="79"/>
      <c r="V14" s="80"/>
      <c r="W14" s="78" t="s">
        <v>466</v>
      </c>
      <c r="X14" s="79"/>
      <c r="Y14" s="79"/>
      <c r="Z14" s="79"/>
      <c r="AA14" s="79"/>
      <c r="AB14" s="79"/>
      <c r="AC14" s="80"/>
      <c r="AD14" s="78" t="s">
        <v>466</v>
      </c>
      <c r="AE14" s="79"/>
      <c r="AF14" s="79"/>
      <c r="AG14" s="79"/>
      <c r="AH14" s="79"/>
      <c r="AI14" s="79"/>
      <c r="AJ14" s="80"/>
      <c r="AK14" s="78" t="s">
        <v>466</v>
      </c>
      <c r="AL14" s="79"/>
      <c r="AM14" s="79"/>
      <c r="AN14" s="79"/>
      <c r="AO14" s="79"/>
      <c r="AP14" s="79"/>
      <c r="AQ14" s="80"/>
      <c r="AR14" s="678"/>
      <c r="AS14" s="678"/>
      <c r="AT14" s="678"/>
      <c r="AU14" s="678"/>
      <c r="AV14" s="678"/>
      <c r="AW14" s="678"/>
      <c r="AX14" s="679"/>
    </row>
    <row r="15" spans="1:50" ht="21" customHeight="1" x14ac:dyDescent="0.15">
      <c r="A15" s="479"/>
      <c r="B15" s="480"/>
      <c r="C15" s="480"/>
      <c r="D15" s="480"/>
      <c r="E15" s="480"/>
      <c r="F15" s="481"/>
      <c r="G15" s="492"/>
      <c r="H15" s="493"/>
      <c r="I15" s="359" t="s">
        <v>62</v>
      </c>
      <c r="J15" s="360"/>
      <c r="K15" s="360"/>
      <c r="L15" s="360"/>
      <c r="M15" s="360"/>
      <c r="N15" s="360"/>
      <c r="O15" s="361"/>
      <c r="P15" s="78" t="s">
        <v>466</v>
      </c>
      <c r="Q15" s="79"/>
      <c r="R15" s="79"/>
      <c r="S15" s="79"/>
      <c r="T15" s="79"/>
      <c r="U15" s="79"/>
      <c r="V15" s="80"/>
      <c r="W15" s="78" t="s">
        <v>466</v>
      </c>
      <c r="X15" s="79"/>
      <c r="Y15" s="79"/>
      <c r="Z15" s="79"/>
      <c r="AA15" s="79"/>
      <c r="AB15" s="79"/>
      <c r="AC15" s="80"/>
      <c r="AD15" s="78" t="s">
        <v>466</v>
      </c>
      <c r="AE15" s="79"/>
      <c r="AF15" s="79"/>
      <c r="AG15" s="79"/>
      <c r="AH15" s="79"/>
      <c r="AI15" s="79"/>
      <c r="AJ15" s="80"/>
      <c r="AK15" s="78" t="s">
        <v>466</v>
      </c>
      <c r="AL15" s="79"/>
      <c r="AM15" s="79"/>
      <c r="AN15" s="79"/>
      <c r="AO15" s="79"/>
      <c r="AP15" s="79"/>
      <c r="AQ15" s="80"/>
      <c r="AR15" s="78"/>
      <c r="AS15" s="79"/>
      <c r="AT15" s="79"/>
      <c r="AU15" s="79"/>
      <c r="AV15" s="79"/>
      <c r="AW15" s="79"/>
      <c r="AX15" s="677"/>
    </row>
    <row r="16" spans="1:50" ht="21" customHeight="1" x14ac:dyDescent="0.15">
      <c r="A16" s="479"/>
      <c r="B16" s="480"/>
      <c r="C16" s="480"/>
      <c r="D16" s="480"/>
      <c r="E16" s="480"/>
      <c r="F16" s="481"/>
      <c r="G16" s="492"/>
      <c r="H16" s="493"/>
      <c r="I16" s="359" t="s">
        <v>63</v>
      </c>
      <c r="J16" s="360"/>
      <c r="K16" s="360"/>
      <c r="L16" s="360"/>
      <c r="M16" s="360"/>
      <c r="N16" s="360"/>
      <c r="O16" s="361"/>
      <c r="P16" s="78" t="s">
        <v>466</v>
      </c>
      <c r="Q16" s="79"/>
      <c r="R16" s="79"/>
      <c r="S16" s="79"/>
      <c r="T16" s="79"/>
      <c r="U16" s="79"/>
      <c r="V16" s="80"/>
      <c r="W16" s="78" t="s">
        <v>466</v>
      </c>
      <c r="X16" s="79"/>
      <c r="Y16" s="79"/>
      <c r="Z16" s="79"/>
      <c r="AA16" s="79"/>
      <c r="AB16" s="79"/>
      <c r="AC16" s="80"/>
      <c r="AD16" s="78" t="s">
        <v>466</v>
      </c>
      <c r="AE16" s="79"/>
      <c r="AF16" s="79"/>
      <c r="AG16" s="79"/>
      <c r="AH16" s="79"/>
      <c r="AI16" s="79"/>
      <c r="AJ16" s="80"/>
      <c r="AK16" s="78" t="s">
        <v>466</v>
      </c>
      <c r="AL16" s="79"/>
      <c r="AM16" s="79"/>
      <c r="AN16" s="79"/>
      <c r="AO16" s="79"/>
      <c r="AP16" s="79"/>
      <c r="AQ16" s="80"/>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78" t="s">
        <v>466</v>
      </c>
      <c r="Q17" s="79"/>
      <c r="R17" s="79"/>
      <c r="S17" s="79"/>
      <c r="T17" s="79"/>
      <c r="U17" s="79"/>
      <c r="V17" s="80"/>
      <c r="W17" s="78" t="s">
        <v>466</v>
      </c>
      <c r="X17" s="79"/>
      <c r="Y17" s="79"/>
      <c r="Z17" s="79"/>
      <c r="AA17" s="79"/>
      <c r="AB17" s="79"/>
      <c r="AC17" s="80"/>
      <c r="AD17" s="78" t="s">
        <v>466</v>
      </c>
      <c r="AE17" s="79"/>
      <c r="AF17" s="79"/>
      <c r="AG17" s="79"/>
      <c r="AH17" s="79"/>
      <c r="AI17" s="79"/>
      <c r="AJ17" s="80"/>
      <c r="AK17" s="78" t="s">
        <v>466</v>
      </c>
      <c r="AL17" s="79"/>
      <c r="AM17" s="79"/>
      <c r="AN17" s="79"/>
      <c r="AO17" s="79"/>
      <c r="AP17" s="79"/>
      <c r="AQ17" s="80"/>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2">
        <f>SUM(P13:V17)</f>
        <v>0</v>
      </c>
      <c r="Q18" s="333"/>
      <c r="R18" s="333"/>
      <c r="S18" s="333"/>
      <c r="T18" s="333"/>
      <c r="U18" s="333"/>
      <c r="V18" s="334"/>
      <c r="W18" s="332">
        <f>SUM(W13:AC17)</f>
        <v>354</v>
      </c>
      <c r="X18" s="333"/>
      <c r="Y18" s="333"/>
      <c r="Z18" s="333"/>
      <c r="AA18" s="333"/>
      <c r="AB18" s="333"/>
      <c r="AC18" s="334"/>
      <c r="AD18" s="332">
        <f t="shared" ref="AD18" si="0">SUM(AD13:AJ17)</f>
        <v>215</v>
      </c>
      <c r="AE18" s="333"/>
      <c r="AF18" s="333"/>
      <c r="AG18" s="333"/>
      <c r="AH18" s="333"/>
      <c r="AI18" s="333"/>
      <c r="AJ18" s="334"/>
      <c r="AK18" s="332">
        <f t="shared" ref="AK18" si="1">SUM(AK13:AQ17)</f>
        <v>48</v>
      </c>
      <c r="AL18" s="333"/>
      <c r="AM18" s="333"/>
      <c r="AN18" s="333"/>
      <c r="AO18" s="333"/>
      <c r="AP18" s="333"/>
      <c r="AQ18" s="334"/>
      <c r="AR18" s="332">
        <f t="shared" ref="AR18" si="2">SUM(AR13:AX17)</f>
        <v>45</v>
      </c>
      <c r="AS18" s="333"/>
      <c r="AT18" s="333"/>
      <c r="AU18" s="333"/>
      <c r="AV18" s="333"/>
      <c r="AW18" s="333"/>
      <c r="AX18" s="335"/>
    </row>
    <row r="19" spans="1:50" ht="24.75" customHeight="1" x14ac:dyDescent="0.15">
      <c r="A19" s="479"/>
      <c r="B19" s="480"/>
      <c r="C19" s="480"/>
      <c r="D19" s="480"/>
      <c r="E19" s="480"/>
      <c r="F19" s="481"/>
      <c r="G19" s="329" t="s">
        <v>10</v>
      </c>
      <c r="H19" s="330"/>
      <c r="I19" s="330"/>
      <c r="J19" s="330"/>
      <c r="K19" s="330"/>
      <c r="L19" s="330"/>
      <c r="M19" s="330"/>
      <c r="N19" s="330"/>
      <c r="O19" s="330"/>
      <c r="P19" s="78" t="s">
        <v>467</v>
      </c>
      <c r="Q19" s="79"/>
      <c r="R19" s="79"/>
      <c r="S19" s="79"/>
      <c r="T19" s="79"/>
      <c r="U19" s="79"/>
      <c r="V19" s="80"/>
      <c r="W19" s="78">
        <v>252</v>
      </c>
      <c r="X19" s="79"/>
      <c r="Y19" s="79"/>
      <c r="Z19" s="79"/>
      <c r="AA19" s="79"/>
      <c r="AB19" s="79"/>
      <c r="AC19" s="80"/>
      <c r="AD19" s="78">
        <v>160</v>
      </c>
      <c r="AE19" s="79"/>
      <c r="AF19" s="79"/>
      <c r="AG19" s="79"/>
      <c r="AH19" s="79"/>
      <c r="AI19" s="79"/>
      <c r="AJ19" s="80"/>
      <c r="AK19" s="331"/>
      <c r="AL19" s="331"/>
      <c r="AM19" s="331"/>
      <c r="AN19" s="331"/>
      <c r="AO19" s="331"/>
      <c r="AP19" s="331"/>
      <c r="AQ19" s="331"/>
      <c r="AR19" s="331"/>
      <c r="AS19" s="331"/>
      <c r="AT19" s="331"/>
      <c r="AU19" s="331"/>
      <c r="AV19" s="331"/>
      <c r="AW19" s="331"/>
      <c r="AX19" s="336"/>
    </row>
    <row r="20" spans="1:50" ht="24.75" customHeight="1" x14ac:dyDescent="0.15">
      <c r="A20" s="482"/>
      <c r="B20" s="483"/>
      <c r="C20" s="483"/>
      <c r="D20" s="483"/>
      <c r="E20" s="483"/>
      <c r="F20" s="484"/>
      <c r="G20" s="329" t="s">
        <v>11</v>
      </c>
      <c r="H20" s="330"/>
      <c r="I20" s="330"/>
      <c r="J20" s="330"/>
      <c r="K20" s="330"/>
      <c r="L20" s="330"/>
      <c r="M20" s="330"/>
      <c r="N20" s="330"/>
      <c r="O20" s="330"/>
      <c r="P20" s="337" t="str">
        <f>IF(P18=0, "-", P19/P18)</f>
        <v>-</v>
      </c>
      <c r="Q20" s="337"/>
      <c r="R20" s="337"/>
      <c r="S20" s="337"/>
      <c r="T20" s="337"/>
      <c r="U20" s="337"/>
      <c r="V20" s="337"/>
      <c r="W20" s="337">
        <f>IF(W18=0, "-", W19/W18)</f>
        <v>0.71186440677966101</v>
      </c>
      <c r="X20" s="337"/>
      <c r="Y20" s="337"/>
      <c r="Z20" s="337"/>
      <c r="AA20" s="337"/>
      <c r="AB20" s="337"/>
      <c r="AC20" s="337"/>
      <c r="AD20" s="337">
        <f>IF(AD18=0, "-", AD19/AD18)</f>
        <v>0.7441860465116279</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2"/>
      <c r="Z21" s="93"/>
      <c r="AA21" s="94"/>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customHeight="1" x14ac:dyDescent="0.15">
      <c r="A22" s="230"/>
      <c r="B22" s="231"/>
      <c r="C22" s="231"/>
      <c r="D22" s="231"/>
      <c r="E22" s="231"/>
      <c r="F22" s="232"/>
      <c r="G22" s="240"/>
      <c r="H22" s="115"/>
      <c r="I22" s="115"/>
      <c r="J22" s="115"/>
      <c r="K22" s="115"/>
      <c r="L22" s="115"/>
      <c r="M22" s="115"/>
      <c r="N22" s="115"/>
      <c r="O22" s="241"/>
      <c r="P22" s="258"/>
      <c r="Q22" s="115"/>
      <c r="R22" s="115"/>
      <c r="S22" s="115"/>
      <c r="T22" s="115"/>
      <c r="U22" s="115"/>
      <c r="V22" s="115"/>
      <c r="W22" s="115"/>
      <c r="X22" s="241"/>
      <c r="Y22" s="295"/>
      <c r="Z22" s="296"/>
      <c r="AA22" s="297"/>
      <c r="AB22" s="147"/>
      <c r="AC22" s="142"/>
      <c r="AD22" s="143"/>
      <c r="AE22" s="148"/>
      <c r="AF22" s="141"/>
      <c r="AG22" s="141"/>
      <c r="AH22" s="141"/>
      <c r="AI22" s="301"/>
      <c r="AJ22" s="148"/>
      <c r="AK22" s="141"/>
      <c r="AL22" s="141"/>
      <c r="AM22" s="141"/>
      <c r="AN22" s="301"/>
      <c r="AO22" s="148"/>
      <c r="AP22" s="141"/>
      <c r="AQ22" s="141"/>
      <c r="AR22" s="141"/>
      <c r="AS22" s="301"/>
      <c r="AT22" s="67"/>
      <c r="AU22" s="117"/>
      <c r="AV22" s="117"/>
      <c r="AW22" s="115" t="s">
        <v>362</v>
      </c>
      <c r="AX22" s="116"/>
    </row>
    <row r="23" spans="1:50" ht="22.5" customHeight="1" x14ac:dyDescent="0.15">
      <c r="A23" s="233"/>
      <c r="B23" s="231"/>
      <c r="C23" s="231"/>
      <c r="D23" s="231"/>
      <c r="E23" s="231"/>
      <c r="F23" s="232"/>
      <c r="G23" s="338" t="s">
        <v>854</v>
      </c>
      <c r="H23" s="305"/>
      <c r="I23" s="305"/>
      <c r="J23" s="305"/>
      <c r="K23" s="305"/>
      <c r="L23" s="305"/>
      <c r="M23" s="305"/>
      <c r="N23" s="305"/>
      <c r="O23" s="306"/>
      <c r="P23" s="214" t="s">
        <v>855</v>
      </c>
      <c r="Q23" s="215"/>
      <c r="R23" s="215"/>
      <c r="S23" s="215"/>
      <c r="T23" s="215"/>
      <c r="U23" s="215"/>
      <c r="V23" s="215"/>
      <c r="W23" s="215"/>
      <c r="X23" s="216"/>
      <c r="Y23" s="310" t="s">
        <v>14</v>
      </c>
      <c r="Z23" s="311"/>
      <c r="AA23" s="312"/>
      <c r="AB23" s="342" t="s">
        <v>858</v>
      </c>
      <c r="AC23" s="313"/>
      <c r="AD23" s="313"/>
      <c r="AE23" s="100" t="s">
        <v>469</v>
      </c>
      <c r="AF23" s="101"/>
      <c r="AG23" s="101"/>
      <c r="AH23" s="101"/>
      <c r="AI23" s="102"/>
      <c r="AJ23" s="100">
        <v>5</v>
      </c>
      <c r="AK23" s="101"/>
      <c r="AL23" s="101"/>
      <c r="AM23" s="101"/>
      <c r="AN23" s="102"/>
      <c r="AO23" s="100">
        <v>4</v>
      </c>
      <c r="AP23" s="101"/>
      <c r="AQ23" s="101"/>
      <c r="AR23" s="101"/>
      <c r="AS23" s="102"/>
      <c r="AT23" s="243"/>
      <c r="AU23" s="243"/>
      <c r="AV23" s="243"/>
      <c r="AW23" s="243"/>
      <c r="AX23" s="244"/>
    </row>
    <row r="24" spans="1:50" ht="22.5" customHeight="1" x14ac:dyDescent="0.15">
      <c r="A24" s="234"/>
      <c r="B24" s="235"/>
      <c r="C24" s="235"/>
      <c r="D24" s="235"/>
      <c r="E24" s="235"/>
      <c r="F24" s="236"/>
      <c r="G24" s="307"/>
      <c r="H24" s="308"/>
      <c r="I24" s="308"/>
      <c r="J24" s="308"/>
      <c r="K24" s="308"/>
      <c r="L24" s="308"/>
      <c r="M24" s="308"/>
      <c r="N24" s="308"/>
      <c r="O24" s="309"/>
      <c r="P24" s="292"/>
      <c r="Q24" s="292"/>
      <c r="R24" s="292"/>
      <c r="S24" s="292"/>
      <c r="T24" s="292"/>
      <c r="U24" s="292"/>
      <c r="V24" s="292"/>
      <c r="W24" s="292"/>
      <c r="X24" s="293"/>
      <c r="Y24" s="183" t="s">
        <v>65</v>
      </c>
      <c r="Z24" s="128"/>
      <c r="AA24" s="179"/>
      <c r="AB24" s="302" t="s">
        <v>858</v>
      </c>
      <c r="AC24" s="303"/>
      <c r="AD24" s="303"/>
      <c r="AE24" s="100" t="s">
        <v>469</v>
      </c>
      <c r="AF24" s="101"/>
      <c r="AG24" s="101"/>
      <c r="AH24" s="101"/>
      <c r="AI24" s="102"/>
      <c r="AJ24" s="100">
        <v>4</v>
      </c>
      <c r="AK24" s="101"/>
      <c r="AL24" s="101"/>
      <c r="AM24" s="101"/>
      <c r="AN24" s="102"/>
      <c r="AO24" s="100">
        <v>4</v>
      </c>
      <c r="AP24" s="101"/>
      <c r="AQ24" s="101"/>
      <c r="AR24" s="101"/>
      <c r="AS24" s="102"/>
      <c r="AT24" s="100" t="s">
        <v>469</v>
      </c>
      <c r="AU24" s="101"/>
      <c r="AV24" s="101"/>
      <c r="AW24" s="101"/>
      <c r="AX24" s="103"/>
    </row>
    <row r="25" spans="1:50" ht="51" customHeight="1" x14ac:dyDescent="0.15">
      <c r="A25" s="683"/>
      <c r="B25" s="684"/>
      <c r="C25" s="684"/>
      <c r="D25" s="684"/>
      <c r="E25" s="684"/>
      <c r="F25" s="685"/>
      <c r="G25" s="339"/>
      <c r="H25" s="340"/>
      <c r="I25" s="340"/>
      <c r="J25" s="340"/>
      <c r="K25" s="340"/>
      <c r="L25" s="340"/>
      <c r="M25" s="340"/>
      <c r="N25" s="340"/>
      <c r="O25" s="341"/>
      <c r="P25" s="217"/>
      <c r="Q25" s="217"/>
      <c r="R25" s="217"/>
      <c r="S25" s="217"/>
      <c r="T25" s="217"/>
      <c r="U25" s="217"/>
      <c r="V25" s="217"/>
      <c r="W25" s="217"/>
      <c r="X25" s="218"/>
      <c r="Y25" s="127" t="s">
        <v>15</v>
      </c>
      <c r="Z25" s="128"/>
      <c r="AA25" s="179"/>
      <c r="AB25" s="695" t="s">
        <v>365</v>
      </c>
      <c r="AC25" s="280"/>
      <c r="AD25" s="280"/>
      <c r="AE25" s="100" t="s">
        <v>469</v>
      </c>
      <c r="AF25" s="101"/>
      <c r="AG25" s="101"/>
      <c r="AH25" s="101"/>
      <c r="AI25" s="102"/>
      <c r="AJ25" s="100">
        <v>125</v>
      </c>
      <c r="AK25" s="101"/>
      <c r="AL25" s="101"/>
      <c r="AM25" s="101"/>
      <c r="AN25" s="102"/>
      <c r="AO25" s="100">
        <v>100</v>
      </c>
      <c r="AP25" s="101"/>
      <c r="AQ25" s="101"/>
      <c r="AR25" s="101"/>
      <c r="AS25" s="102"/>
      <c r="AT25" s="284"/>
      <c r="AU25" s="285"/>
      <c r="AV25" s="285"/>
      <c r="AW25" s="285"/>
      <c r="AX25" s="286"/>
    </row>
    <row r="26" spans="1:50" ht="18.75" customHeight="1"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2"/>
      <c r="Z26" s="93"/>
      <c r="AA26" s="94"/>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674" t="s">
        <v>303</v>
      </c>
      <c r="AU26" s="675"/>
      <c r="AV26" s="675"/>
      <c r="AW26" s="675"/>
      <c r="AX26" s="676"/>
    </row>
    <row r="27" spans="1:50" ht="18.75" customHeight="1" x14ac:dyDescent="0.15">
      <c r="A27" s="230"/>
      <c r="B27" s="231"/>
      <c r="C27" s="231"/>
      <c r="D27" s="231"/>
      <c r="E27" s="231"/>
      <c r="F27" s="232"/>
      <c r="G27" s="240"/>
      <c r="H27" s="115"/>
      <c r="I27" s="115"/>
      <c r="J27" s="115"/>
      <c r="K27" s="115"/>
      <c r="L27" s="115"/>
      <c r="M27" s="115"/>
      <c r="N27" s="115"/>
      <c r="O27" s="241"/>
      <c r="P27" s="258"/>
      <c r="Q27" s="115"/>
      <c r="R27" s="115"/>
      <c r="S27" s="115"/>
      <c r="T27" s="115"/>
      <c r="U27" s="115"/>
      <c r="V27" s="115"/>
      <c r="W27" s="115"/>
      <c r="X27" s="241"/>
      <c r="Y27" s="295"/>
      <c r="Z27" s="296"/>
      <c r="AA27" s="297"/>
      <c r="AB27" s="147"/>
      <c r="AC27" s="142"/>
      <c r="AD27" s="143"/>
      <c r="AE27" s="148"/>
      <c r="AF27" s="141"/>
      <c r="AG27" s="141"/>
      <c r="AH27" s="141"/>
      <c r="AI27" s="301"/>
      <c r="AJ27" s="148"/>
      <c r="AK27" s="141"/>
      <c r="AL27" s="141"/>
      <c r="AM27" s="141"/>
      <c r="AN27" s="301"/>
      <c r="AO27" s="148"/>
      <c r="AP27" s="141"/>
      <c r="AQ27" s="141"/>
      <c r="AR27" s="141"/>
      <c r="AS27" s="301"/>
      <c r="AT27" s="67"/>
      <c r="AU27" s="117"/>
      <c r="AV27" s="117"/>
      <c r="AW27" s="115" t="s">
        <v>362</v>
      </c>
      <c r="AX27" s="116"/>
    </row>
    <row r="28" spans="1:50" ht="22.5" customHeight="1" x14ac:dyDescent="0.15">
      <c r="A28" s="233"/>
      <c r="B28" s="231"/>
      <c r="C28" s="231"/>
      <c r="D28" s="231"/>
      <c r="E28" s="231"/>
      <c r="F28" s="232"/>
      <c r="G28" s="338" t="s">
        <v>608</v>
      </c>
      <c r="H28" s="305"/>
      <c r="I28" s="305"/>
      <c r="J28" s="305"/>
      <c r="K28" s="305"/>
      <c r="L28" s="305"/>
      <c r="M28" s="305"/>
      <c r="N28" s="305"/>
      <c r="O28" s="306"/>
      <c r="P28" s="214" t="s">
        <v>505</v>
      </c>
      <c r="Q28" s="215"/>
      <c r="R28" s="215"/>
      <c r="S28" s="215"/>
      <c r="T28" s="215"/>
      <c r="U28" s="215"/>
      <c r="V28" s="215"/>
      <c r="W28" s="215"/>
      <c r="X28" s="216"/>
      <c r="Y28" s="310" t="s">
        <v>14</v>
      </c>
      <c r="Z28" s="311"/>
      <c r="AA28" s="312"/>
      <c r="AB28" s="342" t="s">
        <v>507</v>
      </c>
      <c r="AC28" s="313"/>
      <c r="AD28" s="313"/>
      <c r="AE28" s="100" t="s">
        <v>508</v>
      </c>
      <c r="AF28" s="101"/>
      <c r="AG28" s="101"/>
      <c r="AH28" s="101"/>
      <c r="AI28" s="102"/>
      <c r="AJ28" s="100">
        <v>70</v>
      </c>
      <c r="AK28" s="101"/>
      <c r="AL28" s="101"/>
      <c r="AM28" s="101"/>
      <c r="AN28" s="102"/>
      <c r="AO28" s="100">
        <v>75</v>
      </c>
      <c r="AP28" s="101"/>
      <c r="AQ28" s="101"/>
      <c r="AR28" s="101"/>
      <c r="AS28" s="102"/>
      <c r="AT28" s="243"/>
      <c r="AU28" s="243"/>
      <c r="AV28" s="243"/>
      <c r="AW28" s="243"/>
      <c r="AX28" s="244"/>
    </row>
    <row r="29" spans="1:50" ht="22.5" customHeight="1" x14ac:dyDescent="0.15">
      <c r="A29" s="234"/>
      <c r="B29" s="235"/>
      <c r="C29" s="235"/>
      <c r="D29" s="235"/>
      <c r="E29" s="235"/>
      <c r="F29" s="236"/>
      <c r="G29" s="307"/>
      <c r="H29" s="308"/>
      <c r="I29" s="308"/>
      <c r="J29" s="308"/>
      <c r="K29" s="308"/>
      <c r="L29" s="308"/>
      <c r="M29" s="308"/>
      <c r="N29" s="308"/>
      <c r="O29" s="309"/>
      <c r="P29" s="292"/>
      <c r="Q29" s="292"/>
      <c r="R29" s="292"/>
      <c r="S29" s="292"/>
      <c r="T29" s="292"/>
      <c r="U29" s="292"/>
      <c r="V29" s="292"/>
      <c r="W29" s="292"/>
      <c r="X29" s="293"/>
      <c r="Y29" s="183" t="s">
        <v>65</v>
      </c>
      <c r="Z29" s="128"/>
      <c r="AA29" s="179"/>
      <c r="AB29" s="302" t="s">
        <v>507</v>
      </c>
      <c r="AC29" s="303"/>
      <c r="AD29" s="303"/>
      <c r="AE29" s="100" t="s">
        <v>508</v>
      </c>
      <c r="AF29" s="101"/>
      <c r="AG29" s="101"/>
      <c r="AH29" s="101"/>
      <c r="AI29" s="102"/>
      <c r="AJ29" s="100">
        <v>70</v>
      </c>
      <c r="AK29" s="101"/>
      <c r="AL29" s="101"/>
      <c r="AM29" s="101"/>
      <c r="AN29" s="102"/>
      <c r="AO29" s="100">
        <v>75</v>
      </c>
      <c r="AP29" s="101"/>
      <c r="AQ29" s="101"/>
      <c r="AR29" s="101"/>
      <c r="AS29" s="102"/>
      <c r="AT29" s="100">
        <v>75</v>
      </c>
      <c r="AU29" s="101"/>
      <c r="AV29" s="101"/>
      <c r="AW29" s="101"/>
      <c r="AX29" s="103"/>
    </row>
    <row r="30" spans="1:50" ht="24" customHeight="1" x14ac:dyDescent="0.15">
      <c r="A30" s="683"/>
      <c r="B30" s="684"/>
      <c r="C30" s="684"/>
      <c r="D30" s="684"/>
      <c r="E30" s="684"/>
      <c r="F30" s="685"/>
      <c r="G30" s="339"/>
      <c r="H30" s="340"/>
      <c r="I30" s="340"/>
      <c r="J30" s="340"/>
      <c r="K30" s="340"/>
      <c r="L30" s="340"/>
      <c r="M30" s="340"/>
      <c r="N30" s="340"/>
      <c r="O30" s="341"/>
      <c r="P30" s="217"/>
      <c r="Q30" s="217"/>
      <c r="R30" s="217"/>
      <c r="S30" s="217"/>
      <c r="T30" s="217"/>
      <c r="U30" s="217"/>
      <c r="V30" s="217"/>
      <c r="W30" s="217"/>
      <c r="X30" s="218"/>
      <c r="Y30" s="127" t="s">
        <v>15</v>
      </c>
      <c r="Z30" s="128"/>
      <c r="AA30" s="179"/>
      <c r="AB30" s="280" t="s">
        <v>16</v>
      </c>
      <c r="AC30" s="280"/>
      <c r="AD30" s="280"/>
      <c r="AE30" s="100" t="s">
        <v>508</v>
      </c>
      <c r="AF30" s="101"/>
      <c r="AG30" s="101"/>
      <c r="AH30" s="101"/>
      <c r="AI30" s="102"/>
      <c r="AJ30" s="100">
        <v>100</v>
      </c>
      <c r="AK30" s="101"/>
      <c r="AL30" s="101"/>
      <c r="AM30" s="101"/>
      <c r="AN30" s="102"/>
      <c r="AO30" s="100">
        <v>100</v>
      </c>
      <c r="AP30" s="101"/>
      <c r="AQ30" s="101"/>
      <c r="AR30" s="101"/>
      <c r="AS30" s="102"/>
      <c r="AT30" s="284"/>
      <c r="AU30" s="285"/>
      <c r="AV30" s="285"/>
      <c r="AW30" s="285"/>
      <c r="AX30" s="286"/>
    </row>
    <row r="31" spans="1:50" ht="18.75"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2"/>
      <c r="Z31" s="93"/>
      <c r="AA31" s="94"/>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customHeight="1" x14ac:dyDescent="0.15">
      <c r="A32" s="230"/>
      <c r="B32" s="231"/>
      <c r="C32" s="231"/>
      <c r="D32" s="231"/>
      <c r="E32" s="231"/>
      <c r="F32" s="232"/>
      <c r="G32" s="240"/>
      <c r="H32" s="115"/>
      <c r="I32" s="115"/>
      <c r="J32" s="115"/>
      <c r="K32" s="115"/>
      <c r="L32" s="115"/>
      <c r="M32" s="115"/>
      <c r="N32" s="115"/>
      <c r="O32" s="241"/>
      <c r="P32" s="258"/>
      <c r="Q32" s="115"/>
      <c r="R32" s="115"/>
      <c r="S32" s="115"/>
      <c r="T32" s="115"/>
      <c r="U32" s="115"/>
      <c r="V32" s="115"/>
      <c r="W32" s="115"/>
      <c r="X32" s="241"/>
      <c r="Y32" s="295"/>
      <c r="Z32" s="296"/>
      <c r="AA32" s="297"/>
      <c r="AB32" s="147"/>
      <c r="AC32" s="142"/>
      <c r="AD32" s="143"/>
      <c r="AE32" s="148"/>
      <c r="AF32" s="141"/>
      <c r="AG32" s="141"/>
      <c r="AH32" s="141"/>
      <c r="AI32" s="301"/>
      <c r="AJ32" s="148"/>
      <c r="AK32" s="141"/>
      <c r="AL32" s="141"/>
      <c r="AM32" s="141"/>
      <c r="AN32" s="301"/>
      <c r="AO32" s="148"/>
      <c r="AP32" s="141"/>
      <c r="AQ32" s="141"/>
      <c r="AR32" s="141"/>
      <c r="AS32" s="301"/>
      <c r="AT32" s="67"/>
      <c r="AU32" s="117"/>
      <c r="AV32" s="117"/>
      <c r="AW32" s="115" t="s">
        <v>362</v>
      </c>
      <c r="AX32" s="116"/>
    </row>
    <row r="33" spans="1:50" ht="22.5" customHeight="1" x14ac:dyDescent="0.15">
      <c r="A33" s="233"/>
      <c r="B33" s="231"/>
      <c r="C33" s="231"/>
      <c r="D33" s="231"/>
      <c r="E33" s="231"/>
      <c r="F33" s="232"/>
      <c r="G33" s="338" t="s">
        <v>609</v>
      </c>
      <c r="H33" s="305"/>
      <c r="I33" s="305"/>
      <c r="J33" s="305"/>
      <c r="K33" s="305"/>
      <c r="L33" s="305"/>
      <c r="M33" s="305"/>
      <c r="N33" s="305"/>
      <c r="O33" s="306"/>
      <c r="P33" s="214" t="s">
        <v>506</v>
      </c>
      <c r="Q33" s="215"/>
      <c r="R33" s="215"/>
      <c r="S33" s="215"/>
      <c r="T33" s="215"/>
      <c r="U33" s="215"/>
      <c r="V33" s="215"/>
      <c r="W33" s="215"/>
      <c r="X33" s="216"/>
      <c r="Y33" s="310" t="s">
        <v>14</v>
      </c>
      <c r="Z33" s="311"/>
      <c r="AA33" s="312"/>
      <c r="AB33" s="342" t="s">
        <v>507</v>
      </c>
      <c r="AC33" s="313"/>
      <c r="AD33" s="313"/>
      <c r="AE33" s="100" t="s">
        <v>508</v>
      </c>
      <c r="AF33" s="101"/>
      <c r="AG33" s="101"/>
      <c r="AH33" s="101"/>
      <c r="AI33" s="102"/>
      <c r="AJ33" s="100">
        <v>11</v>
      </c>
      <c r="AK33" s="101"/>
      <c r="AL33" s="101"/>
      <c r="AM33" s="101"/>
      <c r="AN33" s="102"/>
      <c r="AO33" s="100">
        <v>9</v>
      </c>
      <c r="AP33" s="101"/>
      <c r="AQ33" s="101"/>
      <c r="AR33" s="101"/>
      <c r="AS33" s="102"/>
      <c r="AT33" s="243"/>
      <c r="AU33" s="243"/>
      <c r="AV33" s="243"/>
      <c r="AW33" s="243"/>
      <c r="AX33" s="244"/>
    </row>
    <row r="34" spans="1:50" ht="22.5" customHeight="1" x14ac:dyDescent="0.15">
      <c r="A34" s="234"/>
      <c r="B34" s="235"/>
      <c r="C34" s="235"/>
      <c r="D34" s="235"/>
      <c r="E34" s="235"/>
      <c r="F34" s="236"/>
      <c r="G34" s="307"/>
      <c r="H34" s="308"/>
      <c r="I34" s="308"/>
      <c r="J34" s="308"/>
      <c r="K34" s="308"/>
      <c r="L34" s="308"/>
      <c r="M34" s="308"/>
      <c r="N34" s="308"/>
      <c r="O34" s="309"/>
      <c r="P34" s="292"/>
      <c r="Q34" s="292"/>
      <c r="R34" s="292"/>
      <c r="S34" s="292"/>
      <c r="T34" s="292"/>
      <c r="U34" s="292"/>
      <c r="V34" s="292"/>
      <c r="W34" s="292"/>
      <c r="X34" s="293"/>
      <c r="Y34" s="183" t="s">
        <v>65</v>
      </c>
      <c r="Z34" s="128"/>
      <c r="AA34" s="179"/>
      <c r="AB34" s="302" t="s">
        <v>507</v>
      </c>
      <c r="AC34" s="303"/>
      <c r="AD34" s="303"/>
      <c r="AE34" s="100" t="s">
        <v>509</v>
      </c>
      <c r="AF34" s="101"/>
      <c r="AG34" s="101"/>
      <c r="AH34" s="101"/>
      <c r="AI34" s="102"/>
      <c r="AJ34" s="100">
        <v>9</v>
      </c>
      <c r="AK34" s="101"/>
      <c r="AL34" s="101"/>
      <c r="AM34" s="101"/>
      <c r="AN34" s="102"/>
      <c r="AO34" s="100">
        <v>7</v>
      </c>
      <c r="AP34" s="101"/>
      <c r="AQ34" s="101"/>
      <c r="AR34" s="101"/>
      <c r="AS34" s="102"/>
      <c r="AT34" s="100">
        <v>9</v>
      </c>
      <c r="AU34" s="101"/>
      <c r="AV34" s="101"/>
      <c r="AW34" s="101"/>
      <c r="AX34" s="103"/>
    </row>
    <row r="35" spans="1:50" ht="22.5" customHeight="1" x14ac:dyDescent="0.15">
      <c r="A35" s="683"/>
      <c r="B35" s="684"/>
      <c r="C35" s="684"/>
      <c r="D35" s="684"/>
      <c r="E35" s="684"/>
      <c r="F35" s="685"/>
      <c r="G35" s="339"/>
      <c r="H35" s="340"/>
      <c r="I35" s="340"/>
      <c r="J35" s="340"/>
      <c r="K35" s="340"/>
      <c r="L35" s="340"/>
      <c r="M35" s="340"/>
      <c r="N35" s="340"/>
      <c r="O35" s="341"/>
      <c r="P35" s="217"/>
      <c r="Q35" s="217"/>
      <c r="R35" s="217"/>
      <c r="S35" s="217"/>
      <c r="T35" s="217"/>
      <c r="U35" s="217"/>
      <c r="V35" s="217"/>
      <c r="W35" s="217"/>
      <c r="X35" s="218"/>
      <c r="Y35" s="127" t="s">
        <v>15</v>
      </c>
      <c r="Z35" s="128"/>
      <c r="AA35" s="179"/>
      <c r="AB35" s="280" t="s">
        <v>16</v>
      </c>
      <c r="AC35" s="280"/>
      <c r="AD35" s="280"/>
      <c r="AE35" s="100" t="s">
        <v>508</v>
      </c>
      <c r="AF35" s="101"/>
      <c r="AG35" s="101"/>
      <c r="AH35" s="101"/>
      <c r="AI35" s="102"/>
      <c r="AJ35" s="100">
        <v>122</v>
      </c>
      <c r="AK35" s="101"/>
      <c r="AL35" s="101"/>
      <c r="AM35" s="101"/>
      <c r="AN35" s="102"/>
      <c r="AO35" s="100">
        <v>112</v>
      </c>
      <c r="AP35" s="101"/>
      <c r="AQ35" s="101"/>
      <c r="AR35" s="101"/>
      <c r="AS35" s="102"/>
      <c r="AT35" s="284"/>
      <c r="AU35" s="285"/>
      <c r="AV35" s="285"/>
      <c r="AW35" s="285"/>
      <c r="AX35" s="286"/>
    </row>
    <row r="36" spans="1:50" ht="18.75"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2"/>
      <c r="Z36" s="93"/>
      <c r="AA36" s="94"/>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customHeight="1" x14ac:dyDescent="0.15">
      <c r="A37" s="230"/>
      <c r="B37" s="231"/>
      <c r="C37" s="231"/>
      <c r="D37" s="231"/>
      <c r="E37" s="231"/>
      <c r="F37" s="232"/>
      <c r="G37" s="240"/>
      <c r="H37" s="115"/>
      <c r="I37" s="115"/>
      <c r="J37" s="115"/>
      <c r="K37" s="115"/>
      <c r="L37" s="115"/>
      <c r="M37" s="115"/>
      <c r="N37" s="115"/>
      <c r="O37" s="241"/>
      <c r="P37" s="258"/>
      <c r="Q37" s="115"/>
      <c r="R37" s="115"/>
      <c r="S37" s="115"/>
      <c r="T37" s="115"/>
      <c r="U37" s="115"/>
      <c r="V37" s="115"/>
      <c r="W37" s="115"/>
      <c r="X37" s="241"/>
      <c r="Y37" s="295"/>
      <c r="Z37" s="296"/>
      <c r="AA37" s="297"/>
      <c r="AB37" s="147"/>
      <c r="AC37" s="142"/>
      <c r="AD37" s="143"/>
      <c r="AE37" s="148"/>
      <c r="AF37" s="141"/>
      <c r="AG37" s="141"/>
      <c r="AH37" s="141"/>
      <c r="AI37" s="301"/>
      <c r="AJ37" s="148"/>
      <c r="AK37" s="141"/>
      <c r="AL37" s="141"/>
      <c r="AM37" s="141"/>
      <c r="AN37" s="301"/>
      <c r="AO37" s="148"/>
      <c r="AP37" s="141"/>
      <c r="AQ37" s="141"/>
      <c r="AR37" s="141"/>
      <c r="AS37" s="301"/>
      <c r="AT37" s="67"/>
      <c r="AU37" s="117"/>
      <c r="AV37" s="117"/>
      <c r="AW37" s="115" t="s">
        <v>362</v>
      </c>
      <c r="AX37" s="116"/>
    </row>
    <row r="38" spans="1:50" ht="22.5" customHeight="1" x14ac:dyDescent="0.15">
      <c r="A38" s="233"/>
      <c r="B38" s="231"/>
      <c r="C38" s="231"/>
      <c r="D38" s="231"/>
      <c r="E38" s="231"/>
      <c r="F38" s="232"/>
      <c r="G38" s="338" t="s">
        <v>510</v>
      </c>
      <c r="H38" s="305"/>
      <c r="I38" s="305"/>
      <c r="J38" s="305"/>
      <c r="K38" s="305"/>
      <c r="L38" s="305"/>
      <c r="M38" s="305"/>
      <c r="N38" s="305"/>
      <c r="O38" s="306"/>
      <c r="P38" s="214" t="s">
        <v>511</v>
      </c>
      <c r="Q38" s="215"/>
      <c r="R38" s="215"/>
      <c r="S38" s="215"/>
      <c r="T38" s="215"/>
      <c r="U38" s="215"/>
      <c r="V38" s="215"/>
      <c r="W38" s="215"/>
      <c r="X38" s="216"/>
      <c r="Y38" s="310" t="s">
        <v>14</v>
      </c>
      <c r="Z38" s="311"/>
      <c r="AA38" s="312"/>
      <c r="AB38" s="342" t="s">
        <v>512</v>
      </c>
      <c r="AC38" s="313"/>
      <c r="AD38" s="313"/>
      <c r="AE38" s="100" t="s">
        <v>513</v>
      </c>
      <c r="AF38" s="101"/>
      <c r="AG38" s="101"/>
      <c r="AH38" s="101"/>
      <c r="AI38" s="102"/>
      <c r="AJ38" s="100">
        <v>10</v>
      </c>
      <c r="AK38" s="101"/>
      <c r="AL38" s="101"/>
      <c r="AM38" s="101"/>
      <c r="AN38" s="102"/>
      <c r="AO38" s="100">
        <v>9</v>
      </c>
      <c r="AP38" s="101"/>
      <c r="AQ38" s="101"/>
      <c r="AR38" s="101"/>
      <c r="AS38" s="102"/>
      <c r="AT38" s="243"/>
      <c r="AU38" s="243"/>
      <c r="AV38" s="243"/>
      <c r="AW38" s="243"/>
      <c r="AX38" s="244"/>
    </row>
    <row r="39" spans="1:50" ht="22.5" customHeight="1" x14ac:dyDescent="0.15">
      <c r="A39" s="234"/>
      <c r="B39" s="235"/>
      <c r="C39" s="235"/>
      <c r="D39" s="235"/>
      <c r="E39" s="235"/>
      <c r="F39" s="236"/>
      <c r="G39" s="307"/>
      <c r="H39" s="308"/>
      <c r="I39" s="308"/>
      <c r="J39" s="308"/>
      <c r="K39" s="308"/>
      <c r="L39" s="308"/>
      <c r="M39" s="308"/>
      <c r="N39" s="308"/>
      <c r="O39" s="309"/>
      <c r="P39" s="292"/>
      <c r="Q39" s="292"/>
      <c r="R39" s="292"/>
      <c r="S39" s="292"/>
      <c r="T39" s="292"/>
      <c r="U39" s="292"/>
      <c r="V39" s="292"/>
      <c r="W39" s="292"/>
      <c r="X39" s="293"/>
      <c r="Y39" s="183" t="s">
        <v>65</v>
      </c>
      <c r="Z39" s="128"/>
      <c r="AA39" s="179"/>
      <c r="AB39" s="302" t="s">
        <v>512</v>
      </c>
      <c r="AC39" s="303"/>
      <c r="AD39" s="303"/>
      <c r="AE39" s="100" t="s">
        <v>509</v>
      </c>
      <c r="AF39" s="101"/>
      <c r="AG39" s="101"/>
      <c r="AH39" s="101"/>
      <c r="AI39" s="102"/>
      <c r="AJ39" s="100">
        <v>10</v>
      </c>
      <c r="AK39" s="101"/>
      <c r="AL39" s="101"/>
      <c r="AM39" s="101"/>
      <c r="AN39" s="102"/>
      <c r="AO39" s="100">
        <v>10</v>
      </c>
      <c r="AP39" s="101"/>
      <c r="AQ39" s="101"/>
      <c r="AR39" s="101"/>
      <c r="AS39" s="102"/>
      <c r="AT39" s="100">
        <v>6</v>
      </c>
      <c r="AU39" s="101"/>
      <c r="AV39" s="101"/>
      <c r="AW39" s="101"/>
      <c r="AX39" s="103"/>
    </row>
    <row r="40" spans="1:50" ht="22.5" customHeight="1" x14ac:dyDescent="0.15">
      <c r="A40" s="683"/>
      <c r="B40" s="684"/>
      <c r="C40" s="684"/>
      <c r="D40" s="684"/>
      <c r="E40" s="684"/>
      <c r="F40" s="685"/>
      <c r="G40" s="339"/>
      <c r="H40" s="340"/>
      <c r="I40" s="340"/>
      <c r="J40" s="340"/>
      <c r="K40" s="340"/>
      <c r="L40" s="340"/>
      <c r="M40" s="340"/>
      <c r="N40" s="340"/>
      <c r="O40" s="341"/>
      <c r="P40" s="217"/>
      <c r="Q40" s="217"/>
      <c r="R40" s="217"/>
      <c r="S40" s="217"/>
      <c r="T40" s="217"/>
      <c r="U40" s="217"/>
      <c r="V40" s="217"/>
      <c r="W40" s="217"/>
      <c r="X40" s="218"/>
      <c r="Y40" s="127" t="s">
        <v>15</v>
      </c>
      <c r="Z40" s="128"/>
      <c r="AA40" s="179"/>
      <c r="AB40" s="280" t="s">
        <v>16</v>
      </c>
      <c r="AC40" s="280"/>
      <c r="AD40" s="280"/>
      <c r="AE40" s="100" t="s">
        <v>508</v>
      </c>
      <c r="AF40" s="101"/>
      <c r="AG40" s="101"/>
      <c r="AH40" s="101"/>
      <c r="AI40" s="102"/>
      <c r="AJ40" s="100">
        <v>100</v>
      </c>
      <c r="AK40" s="101"/>
      <c r="AL40" s="101"/>
      <c r="AM40" s="101"/>
      <c r="AN40" s="102"/>
      <c r="AO40" s="100">
        <v>90</v>
      </c>
      <c r="AP40" s="101"/>
      <c r="AQ40" s="101"/>
      <c r="AR40" s="101"/>
      <c r="AS40" s="102"/>
      <c r="AT40" s="284"/>
      <c r="AU40" s="285"/>
      <c r="AV40" s="285"/>
      <c r="AW40" s="285"/>
      <c r="AX40" s="286"/>
    </row>
    <row r="41" spans="1:50" ht="18.7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2"/>
      <c r="Z41" s="93"/>
      <c r="AA41" s="94"/>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30"/>
      <c r="B42" s="231"/>
      <c r="C42" s="231"/>
      <c r="D42" s="231"/>
      <c r="E42" s="231"/>
      <c r="F42" s="232"/>
      <c r="G42" s="240"/>
      <c r="H42" s="115"/>
      <c r="I42" s="115"/>
      <c r="J42" s="115"/>
      <c r="K42" s="115"/>
      <c r="L42" s="115"/>
      <c r="M42" s="115"/>
      <c r="N42" s="115"/>
      <c r="O42" s="241"/>
      <c r="P42" s="258"/>
      <c r="Q42" s="115"/>
      <c r="R42" s="115"/>
      <c r="S42" s="115"/>
      <c r="T42" s="115"/>
      <c r="U42" s="115"/>
      <c r="V42" s="115"/>
      <c r="W42" s="115"/>
      <c r="X42" s="241"/>
      <c r="Y42" s="295"/>
      <c r="Z42" s="296"/>
      <c r="AA42" s="297"/>
      <c r="AB42" s="147"/>
      <c r="AC42" s="142"/>
      <c r="AD42" s="143"/>
      <c r="AE42" s="148"/>
      <c r="AF42" s="141"/>
      <c r="AG42" s="141"/>
      <c r="AH42" s="141"/>
      <c r="AI42" s="301"/>
      <c r="AJ42" s="148"/>
      <c r="AK42" s="141"/>
      <c r="AL42" s="141"/>
      <c r="AM42" s="141"/>
      <c r="AN42" s="301"/>
      <c r="AO42" s="148"/>
      <c r="AP42" s="141"/>
      <c r="AQ42" s="141"/>
      <c r="AR42" s="141"/>
      <c r="AS42" s="301"/>
      <c r="AT42" s="67"/>
      <c r="AU42" s="117"/>
      <c r="AV42" s="117"/>
      <c r="AW42" s="115" t="s">
        <v>362</v>
      </c>
      <c r="AX42" s="116"/>
    </row>
    <row r="43" spans="1:50" ht="22.5" hidden="1" customHeight="1" x14ac:dyDescent="0.15">
      <c r="A43" s="233"/>
      <c r="B43" s="231"/>
      <c r="C43" s="231"/>
      <c r="D43" s="231"/>
      <c r="E43" s="231"/>
      <c r="F43" s="232"/>
      <c r="G43" s="304"/>
      <c r="H43" s="305"/>
      <c r="I43" s="305"/>
      <c r="J43" s="305"/>
      <c r="K43" s="305"/>
      <c r="L43" s="305"/>
      <c r="M43" s="305"/>
      <c r="N43" s="305"/>
      <c r="O43" s="306"/>
      <c r="P43" s="215"/>
      <c r="Q43" s="215"/>
      <c r="R43" s="215"/>
      <c r="S43" s="215"/>
      <c r="T43" s="215"/>
      <c r="U43" s="215"/>
      <c r="V43" s="215"/>
      <c r="W43" s="215"/>
      <c r="X43" s="216"/>
      <c r="Y43" s="310" t="s">
        <v>14</v>
      </c>
      <c r="Z43" s="311"/>
      <c r="AA43" s="312"/>
      <c r="AB43" s="313"/>
      <c r="AC43" s="313"/>
      <c r="AD43" s="313"/>
      <c r="AE43" s="100"/>
      <c r="AF43" s="101"/>
      <c r="AG43" s="101"/>
      <c r="AH43" s="101"/>
      <c r="AI43" s="102"/>
      <c r="AJ43" s="100"/>
      <c r="AK43" s="101"/>
      <c r="AL43" s="101"/>
      <c r="AM43" s="101"/>
      <c r="AN43" s="102"/>
      <c r="AO43" s="100"/>
      <c r="AP43" s="101"/>
      <c r="AQ43" s="101"/>
      <c r="AR43" s="101"/>
      <c r="AS43" s="102"/>
      <c r="AT43" s="243"/>
      <c r="AU43" s="243"/>
      <c r="AV43" s="243"/>
      <c r="AW43" s="243"/>
      <c r="AX43" s="244"/>
    </row>
    <row r="44" spans="1:50" ht="22.5" hidden="1" customHeight="1" x14ac:dyDescent="0.15">
      <c r="A44" s="234"/>
      <c r="B44" s="235"/>
      <c r="C44" s="235"/>
      <c r="D44" s="235"/>
      <c r="E44" s="235"/>
      <c r="F44" s="236"/>
      <c r="G44" s="307"/>
      <c r="H44" s="308"/>
      <c r="I44" s="308"/>
      <c r="J44" s="308"/>
      <c r="K44" s="308"/>
      <c r="L44" s="308"/>
      <c r="M44" s="308"/>
      <c r="N44" s="308"/>
      <c r="O44" s="309"/>
      <c r="P44" s="292"/>
      <c r="Q44" s="292"/>
      <c r="R44" s="292"/>
      <c r="S44" s="292"/>
      <c r="T44" s="292"/>
      <c r="U44" s="292"/>
      <c r="V44" s="292"/>
      <c r="W44" s="292"/>
      <c r="X44" s="293"/>
      <c r="Y44" s="183" t="s">
        <v>65</v>
      </c>
      <c r="Z44" s="128"/>
      <c r="AA44" s="179"/>
      <c r="AB44" s="303"/>
      <c r="AC44" s="303"/>
      <c r="AD44" s="303"/>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34"/>
      <c r="B45" s="235"/>
      <c r="C45" s="235"/>
      <c r="D45" s="235"/>
      <c r="E45" s="235"/>
      <c r="F45" s="236"/>
      <c r="G45" s="307"/>
      <c r="H45" s="308"/>
      <c r="I45" s="308"/>
      <c r="J45" s="308"/>
      <c r="K45" s="308"/>
      <c r="L45" s="308"/>
      <c r="M45" s="308"/>
      <c r="N45" s="308"/>
      <c r="O45" s="309"/>
      <c r="P45" s="292"/>
      <c r="Q45" s="292"/>
      <c r="R45" s="292"/>
      <c r="S45" s="292"/>
      <c r="T45" s="292"/>
      <c r="U45" s="292"/>
      <c r="V45" s="292"/>
      <c r="W45" s="292"/>
      <c r="X45" s="293"/>
      <c r="Y45" s="281" t="s">
        <v>15</v>
      </c>
      <c r="Z45" s="282"/>
      <c r="AA45" s="283"/>
      <c r="AB45" s="280" t="s">
        <v>16</v>
      </c>
      <c r="AC45" s="280"/>
      <c r="AD45" s="280"/>
      <c r="AE45" s="100"/>
      <c r="AF45" s="101"/>
      <c r="AG45" s="101"/>
      <c r="AH45" s="101"/>
      <c r="AI45" s="102"/>
      <c r="AJ45" s="100"/>
      <c r="AK45" s="101"/>
      <c r="AL45" s="101"/>
      <c r="AM45" s="101"/>
      <c r="AN45" s="102"/>
      <c r="AO45" s="100"/>
      <c r="AP45" s="101"/>
      <c r="AQ45" s="101"/>
      <c r="AR45" s="101"/>
      <c r="AS45" s="102"/>
      <c r="AT45" s="284"/>
      <c r="AU45" s="285"/>
      <c r="AV45" s="285"/>
      <c r="AW45" s="285"/>
      <c r="AX45" s="286"/>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51" t="s">
        <v>320</v>
      </c>
      <c r="B47" s="698" t="s">
        <v>317</v>
      </c>
      <c r="C47" s="253"/>
      <c r="D47" s="253"/>
      <c r="E47" s="253"/>
      <c r="F47" s="254"/>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51"/>
      <c r="B48" s="698"/>
      <c r="C48" s="253"/>
      <c r="D48" s="253"/>
      <c r="E48" s="253"/>
      <c r="F48" s="254"/>
      <c r="G48" s="115"/>
      <c r="H48" s="115"/>
      <c r="I48" s="115"/>
      <c r="J48" s="115"/>
      <c r="K48" s="115"/>
      <c r="L48" s="115"/>
      <c r="M48" s="115"/>
      <c r="N48" s="115"/>
      <c r="O48" s="115"/>
      <c r="P48" s="115"/>
      <c r="Q48" s="115"/>
      <c r="R48" s="115"/>
      <c r="S48" s="115"/>
      <c r="T48" s="115"/>
      <c r="U48" s="115"/>
      <c r="V48" s="115"/>
      <c r="W48" s="115"/>
      <c r="X48" s="115"/>
      <c r="Y48" s="115"/>
      <c r="Z48" s="115"/>
      <c r="AA48" s="241"/>
      <c r="AB48" s="258"/>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51"/>
      <c r="B49" s="698"/>
      <c r="C49" s="253"/>
      <c r="D49" s="253"/>
      <c r="E49" s="253"/>
      <c r="F49" s="254"/>
      <c r="G49" s="353"/>
      <c r="H49" s="353"/>
      <c r="I49" s="353"/>
      <c r="J49" s="353"/>
      <c r="K49" s="353"/>
      <c r="L49" s="353"/>
      <c r="M49" s="353"/>
      <c r="N49" s="353"/>
      <c r="O49" s="353"/>
      <c r="P49" s="353"/>
      <c r="Q49" s="353"/>
      <c r="R49" s="353"/>
      <c r="S49" s="353"/>
      <c r="T49" s="353"/>
      <c r="U49" s="353"/>
      <c r="V49" s="353"/>
      <c r="W49" s="353"/>
      <c r="X49" s="353"/>
      <c r="Y49" s="353"/>
      <c r="Z49" s="353"/>
      <c r="AA49" s="354"/>
      <c r="AB49" s="629"/>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0"/>
    </row>
    <row r="50" spans="1:50" ht="22.5" hidden="1" customHeight="1" x14ac:dyDescent="0.15">
      <c r="A50" s="251"/>
      <c r="B50" s="698"/>
      <c r="C50" s="253"/>
      <c r="D50" s="253"/>
      <c r="E50" s="253"/>
      <c r="F50" s="254"/>
      <c r="G50" s="355"/>
      <c r="H50" s="355"/>
      <c r="I50" s="355"/>
      <c r="J50" s="355"/>
      <c r="K50" s="355"/>
      <c r="L50" s="355"/>
      <c r="M50" s="355"/>
      <c r="N50" s="355"/>
      <c r="O50" s="355"/>
      <c r="P50" s="355"/>
      <c r="Q50" s="355"/>
      <c r="R50" s="355"/>
      <c r="S50" s="355"/>
      <c r="T50" s="355"/>
      <c r="U50" s="355"/>
      <c r="V50" s="355"/>
      <c r="W50" s="355"/>
      <c r="X50" s="355"/>
      <c r="Y50" s="355"/>
      <c r="Z50" s="355"/>
      <c r="AA50" s="356"/>
      <c r="AB50" s="631"/>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2"/>
    </row>
    <row r="51" spans="1:50" ht="22.5" hidden="1" customHeight="1" x14ac:dyDescent="0.15">
      <c r="A51" s="251"/>
      <c r="B51" s="699"/>
      <c r="C51" s="255"/>
      <c r="D51" s="255"/>
      <c r="E51" s="255"/>
      <c r="F51" s="256"/>
      <c r="G51" s="357"/>
      <c r="H51" s="357"/>
      <c r="I51" s="357"/>
      <c r="J51" s="357"/>
      <c r="K51" s="357"/>
      <c r="L51" s="357"/>
      <c r="M51" s="357"/>
      <c r="N51" s="357"/>
      <c r="O51" s="357"/>
      <c r="P51" s="357"/>
      <c r="Q51" s="357"/>
      <c r="R51" s="357"/>
      <c r="S51" s="357"/>
      <c r="T51" s="357"/>
      <c r="U51" s="357"/>
      <c r="V51" s="357"/>
      <c r="W51" s="357"/>
      <c r="X51" s="357"/>
      <c r="Y51" s="357"/>
      <c r="Z51" s="357"/>
      <c r="AA51" s="358"/>
      <c r="AB51" s="633"/>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4"/>
    </row>
    <row r="52" spans="1:50" ht="18.75" hidden="1" customHeight="1" x14ac:dyDescent="0.15">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7" t="s">
        <v>303</v>
      </c>
      <c r="AU52" s="288"/>
      <c r="AV52" s="288"/>
      <c r="AW52" s="288"/>
      <c r="AX52" s="289"/>
    </row>
    <row r="53" spans="1:50" ht="18.75" hidden="1" customHeight="1" x14ac:dyDescent="0.15">
      <c r="A53" s="251"/>
      <c r="B53" s="253"/>
      <c r="C53" s="253"/>
      <c r="D53" s="253"/>
      <c r="E53" s="253"/>
      <c r="F53" s="254"/>
      <c r="G53" s="240"/>
      <c r="H53" s="115"/>
      <c r="I53" s="115"/>
      <c r="J53" s="115"/>
      <c r="K53" s="115"/>
      <c r="L53" s="115"/>
      <c r="M53" s="115"/>
      <c r="N53" s="115"/>
      <c r="O53" s="241"/>
      <c r="P53" s="258"/>
      <c r="Q53" s="115"/>
      <c r="R53" s="115"/>
      <c r="S53" s="115"/>
      <c r="T53" s="115"/>
      <c r="U53" s="115"/>
      <c r="V53" s="115"/>
      <c r="W53" s="115"/>
      <c r="X53" s="241"/>
      <c r="Y53" s="262"/>
      <c r="Z53" s="263"/>
      <c r="AA53" s="264"/>
      <c r="AB53" s="268"/>
      <c r="AC53" s="269"/>
      <c r="AD53" s="270"/>
      <c r="AE53" s="258"/>
      <c r="AF53" s="115"/>
      <c r="AG53" s="115"/>
      <c r="AH53" s="115"/>
      <c r="AI53" s="241"/>
      <c r="AJ53" s="258"/>
      <c r="AK53" s="115"/>
      <c r="AL53" s="115"/>
      <c r="AM53" s="115"/>
      <c r="AN53" s="241"/>
      <c r="AO53" s="258"/>
      <c r="AP53" s="115"/>
      <c r="AQ53" s="115"/>
      <c r="AR53" s="115"/>
      <c r="AS53" s="241"/>
      <c r="AT53" s="67"/>
      <c r="AU53" s="117"/>
      <c r="AV53" s="117"/>
      <c r="AW53" s="115" t="s">
        <v>362</v>
      </c>
      <c r="AX53" s="116"/>
    </row>
    <row r="54" spans="1:50" ht="22.5" hidden="1" customHeight="1" x14ac:dyDescent="0.15">
      <c r="A54" s="251"/>
      <c r="B54" s="253"/>
      <c r="C54" s="253"/>
      <c r="D54" s="253"/>
      <c r="E54" s="253"/>
      <c r="F54" s="254"/>
      <c r="G54" s="290"/>
      <c r="H54" s="215"/>
      <c r="I54" s="215"/>
      <c r="J54" s="215"/>
      <c r="K54" s="215"/>
      <c r="L54" s="215"/>
      <c r="M54" s="215"/>
      <c r="N54" s="215"/>
      <c r="O54" s="216"/>
      <c r="P54" s="214"/>
      <c r="Q54" s="271"/>
      <c r="R54" s="271"/>
      <c r="S54" s="271"/>
      <c r="T54" s="271"/>
      <c r="U54" s="271"/>
      <c r="V54" s="271"/>
      <c r="W54" s="271"/>
      <c r="X54" s="272"/>
      <c r="Y54" s="277" t="s">
        <v>86</v>
      </c>
      <c r="Z54" s="278"/>
      <c r="AA54" s="279"/>
      <c r="AB54" s="385"/>
      <c r="AC54" s="242"/>
      <c r="AD54" s="242"/>
      <c r="AE54" s="100"/>
      <c r="AF54" s="101"/>
      <c r="AG54" s="101"/>
      <c r="AH54" s="101"/>
      <c r="AI54" s="102"/>
      <c r="AJ54" s="100"/>
      <c r="AK54" s="101"/>
      <c r="AL54" s="101"/>
      <c r="AM54" s="101"/>
      <c r="AN54" s="102"/>
      <c r="AO54" s="100"/>
      <c r="AP54" s="101"/>
      <c r="AQ54" s="101"/>
      <c r="AR54" s="101"/>
      <c r="AS54" s="102"/>
      <c r="AT54" s="243"/>
      <c r="AU54" s="243"/>
      <c r="AV54" s="243"/>
      <c r="AW54" s="243"/>
      <c r="AX54" s="244"/>
    </row>
    <row r="55" spans="1:50" ht="22.5" hidden="1" customHeight="1" x14ac:dyDescent="0.15">
      <c r="A55" s="251"/>
      <c r="B55" s="253"/>
      <c r="C55" s="253"/>
      <c r="D55" s="253"/>
      <c r="E55" s="253"/>
      <c r="F55" s="254"/>
      <c r="G55" s="291"/>
      <c r="H55" s="292"/>
      <c r="I55" s="292"/>
      <c r="J55" s="292"/>
      <c r="K55" s="292"/>
      <c r="L55" s="292"/>
      <c r="M55" s="292"/>
      <c r="N55" s="292"/>
      <c r="O55" s="293"/>
      <c r="P55" s="273"/>
      <c r="Q55" s="273"/>
      <c r="R55" s="273"/>
      <c r="S55" s="273"/>
      <c r="T55" s="273"/>
      <c r="U55" s="273"/>
      <c r="V55" s="273"/>
      <c r="W55" s="273"/>
      <c r="X55" s="274"/>
      <c r="Y55" s="245" t="s">
        <v>65</v>
      </c>
      <c r="Z55" s="246"/>
      <c r="AA55" s="247"/>
      <c r="AB55" s="672"/>
      <c r="AC55" s="248"/>
      <c r="AD55" s="248"/>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51"/>
      <c r="B56" s="255"/>
      <c r="C56" s="255"/>
      <c r="D56" s="255"/>
      <c r="E56" s="255"/>
      <c r="F56" s="256"/>
      <c r="G56" s="294"/>
      <c r="H56" s="217"/>
      <c r="I56" s="217"/>
      <c r="J56" s="217"/>
      <c r="K56" s="217"/>
      <c r="L56" s="217"/>
      <c r="M56" s="217"/>
      <c r="N56" s="217"/>
      <c r="O56" s="218"/>
      <c r="P56" s="275"/>
      <c r="Q56" s="275"/>
      <c r="R56" s="275"/>
      <c r="S56" s="275"/>
      <c r="T56" s="275"/>
      <c r="U56" s="275"/>
      <c r="V56" s="275"/>
      <c r="W56" s="275"/>
      <c r="X56" s="276"/>
      <c r="Y56" s="249" t="s">
        <v>15</v>
      </c>
      <c r="Z56" s="246"/>
      <c r="AA56" s="247"/>
      <c r="AB56" s="250" t="s">
        <v>16</v>
      </c>
      <c r="AC56" s="250"/>
      <c r="AD56" s="250"/>
      <c r="AE56" s="100"/>
      <c r="AF56" s="101"/>
      <c r="AG56" s="101"/>
      <c r="AH56" s="101"/>
      <c r="AI56" s="102"/>
      <c r="AJ56" s="100"/>
      <c r="AK56" s="101"/>
      <c r="AL56" s="101"/>
      <c r="AM56" s="101"/>
      <c r="AN56" s="102"/>
      <c r="AO56" s="100"/>
      <c r="AP56" s="101"/>
      <c r="AQ56" s="101"/>
      <c r="AR56" s="101"/>
      <c r="AS56" s="102"/>
      <c r="AT56" s="284"/>
      <c r="AU56" s="285"/>
      <c r="AV56" s="285"/>
      <c r="AW56" s="285"/>
      <c r="AX56" s="286"/>
    </row>
    <row r="57" spans="1:50" ht="18.75" hidden="1" customHeight="1" x14ac:dyDescent="0.15">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7" t="s">
        <v>303</v>
      </c>
      <c r="AU57" s="288"/>
      <c r="AV57" s="288"/>
      <c r="AW57" s="288"/>
      <c r="AX57" s="289"/>
    </row>
    <row r="58" spans="1:50" ht="18.75" hidden="1" customHeight="1" x14ac:dyDescent="0.15">
      <c r="A58" s="251"/>
      <c r="B58" s="253"/>
      <c r="C58" s="253"/>
      <c r="D58" s="253"/>
      <c r="E58" s="253"/>
      <c r="F58" s="254"/>
      <c r="G58" s="240"/>
      <c r="H58" s="115"/>
      <c r="I58" s="115"/>
      <c r="J58" s="115"/>
      <c r="K58" s="115"/>
      <c r="L58" s="115"/>
      <c r="M58" s="115"/>
      <c r="N58" s="115"/>
      <c r="O58" s="241"/>
      <c r="P58" s="258"/>
      <c r="Q58" s="115"/>
      <c r="R58" s="115"/>
      <c r="S58" s="115"/>
      <c r="T58" s="115"/>
      <c r="U58" s="115"/>
      <c r="V58" s="115"/>
      <c r="W58" s="115"/>
      <c r="X58" s="241"/>
      <c r="Y58" s="262"/>
      <c r="Z58" s="263"/>
      <c r="AA58" s="264"/>
      <c r="AB58" s="268"/>
      <c r="AC58" s="269"/>
      <c r="AD58" s="270"/>
      <c r="AE58" s="258"/>
      <c r="AF58" s="115"/>
      <c r="AG58" s="115"/>
      <c r="AH58" s="115"/>
      <c r="AI58" s="241"/>
      <c r="AJ58" s="258"/>
      <c r="AK58" s="115"/>
      <c r="AL58" s="115"/>
      <c r="AM58" s="115"/>
      <c r="AN58" s="241"/>
      <c r="AO58" s="258"/>
      <c r="AP58" s="115"/>
      <c r="AQ58" s="115"/>
      <c r="AR58" s="115"/>
      <c r="AS58" s="241"/>
      <c r="AT58" s="67"/>
      <c r="AU58" s="117"/>
      <c r="AV58" s="117"/>
      <c r="AW58" s="115" t="s">
        <v>362</v>
      </c>
      <c r="AX58" s="116"/>
    </row>
    <row r="59" spans="1:50" ht="22.5" hidden="1" customHeight="1" x14ac:dyDescent="0.15">
      <c r="A59" s="251"/>
      <c r="B59" s="253"/>
      <c r="C59" s="253"/>
      <c r="D59" s="253"/>
      <c r="E59" s="253"/>
      <c r="F59" s="254"/>
      <c r="G59" s="290"/>
      <c r="H59" s="215"/>
      <c r="I59" s="215"/>
      <c r="J59" s="215"/>
      <c r="K59" s="215"/>
      <c r="L59" s="215"/>
      <c r="M59" s="215"/>
      <c r="N59" s="215"/>
      <c r="O59" s="216"/>
      <c r="P59" s="214"/>
      <c r="Q59" s="271"/>
      <c r="R59" s="271"/>
      <c r="S59" s="271"/>
      <c r="T59" s="271"/>
      <c r="U59" s="271"/>
      <c r="V59" s="271"/>
      <c r="W59" s="271"/>
      <c r="X59" s="272"/>
      <c r="Y59" s="277" t="s">
        <v>86</v>
      </c>
      <c r="Z59" s="278"/>
      <c r="AA59" s="279"/>
      <c r="AB59" s="242"/>
      <c r="AC59" s="242"/>
      <c r="AD59" s="242"/>
      <c r="AE59" s="100"/>
      <c r="AF59" s="101"/>
      <c r="AG59" s="101"/>
      <c r="AH59" s="101"/>
      <c r="AI59" s="102"/>
      <c r="AJ59" s="100"/>
      <c r="AK59" s="101"/>
      <c r="AL59" s="101"/>
      <c r="AM59" s="101"/>
      <c r="AN59" s="102"/>
      <c r="AO59" s="100"/>
      <c r="AP59" s="101"/>
      <c r="AQ59" s="101"/>
      <c r="AR59" s="101"/>
      <c r="AS59" s="102"/>
      <c r="AT59" s="243"/>
      <c r="AU59" s="243"/>
      <c r="AV59" s="243"/>
      <c r="AW59" s="243"/>
      <c r="AX59" s="244"/>
    </row>
    <row r="60" spans="1:50" ht="22.5" hidden="1" customHeight="1" x14ac:dyDescent="0.15">
      <c r="A60" s="251"/>
      <c r="B60" s="253"/>
      <c r="C60" s="253"/>
      <c r="D60" s="253"/>
      <c r="E60" s="253"/>
      <c r="F60" s="254"/>
      <c r="G60" s="291"/>
      <c r="H60" s="292"/>
      <c r="I60" s="292"/>
      <c r="J60" s="292"/>
      <c r="K60" s="292"/>
      <c r="L60" s="292"/>
      <c r="M60" s="292"/>
      <c r="N60" s="292"/>
      <c r="O60" s="293"/>
      <c r="P60" s="273"/>
      <c r="Q60" s="273"/>
      <c r="R60" s="273"/>
      <c r="S60" s="273"/>
      <c r="T60" s="273"/>
      <c r="U60" s="273"/>
      <c r="V60" s="273"/>
      <c r="W60" s="273"/>
      <c r="X60" s="274"/>
      <c r="Y60" s="245" t="s">
        <v>65</v>
      </c>
      <c r="Z60" s="246"/>
      <c r="AA60" s="247"/>
      <c r="AB60" s="248"/>
      <c r="AC60" s="248"/>
      <c r="AD60" s="248"/>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51"/>
      <c r="B61" s="255"/>
      <c r="C61" s="255"/>
      <c r="D61" s="255"/>
      <c r="E61" s="255"/>
      <c r="F61" s="256"/>
      <c r="G61" s="294"/>
      <c r="H61" s="217"/>
      <c r="I61" s="217"/>
      <c r="J61" s="217"/>
      <c r="K61" s="217"/>
      <c r="L61" s="217"/>
      <c r="M61" s="217"/>
      <c r="N61" s="217"/>
      <c r="O61" s="218"/>
      <c r="P61" s="275"/>
      <c r="Q61" s="275"/>
      <c r="R61" s="275"/>
      <c r="S61" s="275"/>
      <c r="T61" s="275"/>
      <c r="U61" s="275"/>
      <c r="V61" s="275"/>
      <c r="W61" s="275"/>
      <c r="X61" s="276"/>
      <c r="Y61" s="249" t="s">
        <v>15</v>
      </c>
      <c r="Z61" s="246"/>
      <c r="AA61" s="247"/>
      <c r="AB61" s="250" t="s">
        <v>16</v>
      </c>
      <c r="AC61" s="250"/>
      <c r="AD61" s="250"/>
      <c r="AE61" s="100"/>
      <c r="AF61" s="101"/>
      <c r="AG61" s="101"/>
      <c r="AH61" s="101"/>
      <c r="AI61" s="102"/>
      <c r="AJ61" s="100"/>
      <c r="AK61" s="101"/>
      <c r="AL61" s="101"/>
      <c r="AM61" s="101"/>
      <c r="AN61" s="102"/>
      <c r="AO61" s="100"/>
      <c r="AP61" s="101"/>
      <c r="AQ61" s="101"/>
      <c r="AR61" s="101"/>
      <c r="AS61" s="102"/>
      <c r="AT61" s="284"/>
      <c r="AU61" s="285"/>
      <c r="AV61" s="285"/>
      <c r="AW61" s="285"/>
      <c r="AX61" s="286"/>
    </row>
    <row r="62" spans="1:50" ht="18.75" hidden="1" customHeight="1" x14ac:dyDescent="0.15">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7" t="s">
        <v>303</v>
      </c>
      <c r="AU62" s="288"/>
      <c r="AV62" s="288"/>
      <c r="AW62" s="288"/>
      <c r="AX62" s="289"/>
    </row>
    <row r="63" spans="1:50" ht="18.75" hidden="1" customHeight="1" x14ac:dyDescent="0.15">
      <c r="A63" s="251"/>
      <c r="B63" s="253"/>
      <c r="C63" s="253"/>
      <c r="D63" s="253"/>
      <c r="E63" s="253"/>
      <c r="F63" s="254"/>
      <c r="G63" s="240"/>
      <c r="H63" s="115"/>
      <c r="I63" s="115"/>
      <c r="J63" s="115"/>
      <c r="K63" s="115"/>
      <c r="L63" s="115"/>
      <c r="M63" s="115"/>
      <c r="N63" s="115"/>
      <c r="O63" s="241"/>
      <c r="P63" s="258"/>
      <c r="Q63" s="115"/>
      <c r="R63" s="115"/>
      <c r="S63" s="115"/>
      <c r="T63" s="115"/>
      <c r="U63" s="115"/>
      <c r="V63" s="115"/>
      <c r="W63" s="115"/>
      <c r="X63" s="241"/>
      <c r="Y63" s="262"/>
      <c r="Z63" s="263"/>
      <c r="AA63" s="264"/>
      <c r="AB63" s="268"/>
      <c r="AC63" s="269"/>
      <c r="AD63" s="270"/>
      <c r="AE63" s="258"/>
      <c r="AF63" s="115"/>
      <c r="AG63" s="115"/>
      <c r="AH63" s="115"/>
      <c r="AI63" s="241"/>
      <c r="AJ63" s="258"/>
      <c r="AK63" s="115"/>
      <c r="AL63" s="115"/>
      <c r="AM63" s="115"/>
      <c r="AN63" s="241"/>
      <c r="AO63" s="258"/>
      <c r="AP63" s="115"/>
      <c r="AQ63" s="115"/>
      <c r="AR63" s="115"/>
      <c r="AS63" s="241"/>
      <c r="AT63" s="67"/>
      <c r="AU63" s="117"/>
      <c r="AV63" s="117"/>
      <c r="AW63" s="115" t="s">
        <v>362</v>
      </c>
      <c r="AX63" s="116"/>
    </row>
    <row r="64" spans="1:50" ht="22.5" hidden="1" customHeight="1" x14ac:dyDescent="0.15">
      <c r="A64" s="251"/>
      <c r="B64" s="253"/>
      <c r="C64" s="253"/>
      <c r="D64" s="253"/>
      <c r="E64" s="253"/>
      <c r="F64" s="254"/>
      <c r="G64" s="290"/>
      <c r="H64" s="215"/>
      <c r="I64" s="215"/>
      <c r="J64" s="215"/>
      <c r="K64" s="215"/>
      <c r="L64" s="215"/>
      <c r="M64" s="215"/>
      <c r="N64" s="215"/>
      <c r="O64" s="216"/>
      <c r="P64" s="214"/>
      <c r="Q64" s="271"/>
      <c r="R64" s="271"/>
      <c r="S64" s="271"/>
      <c r="T64" s="271"/>
      <c r="U64" s="271"/>
      <c r="V64" s="271"/>
      <c r="W64" s="271"/>
      <c r="X64" s="272"/>
      <c r="Y64" s="277" t="s">
        <v>86</v>
      </c>
      <c r="Z64" s="278"/>
      <c r="AA64" s="279"/>
      <c r="AB64" s="242"/>
      <c r="AC64" s="242"/>
      <c r="AD64" s="242"/>
      <c r="AE64" s="100"/>
      <c r="AF64" s="101"/>
      <c r="AG64" s="101"/>
      <c r="AH64" s="101"/>
      <c r="AI64" s="102"/>
      <c r="AJ64" s="100"/>
      <c r="AK64" s="101"/>
      <c r="AL64" s="101"/>
      <c r="AM64" s="101"/>
      <c r="AN64" s="102"/>
      <c r="AO64" s="100"/>
      <c r="AP64" s="101"/>
      <c r="AQ64" s="101"/>
      <c r="AR64" s="101"/>
      <c r="AS64" s="102"/>
      <c r="AT64" s="243"/>
      <c r="AU64" s="243"/>
      <c r="AV64" s="243"/>
      <c r="AW64" s="243"/>
      <c r="AX64" s="244"/>
    </row>
    <row r="65" spans="1:60" ht="22.5" hidden="1" customHeight="1" x14ac:dyDescent="0.15">
      <c r="A65" s="251"/>
      <c r="B65" s="253"/>
      <c r="C65" s="253"/>
      <c r="D65" s="253"/>
      <c r="E65" s="253"/>
      <c r="F65" s="254"/>
      <c r="G65" s="291"/>
      <c r="H65" s="292"/>
      <c r="I65" s="292"/>
      <c r="J65" s="292"/>
      <c r="K65" s="292"/>
      <c r="L65" s="292"/>
      <c r="M65" s="292"/>
      <c r="N65" s="292"/>
      <c r="O65" s="293"/>
      <c r="P65" s="273"/>
      <c r="Q65" s="273"/>
      <c r="R65" s="273"/>
      <c r="S65" s="273"/>
      <c r="T65" s="273"/>
      <c r="U65" s="273"/>
      <c r="V65" s="273"/>
      <c r="W65" s="273"/>
      <c r="X65" s="274"/>
      <c r="Y65" s="245" t="s">
        <v>65</v>
      </c>
      <c r="Z65" s="246"/>
      <c r="AA65" s="247"/>
      <c r="AB65" s="248"/>
      <c r="AC65" s="248"/>
      <c r="AD65" s="248"/>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52"/>
      <c r="B66" s="255"/>
      <c r="C66" s="255"/>
      <c r="D66" s="255"/>
      <c r="E66" s="255"/>
      <c r="F66" s="256"/>
      <c r="G66" s="294"/>
      <c r="H66" s="217"/>
      <c r="I66" s="217"/>
      <c r="J66" s="217"/>
      <c r="K66" s="217"/>
      <c r="L66" s="217"/>
      <c r="M66" s="217"/>
      <c r="N66" s="217"/>
      <c r="O66" s="218"/>
      <c r="P66" s="275"/>
      <c r="Q66" s="275"/>
      <c r="R66" s="275"/>
      <c r="S66" s="275"/>
      <c r="T66" s="275"/>
      <c r="U66" s="275"/>
      <c r="V66" s="275"/>
      <c r="W66" s="275"/>
      <c r="X66" s="276"/>
      <c r="Y66" s="249" t="s">
        <v>15</v>
      </c>
      <c r="Z66" s="246"/>
      <c r="AA66" s="247"/>
      <c r="AB66" s="250" t="s">
        <v>16</v>
      </c>
      <c r="AC66" s="250"/>
      <c r="AD66" s="250"/>
      <c r="AE66" s="100"/>
      <c r="AF66" s="101"/>
      <c r="AG66" s="101"/>
      <c r="AH66" s="101"/>
      <c r="AI66" s="102"/>
      <c r="AJ66" s="100"/>
      <c r="AK66" s="101"/>
      <c r="AL66" s="101"/>
      <c r="AM66" s="101"/>
      <c r="AN66" s="102"/>
      <c r="AO66" s="100"/>
      <c r="AP66" s="101"/>
      <c r="AQ66" s="101"/>
      <c r="AR66" s="101"/>
      <c r="AS66" s="102"/>
      <c r="AT66" s="284"/>
      <c r="AU66" s="285"/>
      <c r="AV66" s="285"/>
      <c r="AW66" s="285"/>
      <c r="AX66" s="286"/>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93"/>
      <c r="AA67" s="94"/>
      <c r="AB67" s="127" t="s">
        <v>12</v>
      </c>
      <c r="AC67" s="128"/>
      <c r="AD67" s="179"/>
      <c r="AE67" s="673" t="s">
        <v>69</v>
      </c>
      <c r="AF67" s="125"/>
      <c r="AG67" s="125"/>
      <c r="AH67" s="125"/>
      <c r="AI67" s="125"/>
      <c r="AJ67" s="673" t="s">
        <v>70</v>
      </c>
      <c r="AK67" s="125"/>
      <c r="AL67" s="125"/>
      <c r="AM67" s="125"/>
      <c r="AN67" s="125"/>
      <c r="AO67" s="673" t="s">
        <v>71</v>
      </c>
      <c r="AP67" s="125"/>
      <c r="AQ67" s="125"/>
      <c r="AR67" s="125"/>
      <c r="AS67" s="125"/>
      <c r="AT67" s="184" t="s">
        <v>74</v>
      </c>
      <c r="AU67" s="185"/>
      <c r="AV67" s="185"/>
      <c r="AW67" s="185"/>
      <c r="AX67" s="186"/>
    </row>
    <row r="68" spans="1:60" ht="22.5" customHeight="1" x14ac:dyDescent="0.15">
      <c r="A68" s="204"/>
      <c r="B68" s="205"/>
      <c r="C68" s="205"/>
      <c r="D68" s="205"/>
      <c r="E68" s="205"/>
      <c r="F68" s="206"/>
      <c r="G68" s="214" t="s">
        <v>502</v>
      </c>
      <c r="H68" s="215"/>
      <c r="I68" s="215"/>
      <c r="J68" s="215"/>
      <c r="K68" s="215"/>
      <c r="L68" s="215"/>
      <c r="M68" s="215"/>
      <c r="N68" s="215"/>
      <c r="O68" s="215"/>
      <c r="P68" s="215"/>
      <c r="Q68" s="215"/>
      <c r="R68" s="215"/>
      <c r="S68" s="215"/>
      <c r="T68" s="215"/>
      <c r="U68" s="215"/>
      <c r="V68" s="215"/>
      <c r="W68" s="215"/>
      <c r="X68" s="216"/>
      <c r="Y68" s="350" t="s">
        <v>66</v>
      </c>
      <c r="Z68" s="351"/>
      <c r="AA68" s="352"/>
      <c r="AB68" s="222" t="s">
        <v>497</v>
      </c>
      <c r="AC68" s="223"/>
      <c r="AD68" s="224"/>
      <c r="AE68" s="100" t="s">
        <v>466</v>
      </c>
      <c r="AF68" s="101"/>
      <c r="AG68" s="101"/>
      <c r="AH68" s="101"/>
      <c r="AI68" s="102"/>
      <c r="AJ68" s="100">
        <v>76</v>
      </c>
      <c r="AK68" s="101"/>
      <c r="AL68" s="101"/>
      <c r="AM68" s="101"/>
      <c r="AN68" s="102"/>
      <c r="AO68" s="100">
        <v>33</v>
      </c>
      <c r="AP68" s="101"/>
      <c r="AQ68" s="101"/>
      <c r="AR68" s="101"/>
      <c r="AS68" s="102"/>
      <c r="AT68" s="225"/>
      <c r="AU68" s="225"/>
      <c r="AV68" s="225"/>
      <c r="AW68" s="225"/>
      <c r="AX68" s="226"/>
      <c r="AY68" s="10"/>
      <c r="AZ68" s="10"/>
      <c r="BA68" s="10"/>
      <c r="BB68" s="10"/>
      <c r="BC68" s="10"/>
    </row>
    <row r="69" spans="1:60" ht="22.5" customHeight="1" x14ac:dyDescent="0.15">
      <c r="A69" s="207"/>
      <c r="B69" s="208"/>
      <c r="C69" s="208"/>
      <c r="D69" s="208"/>
      <c r="E69" s="208"/>
      <c r="F69" s="209"/>
      <c r="G69" s="217"/>
      <c r="H69" s="217"/>
      <c r="I69" s="217"/>
      <c r="J69" s="217"/>
      <c r="K69" s="217"/>
      <c r="L69" s="217"/>
      <c r="M69" s="217"/>
      <c r="N69" s="217"/>
      <c r="O69" s="217"/>
      <c r="P69" s="217"/>
      <c r="Q69" s="217"/>
      <c r="R69" s="217"/>
      <c r="S69" s="217"/>
      <c r="T69" s="217"/>
      <c r="U69" s="217"/>
      <c r="V69" s="217"/>
      <c r="W69" s="217"/>
      <c r="X69" s="218"/>
      <c r="Y69" s="227" t="s">
        <v>67</v>
      </c>
      <c r="Z69" s="163"/>
      <c r="AA69" s="164"/>
      <c r="AB69" s="198" t="s">
        <v>497</v>
      </c>
      <c r="AC69" s="199"/>
      <c r="AD69" s="200"/>
      <c r="AE69" s="100" t="s">
        <v>466</v>
      </c>
      <c r="AF69" s="101"/>
      <c r="AG69" s="101"/>
      <c r="AH69" s="101"/>
      <c r="AI69" s="102"/>
      <c r="AJ69" s="100">
        <v>24</v>
      </c>
      <c r="AK69" s="101"/>
      <c r="AL69" s="101"/>
      <c r="AM69" s="101"/>
      <c r="AN69" s="102"/>
      <c r="AO69" s="100">
        <v>24</v>
      </c>
      <c r="AP69" s="101"/>
      <c r="AQ69" s="101"/>
      <c r="AR69" s="101"/>
      <c r="AS69" s="102"/>
      <c r="AT69" s="100" t="s">
        <v>466</v>
      </c>
      <c r="AU69" s="101"/>
      <c r="AV69" s="101"/>
      <c r="AW69" s="101"/>
      <c r="AX69" s="102"/>
      <c r="AY69" s="10"/>
      <c r="AZ69" s="10"/>
      <c r="BA69" s="10"/>
      <c r="BB69" s="10"/>
      <c r="BC69" s="10"/>
      <c r="BD69" s="10"/>
      <c r="BE69" s="10"/>
      <c r="BF69" s="10"/>
      <c r="BG69" s="10"/>
      <c r="BH69" s="10"/>
    </row>
    <row r="70" spans="1:60" ht="33"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93"/>
      <c r="AA70" s="94"/>
      <c r="AB70" s="127" t="s">
        <v>12</v>
      </c>
      <c r="AC70" s="128"/>
      <c r="AD70" s="179"/>
      <c r="AE70" s="183" t="s">
        <v>69</v>
      </c>
      <c r="AF70" s="178"/>
      <c r="AG70" s="178"/>
      <c r="AH70" s="178"/>
      <c r="AI70" s="213"/>
      <c r="AJ70" s="183" t="s">
        <v>70</v>
      </c>
      <c r="AK70" s="178"/>
      <c r="AL70" s="178"/>
      <c r="AM70" s="178"/>
      <c r="AN70" s="213"/>
      <c r="AO70" s="183" t="s">
        <v>71</v>
      </c>
      <c r="AP70" s="178"/>
      <c r="AQ70" s="178"/>
      <c r="AR70" s="178"/>
      <c r="AS70" s="213"/>
      <c r="AT70" s="184" t="s">
        <v>74</v>
      </c>
      <c r="AU70" s="185"/>
      <c r="AV70" s="185"/>
      <c r="AW70" s="185"/>
      <c r="AX70" s="186"/>
    </row>
    <row r="71" spans="1:60" ht="22.5" customHeight="1" x14ac:dyDescent="0.15">
      <c r="A71" s="204"/>
      <c r="B71" s="205"/>
      <c r="C71" s="205"/>
      <c r="D71" s="205"/>
      <c r="E71" s="205"/>
      <c r="F71" s="206"/>
      <c r="G71" s="214" t="s">
        <v>610</v>
      </c>
      <c r="H71" s="215"/>
      <c r="I71" s="215"/>
      <c r="J71" s="215"/>
      <c r="K71" s="215"/>
      <c r="L71" s="215"/>
      <c r="M71" s="215"/>
      <c r="N71" s="215"/>
      <c r="O71" s="215"/>
      <c r="P71" s="215"/>
      <c r="Q71" s="215"/>
      <c r="R71" s="215"/>
      <c r="S71" s="215"/>
      <c r="T71" s="215"/>
      <c r="U71" s="215"/>
      <c r="V71" s="215"/>
      <c r="W71" s="215"/>
      <c r="X71" s="216"/>
      <c r="Y71" s="219" t="s">
        <v>66</v>
      </c>
      <c r="Z71" s="220"/>
      <c r="AA71" s="221"/>
      <c r="AB71" s="222" t="s">
        <v>514</v>
      </c>
      <c r="AC71" s="223"/>
      <c r="AD71" s="224"/>
      <c r="AE71" s="100" t="s">
        <v>513</v>
      </c>
      <c r="AF71" s="101"/>
      <c r="AG71" s="101"/>
      <c r="AH71" s="101"/>
      <c r="AI71" s="102"/>
      <c r="AJ71" s="100">
        <v>11</v>
      </c>
      <c r="AK71" s="101"/>
      <c r="AL71" s="101"/>
      <c r="AM71" s="101"/>
      <c r="AN71" s="102"/>
      <c r="AO71" s="100">
        <v>13</v>
      </c>
      <c r="AP71" s="101"/>
      <c r="AQ71" s="101"/>
      <c r="AR71" s="101"/>
      <c r="AS71" s="102"/>
      <c r="AT71" s="225"/>
      <c r="AU71" s="225"/>
      <c r="AV71" s="225"/>
      <c r="AW71" s="225"/>
      <c r="AX71" s="226"/>
      <c r="AY71" s="10"/>
      <c r="AZ71" s="10"/>
      <c r="BA71" s="10"/>
      <c r="BB71" s="10"/>
      <c r="BC71" s="10"/>
    </row>
    <row r="72" spans="1:60" ht="22.5" customHeight="1" x14ac:dyDescent="0.15">
      <c r="A72" s="207"/>
      <c r="B72" s="208"/>
      <c r="C72" s="208"/>
      <c r="D72" s="208"/>
      <c r="E72" s="208"/>
      <c r="F72" s="209"/>
      <c r="G72" s="217"/>
      <c r="H72" s="217"/>
      <c r="I72" s="217"/>
      <c r="J72" s="217"/>
      <c r="K72" s="217"/>
      <c r="L72" s="217"/>
      <c r="M72" s="217"/>
      <c r="N72" s="217"/>
      <c r="O72" s="217"/>
      <c r="P72" s="217"/>
      <c r="Q72" s="217"/>
      <c r="R72" s="217"/>
      <c r="S72" s="217"/>
      <c r="T72" s="217"/>
      <c r="U72" s="217"/>
      <c r="V72" s="217"/>
      <c r="W72" s="217"/>
      <c r="X72" s="218"/>
      <c r="Y72" s="227" t="s">
        <v>67</v>
      </c>
      <c r="Z72" s="228"/>
      <c r="AA72" s="229"/>
      <c r="AB72" s="198" t="s">
        <v>514</v>
      </c>
      <c r="AC72" s="199"/>
      <c r="AD72" s="200"/>
      <c r="AE72" s="100" t="s">
        <v>508</v>
      </c>
      <c r="AF72" s="101"/>
      <c r="AG72" s="101"/>
      <c r="AH72" s="101"/>
      <c r="AI72" s="102"/>
      <c r="AJ72" s="100">
        <v>7</v>
      </c>
      <c r="AK72" s="101"/>
      <c r="AL72" s="101"/>
      <c r="AM72" s="101"/>
      <c r="AN72" s="102"/>
      <c r="AO72" s="100">
        <v>4</v>
      </c>
      <c r="AP72" s="101"/>
      <c r="AQ72" s="101"/>
      <c r="AR72" s="101"/>
      <c r="AS72" s="102"/>
      <c r="AT72" s="100">
        <v>4</v>
      </c>
      <c r="AU72" s="101"/>
      <c r="AV72" s="101"/>
      <c r="AW72" s="101"/>
      <c r="AX72" s="102"/>
      <c r="AY72" s="10"/>
      <c r="AZ72" s="10"/>
      <c r="BA72" s="10"/>
      <c r="BB72" s="10"/>
      <c r="BC72" s="10"/>
      <c r="BD72" s="10"/>
      <c r="BE72" s="10"/>
      <c r="BF72" s="10"/>
      <c r="BG72" s="10"/>
      <c r="BH72" s="10"/>
    </row>
    <row r="73" spans="1:60" ht="31.7"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93"/>
      <c r="AA73" s="94"/>
      <c r="AB73" s="127" t="s">
        <v>12</v>
      </c>
      <c r="AC73" s="128"/>
      <c r="AD73" s="179"/>
      <c r="AE73" s="183" t="s">
        <v>69</v>
      </c>
      <c r="AF73" s="178"/>
      <c r="AG73" s="178"/>
      <c r="AH73" s="178"/>
      <c r="AI73" s="213"/>
      <c r="AJ73" s="183" t="s">
        <v>70</v>
      </c>
      <c r="AK73" s="178"/>
      <c r="AL73" s="178"/>
      <c r="AM73" s="178"/>
      <c r="AN73" s="213"/>
      <c r="AO73" s="183" t="s">
        <v>71</v>
      </c>
      <c r="AP73" s="178"/>
      <c r="AQ73" s="178"/>
      <c r="AR73" s="178"/>
      <c r="AS73" s="213"/>
      <c r="AT73" s="184" t="s">
        <v>74</v>
      </c>
      <c r="AU73" s="185"/>
      <c r="AV73" s="185"/>
      <c r="AW73" s="185"/>
      <c r="AX73" s="186"/>
    </row>
    <row r="74" spans="1:60" ht="22.5" customHeight="1" x14ac:dyDescent="0.15">
      <c r="A74" s="204"/>
      <c r="B74" s="205"/>
      <c r="C74" s="205"/>
      <c r="D74" s="205"/>
      <c r="E74" s="205"/>
      <c r="F74" s="206"/>
      <c r="G74" s="214" t="s">
        <v>611</v>
      </c>
      <c r="H74" s="215"/>
      <c r="I74" s="215"/>
      <c r="J74" s="215"/>
      <c r="K74" s="215"/>
      <c r="L74" s="215"/>
      <c r="M74" s="215"/>
      <c r="N74" s="215"/>
      <c r="O74" s="215"/>
      <c r="P74" s="215"/>
      <c r="Q74" s="215"/>
      <c r="R74" s="215"/>
      <c r="S74" s="215"/>
      <c r="T74" s="215"/>
      <c r="U74" s="215"/>
      <c r="V74" s="215"/>
      <c r="W74" s="215"/>
      <c r="X74" s="216"/>
      <c r="Y74" s="219" t="s">
        <v>66</v>
      </c>
      <c r="Z74" s="220"/>
      <c r="AA74" s="221"/>
      <c r="AB74" s="222" t="s">
        <v>514</v>
      </c>
      <c r="AC74" s="223"/>
      <c r="AD74" s="224"/>
      <c r="AE74" s="100" t="s">
        <v>508</v>
      </c>
      <c r="AF74" s="101"/>
      <c r="AG74" s="101"/>
      <c r="AH74" s="101"/>
      <c r="AI74" s="102"/>
      <c r="AJ74" s="100">
        <v>1</v>
      </c>
      <c r="AK74" s="101"/>
      <c r="AL74" s="101"/>
      <c r="AM74" s="101"/>
      <c r="AN74" s="102"/>
      <c r="AO74" s="100">
        <v>1</v>
      </c>
      <c r="AP74" s="101"/>
      <c r="AQ74" s="101"/>
      <c r="AR74" s="101"/>
      <c r="AS74" s="102"/>
      <c r="AT74" s="225"/>
      <c r="AU74" s="225"/>
      <c r="AV74" s="225"/>
      <c r="AW74" s="225"/>
      <c r="AX74" s="226"/>
      <c r="AY74" s="10"/>
      <c r="AZ74" s="10"/>
      <c r="BA74" s="10"/>
      <c r="BB74" s="10"/>
      <c r="BC74" s="10"/>
    </row>
    <row r="75" spans="1:60" ht="22.5" customHeight="1" x14ac:dyDescent="0.15">
      <c r="A75" s="207"/>
      <c r="B75" s="208"/>
      <c r="C75" s="208"/>
      <c r="D75" s="208"/>
      <c r="E75" s="208"/>
      <c r="F75" s="209"/>
      <c r="G75" s="217"/>
      <c r="H75" s="217"/>
      <c r="I75" s="217"/>
      <c r="J75" s="217"/>
      <c r="K75" s="217"/>
      <c r="L75" s="217"/>
      <c r="M75" s="217"/>
      <c r="N75" s="217"/>
      <c r="O75" s="217"/>
      <c r="P75" s="217"/>
      <c r="Q75" s="217"/>
      <c r="R75" s="217"/>
      <c r="S75" s="217"/>
      <c r="T75" s="217"/>
      <c r="U75" s="217"/>
      <c r="V75" s="217"/>
      <c r="W75" s="217"/>
      <c r="X75" s="218"/>
      <c r="Y75" s="227" t="s">
        <v>67</v>
      </c>
      <c r="Z75" s="228"/>
      <c r="AA75" s="229"/>
      <c r="AB75" s="198" t="s">
        <v>514</v>
      </c>
      <c r="AC75" s="199"/>
      <c r="AD75" s="200"/>
      <c r="AE75" s="100" t="s">
        <v>508</v>
      </c>
      <c r="AF75" s="101"/>
      <c r="AG75" s="101"/>
      <c r="AH75" s="101"/>
      <c r="AI75" s="102"/>
      <c r="AJ75" s="100">
        <v>1</v>
      </c>
      <c r="AK75" s="101"/>
      <c r="AL75" s="101"/>
      <c r="AM75" s="101"/>
      <c r="AN75" s="102"/>
      <c r="AO75" s="100">
        <v>1</v>
      </c>
      <c r="AP75" s="101"/>
      <c r="AQ75" s="101"/>
      <c r="AR75" s="101"/>
      <c r="AS75" s="102"/>
      <c r="AT75" s="100">
        <v>1</v>
      </c>
      <c r="AU75" s="101"/>
      <c r="AV75" s="101"/>
      <c r="AW75" s="101"/>
      <c r="AX75" s="103"/>
      <c r="AY75" s="10"/>
      <c r="AZ75" s="10"/>
      <c r="BA75" s="10"/>
      <c r="BB75" s="10"/>
      <c r="BC75" s="10"/>
      <c r="BD75" s="10"/>
      <c r="BE75" s="10"/>
      <c r="BF75" s="10"/>
      <c r="BG75" s="10"/>
      <c r="BH75" s="10"/>
    </row>
    <row r="76" spans="1:60" ht="31.7"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93"/>
      <c r="AA76" s="94"/>
      <c r="AB76" s="127" t="s">
        <v>12</v>
      </c>
      <c r="AC76" s="128"/>
      <c r="AD76" s="179"/>
      <c r="AE76" s="183" t="s">
        <v>69</v>
      </c>
      <c r="AF76" s="178"/>
      <c r="AG76" s="178"/>
      <c r="AH76" s="178"/>
      <c r="AI76" s="213"/>
      <c r="AJ76" s="183" t="s">
        <v>70</v>
      </c>
      <c r="AK76" s="178"/>
      <c r="AL76" s="178"/>
      <c r="AM76" s="178"/>
      <c r="AN76" s="213"/>
      <c r="AO76" s="183" t="s">
        <v>71</v>
      </c>
      <c r="AP76" s="178"/>
      <c r="AQ76" s="178"/>
      <c r="AR76" s="178"/>
      <c r="AS76" s="213"/>
      <c r="AT76" s="184" t="s">
        <v>74</v>
      </c>
      <c r="AU76" s="185"/>
      <c r="AV76" s="185"/>
      <c r="AW76" s="185"/>
      <c r="AX76" s="186"/>
    </row>
    <row r="77" spans="1:60" ht="22.5" customHeight="1" x14ac:dyDescent="0.15">
      <c r="A77" s="204"/>
      <c r="B77" s="205"/>
      <c r="C77" s="205"/>
      <c r="D77" s="205"/>
      <c r="E77" s="205"/>
      <c r="F77" s="206"/>
      <c r="G77" s="214" t="s">
        <v>515</v>
      </c>
      <c r="H77" s="215"/>
      <c r="I77" s="215"/>
      <c r="J77" s="215"/>
      <c r="K77" s="215"/>
      <c r="L77" s="215"/>
      <c r="M77" s="215"/>
      <c r="N77" s="215"/>
      <c r="O77" s="215"/>
      <c r="P77" s="215"/>
      <c r="Q77" s="215"/>
      <c r="R77" s="215"/>
      <c r="S77" s="215"/>
      <c r="T77" s="215"/>
      <c r="U77" s="215"/>
      <c r="V77" s="215"/>
      <c r="W77" s="215"/>
      <c r="X77" s="216"/>
      <c r="Y77" s="219" t="s">
        <v>66</v>
      </c>
      <c r="Z77" s="220"/>
      <c r="AA77" s="221"/>
      <c r="AB77" s="222" t="s">
        <v>518</v>
      </c>
      <c r="AC77" s="223"/>
      <c r="AD77" s="224"/>
      <c r="AE77" s="100"/>
      <c r="AF77" s="101"/>
      <c r="AG77" s="101"/>
      <c r="AH77" s="101"/>
      <c r="AI77" s="102"/>
      <c r="AJ77" s="100">
        <v>104</v>
      </c>
      <c r="AK77" s="101"/>
      <c r="AL77" s="101"/>
      <c r="AM77" s="101"/>
      <c r="AN77" s="102"/>
      <c r="AO77" s="100">
        <v>56</v>
      </c>
      <c r="AP77" s="101"/>
      <c r="AQ77" s="101"/>
      <c r="AR77" s="101"/>
      <c r="AS77" s="102"/>
      <c r="AT77" s="225"/>
      <c r="AU77" s="225"/>
      <c r="AV77" s="225"/>
      <c r="AW77" s="225"/>
      <c r="AX77" s="226"/>
      <c r="AY77" s="10"/>
      <c r="AZ77" s="10"/>
      <c r="BA77" s="10"/>
      <c r="BB77" s="10"/>
      <c r="BC77" s="10"/>
    </row>
    <row r="78" spans="1:60" ht="22.5" customHeight="1" x14ac:dyDescent="0.15">
      <c r="A78" s="207"/>
      <c r="B78" s="208"/>
      <c r="C78" s="208"/>
      <c r="D78" s="208"/>
      <c r="E78" s="208"/>
      <c r="F78" s="209"/>
      <c r="G78" s="217"/>
      <c r="H78" s="217"/>
      <c r="I78" s="217"/>
      <c r="J78" s="217"/>
      <c r="K78" s="217"/>
      <c r="L78" s="217"/>
      <c r="M78" s="217"/>
      <c r="N78" s="217"/>
      <c r="O78" s="217"/>
      <c r="P78" s="217"/>
      <c r="Q78" s="217"/>
      <c r="R78" s="217"/>
      <c r="S78" s="217"/>
      <c r="T78" s="217"/>
      <c r="U78" s="217"/>
      <c r="V78" s="217"/>
      <c r="W78" s="217"/>
      <c r="X78" s="218"/>
      <c r="Y78" s="227" t="s">
        <v>67</v>
      </c>
      <c r="Z78" s="228"/>
      <c r="AA78" s="229"/>
      <c r="AB78" s="198" t="s">
        <v>518</v>
      </c>
      <c r="AC78" s="199"/>
      <c r="AD78" s="200"/>
      <c r="AE78" s="100"/>
      <c r="AF78" s="101"/>
      <c r="AG78" s="101"/>
      <c r="AH78" s="101"/>
      <c r="AI78" s="102"/>
      <c r="AJ78" s="100">
        <v>150</v>
      </c>
      <c r="AK78" s="101"/>
      <c r="AL78" s="101"/>
      <c r="AM78" s="101"/>
      <c r="AN78" s="102"/>
      <c r="AO78" s="100">
        <v>150</v>
      </c>
      <c r="AP78" s="101"/>
      <c r="AQ78" s="101"/>
      <c r="AR78" s="101"/>
      <c r="AS78" s="102"/>
      <c r="AT78" s="100">
        <v>78</v>
      </c>
      <c r="AU78" s="101"/>
      <c r="AV78" s="101"/>
      <c r="AW78" s="101"/>
      <c r="AX78" s="103"/>
      <c r="AY78" s="10"/>
      <c r="AZ78" s="10"/>
      <c r="BA78" s="10"/>
      <c r="BB78" s="10"/>
      <c r="BC78" s="10"/>
      <c r="BD78" s="10"/>
      <c r="BE78" s="10"/>
      <c r="BF78" s="10"/>
      <c r="BG78" s="10"/>
      <c r="BH78" s="10"/>
    </row>
    <row r="79" spans="1:60" ht="31.7"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93"/>
      <c r="AA79" s="94"/>
      <c r="AB79" s="127" t="s">
        <v>12</v>
      </c>
      <c r="AC79" s="128"/>
      <c r="AD79" s="179"/>
      <c r="AE79" s="183" t="s">
        <v>69</v>
      </c>
      <c r="AF79" s="178"/>
      <c r="AG79" s="178"/>
      <c r="AH79" s="178"/>
      <c r="AI79" s="213"/>
      <c r="AJ79" s="183" t="s">
        <v>70</v>
      </c>
      <c r="AK79" s="178"/>
      <c r="AL79" s="178"/>
      <c r="AM79" s="178"/>
      <c r="AN79" s="213"/>
      <c r="AO79" s="183" t="s">
        <v>71</v>
      </c>
      <c r="AP79" s="178"/>
      <c r="AQ79" s="178"/>
      <c r="AR79" s="178"/>
      <c r="AS79" s="213"/>
      <c r="AT79" s="184" t="s">
        <v>74</v>
      </c>
      <c r="AU79" s="185"/>
      <c r="AV79" s="185"/>
      <c r="AW79" s="185"/>
      <c r="AX79" s="186"/>
    </row>
    <row r="80" spans="1:60" ht="22.5" customHeight="1" x14ac:dyDescent="0.15">
      <c r="A80" s="204"/>
      <c r="B80" s="205"/>
      <c r="C80" s="205"/>
      <c r="D80" s="205"/>
      <c r="E80" s="205"/>
      <c r="F80" s="206"/>
      <c r="G80" s="214" t="s">
        <v>516</v>
      </c>
      <c r="H80" s="215"/>
      <c r="I80" s="215"/>
      <c r="J80" s="215"/>
      <c r="K80" s="215"/>
      <c r="L80" s="215"/>
      <c r="M80" s="215"/>
      <c r="N80" s="215"/>
      <c r="O80" s="215"/>
      <c r="P80" s="215"/>
      <c r="Q80" s="215"/>
      <c r="R80" s="215"/>
      <c r="S80" s="215"/>
      <c r="T80" s="215"/>
      <c r="U80" s="215"/>
      <c r="V80" s="215"/>
      <c r="W80" s="215"/>
      <c r="X80" s="216"/>
      <c r="Y80" s="219" t="s">
        <v>66</v>
      </c>
      <c r="Z80" s="220"/>
      <c r="AA80" s="221"/>
      <c r="AB80" s="222" t="s">
        <v>517</v>
      </c>
      <c r="AC80" s="223"/>
      <c r="AD80" s="224"/>
      <c r="AE80" s="100"/>
      <c r="AF80" s="101"/>
      <c r="AG80" s="101"/>
      <c r="AH80" s="101"/>
      <c r="AI80" s="102"/>
      <c r="AJ80" s="100">
        <v>4</v>
      </c>
      <c r="AK80" s="101"/>
      <c r="AL80" s="101"/>
      <c r="AM80" s="101"/>
      <c r="AN80" s="102"/>
      <c r="AO80" s="100">
        <v>4</v>
      </c>
      <c r="AP80" s="101"/>
      <c r="AQ80" s="101"/>
      <c r="AR80" s="101"/>
      <c r="AS80" s="102"/>
      <c r="AT80" s="225"/>
      <c r="AU80" s="225"/>
      <c r="AV80" s="225"/>
      <c r="AW80" s="225"/>
      <c r="AX80" s="226"/>
      <c r="AY80" s="10"/>
      <c r="AZ80" s="10"/>
      <c r="BA80" s="10"/>
      <c r="BB80" s="10"/>
      <c r="BC80" s="10"/>
    </row>
    <row r="81" spans="1:60" ht="22.5" customHeight="1" x14ac:dyDescent="0.15">
      <c r="A81" s="207"/>
      <c r="B81" s="208"/>
      <c r="C81" s="208"/>
      <c r="D81" s="208"/>
      <c r="E81" s="208"/>
      <c r="F81" s="209"/>
      <c r="G81" s="217"/>
      <c r="H81" s="217"/>
      <c r="I81" s="217"/>
      <c r="J81" s="217"/>
      <c r="K81" s="217"/>
      <c r="L81" s="217"/>
      <c r="M81" s="217"/>
      <c r="N81" s="217"/>
      <c r="O81" s="217"/>
      <c r="P81" s="217"/>
      <c r="Q81" s="217"/>
      <c r="R81" s="217"/>
      <c r="S81" s="217"/>
      <c r="T81" s="217"/>
      <c r="U81" s="217"/>
      <c r="V81" s="217"/>
      <c r="W81" s="217"/>
      <c r="X81" s="218"/>
      <c r="Y81" s="227" t="s">
        <v>67</v>
      </c>
      <c r="Z81" s="228"/>
      <c r="AA81" s="229"/>
      <c r="AB81" s="198" t="s">
        <v>517</v>
      </c>
      <c r="AC81" s="199"/>
      <c r="AD81" s="200"/>
      <c r="AE81" s="100"/>
      <c r="AF81" s="101"/>
      <c r="AG81" s="101"/>
      <c r="AH81" s="101"/>
      <c r="AI81" s="102"/>
      <c r="AJ81" s="100">
        <v>6</v>
      </c>
      <c r="AK81" s="101"/>
      <c r="AL81" s="101"/>
      <c r="AM81" s="101"/>
      <c r="AN81" s="102"/>
      <c r="AO81" s="100">
        <v>5</v>
      </c>
      <c r="AP81" s="101"/>
      <c r="AQ81" s="101"/>
      <c r="AR81" s="101"/>
      <c r="AS81" s="102"/>
      <c r="AT81" s="100">
        <v>4</v>
      </c>
      <c r="AU81" s="101"/>
      <c r="AV81" s="101"/>
      <c r="AW81" s="101"/>
      <c r="AX81" s="103"/>
      <c r="AY81" s="10"/>
      <c r="AZ81" s="10"/>
      <c r="BA81" s="10"/>
      <c r="BB81" s="10"/>
      <c r="BC81" s="10"/>
      <c r="BD81" s="10"/>
      <c r="BE81" s="10"/>
      <c r="BF81" s="10"/>
      <c r="BG81" s="10"/>
      <c r="BH81" s="10"/>
    </row>
    <row r="82" spans="1:60" ht="32.25" customHeight="1" x14ac:dyDescent="0.15">
      <c r="A82" s="175" t="s">
        <v>17</v>
      </c>
      <c r="B82" s="176"/>
      <c r="C82" s="176"/>
      <c r="D82" s="176"/>
      <c r="E82" s="176"/>
      <c r="F82" s="177"/>
      <c r="G82" s="178" t="s">
        <v>18</v>
      </c>
      <c r="H82" s="128"/>
      <c r="I82" s="128"/>
      <c r="J82" s="128"/>
      <c r="K82" s="128"/>
      <c r="L82" s="128"/>
      <c r="M82" s="128"/>
      <c r="N82" s="128"/>
      <c r="O82" s="128"/>
      <c r="P82" s="128"/>
      <c r="Q82" s="128"/>
      <c r="R82" s="128"/>
      <c r="S82" s="128"/>
      <c r="T82" s="128"/>
      <c r="U82" s="128"/>
      <c r="V82" s="128"/>
      <c r="W82" s="128"/>
      <c r="X82" s="179"/>
      <c r="Y82" s="180"/>
      <c r="Z82" s="181"/>
      <c r="AA82" s="182"/>
      <c r="AB82" s="127" t="s">
        <v>12</v>
      </c>
      <c r="AC82" s="128"/>
      <c r="AD82" s="179"/>
      <c r="AE82" s="183" t="s">
        <v>69</v>
      </c>
      <c r="AF82" s="128"/>
      <c r="AG82" s="128"/>
      <c r="AH82" s="128"/>
      <c r="AI82" s="179"/>
      <c r="AJ82" s="183" t="s">
        <v>70</v>
      </c>
      <c r="AK82" s="128"/>
      <c r="AL82" s="128"/>
      <c r="AM82" s="128"/>
      <c r="AN82" s="179"/>
      <c r="AO82" s="183" t="s">
        <v>71</v>
      </c>
      <c r="AP82" s="128"/>
      <c r="AQ82" s="128"/>
      <c r="AR82" s="128"/>
      <c r="AS82" s="179"/>
      <c r="AT82" s="184" t="s">
        <v>75</v>
      </c>
      <c r="AU82" s="185"/>
      <c r="AV82" s="185"/>
      <c r="AW82" s="185"/>
      <c r="AX82" s="186"/>
    </row>
    <row r="83" spans="1:60" ht="22.5" customHeight="1" x14ac:dyDescent="0.15">
      <c r="A83" s="137"/>
      <c r="B83" s="135"/>
      <c r="C83" s="135"/>
      <c r="D83" s="135"/>
      <c r="E83" s="135"/>
      <c r="F83" s="136"/>
      <c r="G83" s="152" t="s">
        <v>503</v>
      </c>
      <c r="H83" s="152"/>
      <c r="I83" s="152"/>
      <c r="J83" s="152"/>
      <c r="K83" s="152"/>
      <c r="L83" s="152"/>
      <c r="M83" s="152"/>
      <c r="N83" s="152"/>
      <c r="O83" s="152"/>
      <c r="P83" s="152"/>
      <c r="Q83" s="152"/>
      <c r="R83" s="152"/>
      <c r="S83" s="152"/>
      <c r="T83" s="152"/>
      <c r="U83" s="152"/>
      <c r="V83" s="152"/>
      <c r="W83" s="152"/>
      <c r="X83" s="152"/>
      <c r="Y83" s="154" t="s">
        <v>17</v>
      </c>
      <c r="Z83" s="155"/>
      <c r="AA83" s="156"/>
      <c r="AB83" s="187" t="s">
        <v>498</v>
      </c>
      <c r="AC83" s="158"/>
      <c r="AD83" s="159"/>
      <c r="AE83" s="100" t="s">
        <v>466</v>
      </c>
      <c r="AF83" s="101"/>
      <c r="AG83" s="101"/>
      <c r="AH83" s="101"/>
      <c r="AI83" s="102"/>
      <c r="AJ83" s="100" t="s">
        <v>466</v>
      </c>
      <c r="AK83" s="101"/>
      <c r="AL83" s="101"/>
      <c r="AM83" s="101"/>
      <c r="AN83" s="102"/>
      <c r="AO83" s="160">
        <v>0.5</v>
      </c>
      <c r="AP83" s="161"/>
      <c r="AQ83" s="161"/>
      <c r="AR83" s="161"/>
      <c r="AS83" s="161"/>
      <c r="AT83" s="100" t="s">
        <v>466</v>
      </c>
      <c r="AU83" s="101"/>
      <c r="AV83" s="101"/>
      <c r="AW83" s="101"/>
      <c r="AX83" s="102"/>
    </row>
    <row r="84" spans="1:60" ht="47.1"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460</v>
      </c>
      <c r="AC84" s="166"/>
      <c r="AD84" s="167"/>
      <c r="AE84" s="100" t="s">
        <v>466</v>
      </c>
      <c r="AF84" s="101"/>
      <c r="AG84" s="101"/>
      <c r="AH84" s="101"/>
      <c r="AI84" s="102"/>
      <c r="AJ84" s="100" t="s">
        <v>466</v>
      </c>
      <c r="AK84" s="101"/>
      <c r="AL84" s="101"/>
      <c r="AM84" s="101"/>
      <c r="AN84" s="102"/>
      <c r="AO84" s="165" t="s">
        <v>499</v>
      </c>
      <c r="AP84" s="166"/>
      <c r="AQ84" s="166"/>
      <c r="AR84" s="166"/>
      <c r="AS84" s="167"/>
      <c r="AT84" s="100" t="s">
        <v>466</v>
      </c>
      <c r="AU84" s="101"/>
      <c r="AV84" s="101"/>
      <c r="AW84" s="101"/>
      <c r="AX84" s="102"/>
    </row>
    <row r="85" spans="1:60" ht="32.25" customHeight="1" x14ac:dyDescent="0.15">
      <c r="A85" s="175" t="s">
        <v>17</v>
      </c>
      <c r="B85" s="176"/>
      <c r="C85" s="176"/>
      <c r="D85" s="176"/>
      <c r="E85" s="176"/>
      <c r="F85" s="177"/>
      <c r="G85" s="178" t="s">
        <v>18</v>
      </c>
      <c r="H85" s="128"/>
      <c r="I85" s="128"/>
      <c r="J85" s="128"/>
      <c r="K85" s="128"/>
      <c r="L85" s="128"/>
      <c r="M85" s="128"/>
      <c r="N85" s="128"/>
      <c r="O85" s="128"/>
      <c r="P85" s="128"/>
      <c r="Q85" s="128"/>
      <c r="R85" s="128"/>
      <c r="S85" s="128"/>
      <c r="T85" s="128"/>
      <c r="U85" s="128"/>
      <c r="V85" s="128"/>
      <c r="W85" s="128"/>
      <c r="X85" s="179"/>
      <c r="Y85" s="180"/>
      <c r="Z85" s="181"/>
      <c r="AA85" s="182"/>
      <c r="AB85" s="127" t="s">
        <v>12</v>
      </c>
      <c r="AC85" s="128"/>
      <c r="AD85" s="179"/>
      <c r="AE85" s="183" t="s">
        <v>69</v>
      </c>
      <c r="AF85" s="128"/>
      <c r="AG85" s="128"/>
      <c r="AH85" s="128"/>
      <c r="AI85" s="179"/>
      <c r="AJ85" s="183" t="s">
        <v>70</v>
      </c>
      <c r="AK85" s="128"/>
      <c r="AL85" s="128"/>
      <c r="AM85" s="128"/>
      <c r="AN85" s="179"/>
      <c r="AO85" s="183" t="s">
        <v>71</v>
      </c>
      <c r="AP85" s="128"/>
      <c r="AQ85" s="128"/>
      <c r="AR85" s="128"/>
      <c r="AS85" s="179"/>
      <c r="AT85" s="184" t="s">
        <v>75</v>
      </c>
      <c r="AU85" s="185"/>
      <c r="AV85" s="185"/>
      <c r="AW85" s="185"/>
      <c r="AX85" s="186"/>
    </row>
    <row r="86" spans="1:60" ht="22.5" customHeight="1" x14ac:dyDescent="0.15">
      <c r="A86" s="137"/>
      <c r="B86" s="135"/>
      <c r="C86" s="135"/>
      <c r="D86" s="135"/>
      <c r="E86" s="135"/>
      <c r="F86" s="136"/>
      <c r="G86" s="152" t="s">
        <v>612</v>
      </c>
      <c r="H86" s="152"/>
      <c r="I86" s="152"/>
      <c r="J86" s="152"/>
      <c r="K86" s="152"/>
      <c r="L86" s="152"/>
      <c r="M86" s="152"/>
      <c r="N86" s="152"/>
      <c r="O86" s="152"/>
      <c r="P86" s="152"/>
      <c r="Q86" s="152"/>
      <c r="R86" s="152"/>
      <c r="S86" s="152"/>
      <c r="T86" s="152"/>
      <c r="U86" s="152"/>
      <c r="V86" s="152"/>
      <c r="W86" s="152"/>
      <c r="X86" s="152"/>
      <c r="Y86" s="154" t="s">
        <v>17</v>
      </c>
      <c r="Z86" s="155"/>
      <c r="AA86" s="156"/>
      <c r="AB86" s="198" t="s">
        <v>519</v>
      </c>
      <c r="AC86" s="199"/>
      <c r="AD86" s="200"/>
      <c r="AE86" s="160" t="s">
        <v>520</v>
      </c>
      <c r="AF86" s="161"/>
      <c r="AG86" s="161"/>
      <c r="AH86" s="161"/>
      <c r="AI86" s="161"/>
      <c r="AJ86" s="160">
        <v>1</v>
      </c>
      <c r="AK86" s="161"/>
      <c r="AL86" s="161"/>
      <c r="AM86" s="161"/>
      <c r="AN86" s="161"/>
      <c r="AO86" s="160">
        <v>1</v>
      </c>
      <c r="AP86" s="161"/>
      <c r="AQ86" s="161"/>
      <c r="AR86" s="161"/>
      <c r="AS86" s="161"/>
      <c r="AT86" s="100">
        <v>1.3</v>
      </c>
      <c r="AU86" s="101"/>
      <c r="AV86" s="101"/>
      <c r="AW86" s="101"/>
      <c r="AX86" s="103"/>
    </row>
    <row r="87" spans="1:60" ht="47.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521</v>
      </c>
      <c r="AC87" s="166"/>
      <c r="AD87" s="167"/>
      <c r="AE87" s="100" t="s">
        <v>520</v>
      </c>
      <c r="AF87" s="101"/>
      <c r="AG87" s="101"/>
      <c r="AH87" s="101"/>
      <c r="AI87" s="102"/>
      <c r="AJ87" s="165" t="s">
        <v>522</v>
      </c>
      <c r="AK87" s="166"/>
      <c r="AL87" s="166"/>
      <c r="AM87" s="166"/>
      <c r="AN87" s="167"/>
      <c r="AO87" s="165" t="s">
        <v>523</v>
      </c>
      <c r="AP87" s="166"/>
      <c r="AQ87" s="166"/>
      <c r="AR87" s="166"/>
      <c r="AS87" s="167"/>
      <c r="AT87" s="165" t="s">
        <v>524</v>
      </c>
      <c r="AU87" s="166"/>
      <c r="AV87" s="166"/>
      <c r="AW87" s="166"/>
      <c r="AX87" s="168"/>
    </row>
    <row r="88" spans="1:60" ht="32.25" customHeight="1" x14ac:dyDescent="0.15">
      <c r="A88" s="175" t="s">
        <v>17</v>
      </c>
      <c r="B88" s="176"/>
      <c r="C88" s="176"/>
      <c r="D88" s="176"/>
      <c r="E88" s="176"/>
      <c r="F88" s="177"/>
      <c r="G88" s="178" t="s">
        <v>18</v>
      </c>
      <c r="H88" s="128"/>
      <c r="I88" s="128"/>
      <c r="J88" s="128"/>
      <c r="K88" s="128"/>
      <c r="L88" s="128"/>
      <c r="M88" s="128"/>
      <c r="N88" s="128"/>
      <c r="O88" s="128"/>
      <c r="P88" s="128"/>
      <c r="Q88" s="128"/>
      <c r="R88" s="128"/>
      <c r="S88" s="128"/>
      <c r="T88" s="128"/>
      <c r="U88" s="128"/>
      <c r="V88" s="128"/>
      <c r="W88" s="128"/>
      <c r="X88" s="179"/>
      <c r="Y88" s="180"/>
      <c r="Z88" s="181"/>
      <c r="AA88" s="182"/>
      <c r="AB88" s="127" t="s">
        <v>12</v>
      </c>
      <c r="AC88" s="128"/>
      <c r="AD88" s="179"/>
      <c r="AE88" s="183" t="s">
        <v>69</v>
      </c>
      <c r="AF88" s="128"/>
      <c r="AG88" s="128"/>
      <c r="AH88" s="128"/>
      <c r="AI88" s="179"/>
      <c r="AJ88" s="183" t="s">
        <v>70</v>
      </c>
      <c r="AK88" s="128"/>
      <c r="AL88" s="128"/>
      <c r="AM88" s="128"/>
      <c r="AN88" s="179"/>
      <c r="AO88" s="183" t="s">
        <v>71</v>
      </c>
      <c r="AP88" s="128"/>
      <c r="AQ88" s="128"/>
      <c r="AR88" s="128"/>
      <c r="AS88" s="179"/>
      <c r="AT88" s="184" t="s">
        <v>75</v>
      </c>
      <c r="AU88" s="185"/>
      <c r="AV88" s="185"/>
      <c r="AW88" s="185"/>
      <c r="AX88" s="186"/>
    </row>
    <row r="89" spans="1:60" ht="22.5" customHeight="1" x14ac:dyDescent="0.15">
      <c r="A89" s="137"/>
      <c r="B89" s="135"/>
      <c r="C89" s="135"/>
      <c r="D89" s="135"/>
      <c r="E89" s="135"/>
      <c r="F89" s="136"/>
      <c r="G89" s="152" t="s">
        <v>613</v>
      </c>
      <c r="H89" s="152"/>
      <c r="I89" s="152"/>
      <c r="J89" s="152"/>
      <c r="K89" s="152"/>
      <c r="L89" s="152"/>
      <c r="M89" s="152"/>
      <c r="N89" s="152"/>
      <c r="O89" s="152"/>
      <c r="P89" s="152"/>
      <c r="Q89" s="152"/>
      <c r="R89" s="152"/>
      <c r="S89" s="152"/>
      <c r="T89" s="152"/>
      <c r="U89" s="152"/>
      <c r="V89" s="152"/>
      <c r="W89" s="152"/>
      <c r="X89" s="152"/>
      <c r="Y89" s="154" t="s">
        <v>17</v>
      </c>
      <c r="Z89" s="155"/>
      <c r="AA89" s="156"/>
      <c r="AB89" s="198" t="s">
        <v>519</v>
      </c>
      <c r="AC89" s="199"/>
      <c r="AD89" s="200"/>
      <c r="AE89" s="160" t="s">
        <v>520</v>
      </c>
      <c r="AF89" s="161"/>
      <c r="AG89" s="161"/>
      <c r="AH89" s="161"/>
      <c r="AI89" s="161"/>
      <c r="AJ89" s="160">
        <v>5</v>
      </c>
      <c r="AK89" s="161"/>
      <c r="AL89" s="161"/>
      <c r="AM89" s="161"/>
      <c r="AN89" s="161"/>
      <c r="AO89" s="160">
        <v>3.4</v>
      </c>
      <c r="AP89" s="161"/>
      <c r="AQ89" s="161"/>
      <c r="AR89" s="161"/>
      <c r="AS89" s="161"/>
      <c r="AT89" s="100">
        <v>4.5999999999999996</v>
      </c>
      <c r="AU89" s="101"/>
      <c r="AV89" s="101"/>
      <c r="AW89" s="101"/>
      <c r="AX89" s="103"/>
    </row>
    <row r="90" spans="1:60" ht="47.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521</v>
      </c>
      <c r="AC90" s="166"/>
      <c r="AD90" s="167"/>
      <c r="AE90" s="100" t="s">
        <v>520</v>
      </c>
      <c r="AF90" s="101"/>
      <c r="AG90" s="101"/>
      <c r="AH90" s="101"/>
      <c r="AI90" s="102"/>
      <c r="AJ90" s="165" t="s">
        <v>525</v>
      </c>
      <c r="AK90" s="166"/>
      <c r="AL90" s="166"/>
      <c r="AM90" s="166"/>
      <c r="AN90" s="167"/>
      <c r="AO90" s="165" t="s">
        <v>526</v>
      </c>
      <c r="AP90" s="166"/>
      <c r="AQ90" s="166"/>
      <c r="AR90" s="166"/>
      <c r="AS90" s="167"/>
      <c r="AT90" s="165" t="s">
        <v>527</v>
      </c>
      <c r="AU90" s="166"/>
      <c r="AV90" s="166"/>
      <c r="AW90" s="166"/>
      <c r="AX90" s="168"/>
    </row>
    <row r="91" spans="1:60" ht="32.25" customHeight="1" x14ac:dyDescent="0.15">
      <c r="A91" s="175" t="s">
        <v>17</v>
      </c>
      <c r="B91" s="176"/>
      <c r="C91" s="176"/>
      <c r="D91" s="176"/>
      <c r="E91" s="176"/>
      <c r="F91" s="177"/>
      <c r="G91" s="178" t="s">
        <v>18</v>
      </c>
      <c r="H91" s="128"/>
      <c r="I91" s="128"/>
      <c r="J91" s="128"/>
      <c r="K91" s="128"/>
      <c r="L91" s="128"/>
      <c r="M91" s="128"/>
      <c r="N91" s="128"/>
      <c r="O91" s="128"/>
      <c r="P91" s="128"/>
      <c r="Q91" s="128"/>
      <c r="R91" s="128"/>
      <c r="S91" s="128"/>
      <c r="T91" s="128"/>
      <c r="U91" s="128"/>
      <c r="V91" s="128"/>
      <c r="W91" s="128"/>
      <c r="X91" s="179"/>
      <c r="Y91" s="180"/>
      <c r="Z91" s="181"/>
      <c r="AA91" s="182"/>
      <c r="AB91" s="127" t="s">
        <v>12</v>
      </c>
      <c r="AC91" s="128"/>
      <c r="AD91" s="179"/>
      <c r="AE91" s="183" t="s">
        <v>69</v>
      </c>
      <c r="AF91" s="128"/>
      <c r="AG91" s="128"/>
      <c r="AH91" s="128"/>
      <c r="AI91" s="179"/>
      <c r="AJ91" s="183" t="s">
        <v>70</v>
      </c>
      <c r="AK91" s="128"/>
      <c r="AL91" s="128"/>
      <c r="AM91" s="128"/>
      <c r="AN91" s="179"/>
      <c r="AO91" s="183" t="s">
        <v>71</v>
      </c>
      <c r="AP91" s="128"/>
      <c r="AQ91" s="128"/>
      <c r="AR91" s="128"/>
      <c r="AS91" s="179"/>
      <c r="AT91" s="184" t="s">
        <v>75</v>
      </c>
      <c r="AU91" s="185"/>
      <c r="AV91" s="185"/>
      <c r="AW91" s="185"/>
      <c r="AX91" s="186"/>
    </row>
    <row r="92" spans="1:60" ht="22.5" customHeight="1" x14ac:dyDescent="0.15">
      <c r="A92" s="137"/>
      <c r="B92" s="135"/>
      <c r="C92" s="135"/>
      <c r="D92" s="135"/>
      <c r="E92" s="135"/>
      <c r="F92" s="136"/>
      <c r="G92" s="152" t="s">
        <v>528</v>
      </c>
      <c r="H92" s="152"/>
      <c r="I92" s="152"/>
      <c r="J92" s="152"/>
      <c r="K92" s="152"/>
      <c r="L92" s="152"/>
      <c r="M92" s="152"/>
      <c r="N92" s="152"/>
      <c r="O92" s="152"/>
      <c r="P92" s="152"/>
      <c r="Q92" s="152"/>
      <c r="R92" s="152"/>
      <c r="S92" s="152"/>
      <c r="T92" s="152"/>
      <c r="U92" s="152"/>
      <c r="V92" s="152"/>
      <c r="W92" s="152"/>
      <c r="X92" s="152"/>
      <c r="Y92" s="154" t="s">
        <v>17</v>
      </c>
      <c r="Z92" s="155"/>
      <c r="AA92" s="156"/>
      <c r="AB92" s="187"/>
      <c r="AC92" s="188"/>
      <c r="AD92" s="189"/>
      <c r="AE92" s="100"/>
      <c r="AF92" s="101"/>
      <c r="AG92" s="101"/>
      <c r="AH92" s="101"/>
      <c r="AI92" s="102"/>
      <c r="AJ92" s="190">
        <v>0.5</v>
      </c>
      <c r="AK92" s="191"/>
      <c r="AL92" s="191"/>
      <c r="AM92" s="191"/>
      <c r="AN92" s="192"/>
      <c r="AO92" s="100">
        <v>0.6</v>
      </c>
      <c r="AP92" s="101"/>
      <c r="AQ92" s="101"/>
      <c r="AR92" s="101"/>
      <c r="AS92" s="102"/>
      <c r="AT92" s="100">
        <v>0.38</v>
      </c>
      <c r="AU92" s="101"/>
      <c r="AV92" s="101"/>
      <c r="AW92" s="101"/>
      <c r="AX92" s="103"/>
    </row>
    <row r="93" spans="1:60" ht="47.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53"/>
      <c r="Y93" s="162" t="s">
        <v>59</v>
      </c>
      <c r="Z93" s="163"/>
      <c r="AA93" s="164"/>
      <c r="AB93" s="165" t="s">
        <v>529</v>
      </c>
      <c r="AC93" s="166"/>
      <c r="AD93" s="167"/>
      <c r="AE93" s="165"/>
      <c r="AF93" s="166"/>
      <c r="AG93" s="166"/>
      <c r="AH93" s="166"/>
      <c r="AI93" s="167"/>
      <c r="AJ93" s="193" t="s">
        <v>530</v>
      </c>
      <c r="AK93" s="194"/>
      <c r="AL93" s="194"/>
      <c r="AM93" s="194"/>
      <c r="AN93" s="195"/>
      <c r="AO93" s="193" t="s">
        <v>531</v>
      </c>
      <c r="AP93" s="194"/>
      <c r="AQ93" s="194"/>
      <c r="AR93" s="194"/>
      <c r="AS93" s="195"/>
      <c r="AT93" s="193" t="s">
        <v>532</v>
      </c>
      <c r="AU93" s="196"/>
      <c r="AV93" s="196"/>
      <c r="AW93" s="196"/>
      <c r="AX93" s="197"/>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100"/>
      <c r="AU95" s="101"/>
      <c r="AV95" s="101"/>
      <c r="AW95" s="101"/>
      <c r="AX95" s="103"/>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429" t="s">
        <v>496</v>
      </c>
      <c r="D98" s="430"/>
      <c r="E98" s="430"/>
      <c r="F98" s="430"/>
      <c r="G98" s="430"/>
      <c r="H98" s="430"/>
      <c r="I98" s="430"/>
      <c r="J98" s="430"/>
      <c r="K98" s="431"/>
      <c r="L98" s="78">
        <v>48</v>
      </c>
      <c r="M98" s="79"/>
      <c r="N98" s="79"/>
      <c r="O98" s="79"/>
      <c r="P98" s="79"/>
      <c r="Q98" s="80"/>
      <c r="R98" s="78">
        <v>45</v>
      </c>
      <c r="S98" s="79"/>
      <c r="T98" s="79"/>
      <c r="U98" s="79"/>
      <c r="V98" s="79"/>
      <c r="W98" s="80"/>
      <c r="X98" s="686" t="s">
        <v>851</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4"/>
      <c r="B99" s="395"/>
      <c r="C99" s="169"/>
      <c r="D99" s="170"/>
      <c r="E99" s="170"/>
      <c r="F99" s="170"/>
      <c r="G99" s="170"/>
      <c r="H99" s="170"/>
      <c r="I99" s="170"/>
      <c r="J99" s="170"/>
      <c r="K99" s="171"/>
      <c r="L99" s="78"/>
      <c r="M99" s="79"/>
      <c r="N99" s="79"/>
      <c r="O99" s="79"/>
      <c r="P99" s="79"/>
      <c r="Q99" s="80"/>
      <c r="R99" s="78"/>
      <c r="S99" s="79"/>
      <c r="T99" s="79"/>
      <c r="U99" s="79"/>
      <c r="V99" s="79"/>
      <c r="W99" s="80"/>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4"/>
      <c r="B100" s="395"/>
      <c r="C100" s="169"/>
      <c r="D100" s="170"/>
      <c r="E100" s="170"/>
      <c r="F100" s="170"/>
      <c r="G100" s="170"/>
      <c r="H100" s="170"/>
      <c r="I100" s="170"/>
      <c r="J100" s="170"/>
      <c r="K100" s="171"/>
      <c r="L100" s="78"/>
      <c r="M100" s="79"/>
      <c r="N100" s="79"/>
      <c r="O100" s="79"/>
      <c r="P100" s="79"/>
      <c r="Q100" s="80"/>
      <c r="R100" s="78"/>
      <c r="S100" s="79"/>
      <c r="T100" s="79"/>
      <c r="U100" s="79"/>
      <c r="V100" s="79"/>
      <c r="W100" s="80"/>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4"/>
      <c r="B101" s="395"/>
      <c r="C101" s="169"/>
      <c r="D101" s="170"/>
      <c r="E101" s="170"/>
      <c r="F101" s="170"/>
      <c r="G101" s="170"/>
      <c r="H101" s="170"/>
      <c r="I101" s="170"/>
      <c r="J101" s="170"/>
      <c r="K101" s="171"/>
      <c r="L101" s="78"/>
      <c r="M101" s="79"/>
      <c r="N101" s="79"/>
      <c r="O101" s="79"/>
      <c r="P101" s="79"/>
      <c r="Q101" s="80"/>
      <c r="R101" s="78"/>
      <c r="S101" s="79"/>
      <c r="T101" s="79"/>
      <c r="U101" s="79"/>
      <c r="V101" s="79"/>
      <c r="W101" s="80"/>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4"/>
      <c r="B102" s="395"/>
      <c r="C102" s="169"/>
      <c r="D102" s="170"/>
      <c r="E102" s="170"/>
      <c r="F102" s="170"/>
      <c r="G102" s="170"/>
      <c r="H102" s="170"/>
      <c r="I102" s="170"/>
      <c r="J102" s="170"/>
      <c r="K102" s="171"/>
      <c r="L102" s="78"/>
      <c r="M102" s="79"/>
      <c r="N102" s="79"/>
      <c r="O102" s="79"/>
      <c r="P102" s="79"/>
      <c r="Q102" s="80"/>
      <c r="R102" s="78"/>
      <c r="S102" s="79"/>
      <c r="T102" s="79"/>
      <c r="U102" s="79"/>
      <c r="V102" s="79"/>
      <c r="W102" s="80"/>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4"/>
      <c r="B103" s="395"/>
      <c r="C103" s="398"/>
      <c r="D103" s="399"/>
      <c r="E103" s="399"/>
      <c r="F103" s="399"/>
      <c r="G103" s="399"/>
      <c r="H103" s="399"/>
      <c r="I103" s="399"/>
      <c r="J103" s="399"/>
      <c r="K103" s="400"/>
      <c r="L103" s="78"/>
      <c r="M103" s="79"/>
      <c r="N103" s="79"/>
      <c r="O103" s="79"/>
      <c r="P103" s="79"/>
      <c r="Q103" s="80"/>
      <c r="R103" s="78"/>
      <c r="S103" s="79"/>
      <c r="T103" s="79"/>
      <c r="U103" s="79"/>
      <c r="V103" s="79"/>
      <c r="W103" s="80"/>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96"/>
      <c r="B104" s="397"/>
      <c r="C104" s="386" t="s">
        <v>22</v>
      </c>
      <c r="D104" s="387"/>
      <c r="E104" s="387"/>
      <c r="F104" s="387"/>
      <c r="G104" s="387"/>
      <c r="H104" s="387"/>
      <c r="I104" s="387"/>
      <c r="J104" s="387"/>
      <c r="K104" s="388"/>
      <c r="L104" s="389">
        <f>SUM(L98:Q103)</f>
        <v>48</v>
      </c>
      <c r="M104" s="390"/>
      <c r="N104" s="390"/>
      <c r="O104" s="390"/>
      <c r="P104" s="390"/>
      <c r="Q104" s="391"/>
      <c r="R104" s="389">
        <f>SUM(R98:W103)</f>
        <v>45</v>
      </c>
      <c r="S104" s="390"/>
      <c r="T104" s="390"/>
      <c r="U104" s="390"/>
      <c r="V104" s="390"/>
      <c r="W104" s="391"/>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customHeight="1" x14ac:dyDescent="0.15">
      <c r="A108" s="323" t="s">
        <v>312</v>
      </c>
      <c r="B108" s="324"/>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468</v>
      </c>
      <c r="AE108" s="620"/>
      <c r="AF108" s="620"/>
      <c r="AG108" s="616"/>
      <c r="AH108" s="617"/>
      <c r="AI108" s="617"/>
      <c r="AJ108" s="617"/>
      <c r="AK108" s="617"/>
      <c r="AL108" s="617"/>
      <c r="AM108" s="617"/>
      <c r="AN108" s="617"/>
      <c r="AO108" s="617"/>
      <c r="AP108" s="617"/>
      <c r="AQ108" s="617"/>
      <c r="AR108" s="617"/>
      <c r="AS108" s="617"/>
      <c r="AT108" s="617"/>
      <c r="AU108" s="617"/>
      <c r="AV108" s="617"/>
      <c r="AW108" s="617"/>
      <c r="AX108" s="618"/>
    </row>
    <row r="109" spans="1:50" ht="26.25" customHeight="1" x14ac:dyDescent="0.15">
      <c r="A109" s="325"/>
      <c r="B109" s="326"/>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468</v>
      </c>
      <c r="AE109" s="458"/>
      <c r="AF109" s="458"/>
      <c r="AG109" s="320"/>
      <c r="AH109" s="321"/>
      <c r="AI109" s="321"/>
      <c r="AJ109" s="321"/>
      <c r="AK109" s="321"/>
      <c r="AL109" s="321"/>
      <c r="AM109" s="321"/>
      <c r="AN109" s="321"/>
      <c r="AO109" s="321"/>
      <c r="AP109" s="321"/>
      <c r="AQ109" s="321"/>
      <c r="AR109" s="321"/>
      <c r="AS109" s="321"/>
      <c r="AT109" s="321"/>
      <c r="AU109" s="321"/>
      <c r="AV109" s="321"/>
      <c r="AW109" s="321"/>
      <c r="AX109" s="322"/>
    </row>
    <row r="110" spans="1:50" ht="30" customHeight="1" x14ac:dyDescent="0.15">
      <c r="A110" s="327"/>
      <c r="B110" s="328"/>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0" t="s">
        <v>468</v>
      </c>
      <c r="AE110" s="601"/>
      <c r="AF110" s="601"/>
      <c r="AG110" s="546"/>
      <c r="AH110" s="217"/>
      <c r="AI110" s="217"/>
      <c r="AJ110" s="217"/>
      <c r="AK110" s="217"/>
      <c r="AL110" s="217"/>
      <c r="AM110" s="217"/>
      <c r="AN110" s="217"/>
      <c r="AO110" s="217"/>
      <c r="AP110" s="217"/>
      <c r="AQ110" s="217"/>
      <c r="AR110" s="217"/>
      <c r="AS110" s="217"/>
      <c r="AT110" s="217"/>
      <c r="AU110" s="217"/>
      <c r="AV110" s="217"/>
      <c r="AW110" s="217"/>
      <c r="AX110" s="547"/>
    </row>
    <row r="111" spans="1:50" ht="19.350000000000001" customHeight="1" x14ac:dyDescent="0.15">
      <c r="A111" s="565" t="s">
        <v>46</v>
      </c>
      <c r="B111" s="602"/>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468</v>
      </c>
      <c r="AE111" s="454"/>
      <c r="AF111" s="454"/>
      <c r="AG111" s="317"/>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customHeight="1" x14ac:dyDescent="0.15">
      <c r="A112" s="603"/>
      <c r="B112" s="604"/>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468</v>
      </c>
      <c r="AE112" s="458"/>
      <c r="AF112" s="458"/>
      <c r="AG112" s="320"/>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customHeight="1" x14ac:dyDescent="0.15">
      <c r="A113" s="603"/>
      <c r="B113" s="604"/>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468</v>
      </c>
      <c r="AE113" s="458"/>
      <c r="AF113" s="458"/>
      <c r="AG113" s="320"/>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x14ac:dyDescent="0.15">
      <c r="A114" s="603"/>
      <c r="B114" s="604"/>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468</v>
      </c>
      <c r="AE114" s="458"/>
      <c r="AF114" s="458"/>
      <c r="AG114" s="320"/>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customHeight="1" x14ac:dyDescent="0.15">
      <c r="A115" s="603"/>
      <c r="B115" s="604"/>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468</v>
      </c>
      <c r="AE115" s="458"/>
      <c r="AF115" s="458"/>
      <c r="AG115" s="320"/>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customHeight="1" x14ac:dyDescent="0.15">
      <c r="A116" s="603"/>
      <c r="B116" s="604"/>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8" t="s">
        <v>493</v>
      </c>
      <c r="AE116" s="649"/>
      <c r="AF116" s="649"/>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468</v>
      </c>
      <c r="AE117" s="601"/>
      <c r="AF117" s="610"/>
      <c r="AG117" s="614"/>
      <c r="AH117" s="451"/>
      <c r="AI117" s="451"/>
      <c r="AJ117" s="451"/>
      <c r="AK117" s="451"/>
      <c r="AL117" s="451"/>
      <c r="AM117" s="451"/>
      <c r="AN117" s="451"/>
      <c r="AO117" s="451"/>
      <c r="AP117" s="451"/>
      <c r="AQ117" s="451"/>
      <c r="AR117" s="451"/>
      <c r="AS117" s="451"/>
      <c r="AT117" s="451"/>
      <c r="AU117" s="451"/>
      <c r="AV117" s="451"/>
      <c r="AW117" s="451"/>
      <c r="AX117" s="615"/>
      <c r="BG117" s="10"/>
      <c r="BH117" s="10"/>
      <c r="BI117" s="10"/>
      <c r="BJ117" s="10"/>
    </row>
    <row r="118" spans="1:64" ht="58.5" customHeight="1" x14ac:dyDescent="0.15">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3" t="s">
        <v>468</v>
      </c>
      <c r="AE118" s="454"/>
      <c r="AF118" s="653"/>
      <c r="AG118" s="317"/>
      <c r="AH118" s="318"/>
      <c r="AI118" s="318"/>
      <c r="AJ118" s="318"/>
      <c r="AK118" s="318"/>
      <c r="AL118" s="318"/>
      <c r="AM118" s="318"/>
      <c r="AN118" s="318"/>
      <c r="AO118" s="318"/>
      <c r="AP118" s="318"/>
      <c r="AQ118" s="318"/>
      <c r="AR118" s="318"/>
      <c r="AS118" s="318"/>
      <c r="AT118" s="318"/>
      <c r="AU118" s="318"/>
      <c r="AV118" s="318"/>
      <c r="AW118" s="318"/>
      <c r="AX118" s="319"/>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468</v>
      </c>
      <c r="AE119" s="622"/>
      <c r="AF119" s="622"/>
      <c r="AG119" s="320"/>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x14ac:dyDescent="0.15">
      <c r="A120" s="603"/>
      <c r="B120" s="604"/>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468</v>
      </c>
      <c r="AE120" s="458"/>
      <c r="AF120" s="458"/>
      <c r="AG120" s="320"/>
      <c r="AH120" s="321"/>
      <c r="AI120" s="321"/>
      <c r="AJ120" s="321"/>
      <c r="AK120" s="321"/>
      <c r="AL120" s="321"/>
      <c r="AM120" s="321"/>
      <c r="AN120" s="321"/>
      <c r="AO120" s="321"/>
      <c r="AP120" s="321"/>
      <c r="AQ120" s="321"/>
      <c r="AR120" s="321"/>
      <c r="AS120" s="321"/>
      <c r="AT120" s="321"/>
      <c r="AU120" s="321"/>
      <c r="AV120" s="321"/>
      <c r="AW120" s="321"/>
      <c r="AX120" s="322"/>
    </row>
    <row r="121" spans="1:64" ht="18" customHeight="1" x14ac:dyDescent="0.15">
      <c r="A121" s="605"/>
      <c r="B121" s="606"/>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468</v>
      </c>
      <c r="AE121" s="458"/>
      <c r="AF121" s="458"/>
      <c r="AG121" s="546"/>
      <c r="AH121" s="217"/>
      <c r="AI121" s="217"/>
      <c r="AJ121" s="217"/>
      <c r="AK121" s="217"/>
      <c r="AL121" s="217"/>
      <c r="AM121" s="217"/>
      <c r="AN121" s="217"/>
      <c r="AO121" s="217"/>
      <c r="AP121" s="217"/>
      <c r="AQ121" s="217"/>
      <c r="AR121" s="217"/>
      <c r="AS121" s="217"/>
      <c r="AT121" s="217"/>
      <c r="AU121" s="217"/>
      <c r="AV121" s="217"/>
      <c r="AW121" s="217"/>
      <c r="AX121" s="547"/>
    </row>
    <row r="122" spans="1:64" ht="33.6" customHeight="1" x14ac:dyDescent="0.15">
      <c r="A122" s="638" t="s">
        <v>80</v>
      </c>
      <c r="B122" s="63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493</v>
      </c>
      <c r="AE122" s="454"/>
      <c r="AF122" s="454"/>
      <c r="AG122" s="593"/>
      <c r="AH122" s="215"/>
      <c r="AI122" s="215"/>
      <c r="AJ122" s="215"/>
      <c r="AK122" s="215"/>
      <c r="AL122" s="215"/>
      <c r="AM122" s="215"/>
      <c r="AN122" s="215"/>
      <c r="AO122" s="215"/>
      <c r="AP122" s="215"/>
      <c r="AQ122" s="215"/>
      <c r="AR122" s="215"/>
      <c r="AS122" s="215"/>
      <c r="AT122" s="215"/>
      <c r="AU122" s="215"/>
      <c r="AV122" s="215"/>
      <c r="AW122" s="215"/>
      <c r="AX122" s="594"/>
    </row>
    <row r="123" spans="1:64" ht="15.75"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5"/>
      <c r="AH123" s="292"/>
      <c r="AI123" s="292"/>
      <c r="AJ123" s="292"/>
      <c r="AK123" s="292"/>
      <c r="AL123" s="292"/>
      <c r="AM123" s="292"/>
      <c r="AN123" s="292"/>
      <c r="AO123" s="292"/>
      <c r="AP123" s="292"/>
      <c r="AQ123" s="292"/>
      <c r="AR123" s="292"/>
      <c r="AS123" s="292"/>
      <c r="AT123" s="292"/>
      <c r="AU123" s="292"/>
      <c r="AV123" s="292"/>
      <c r="AW123" s="292"/>
      <c r="AX123" s="596"/>
    </row>
    <row r="124" spans="1:64" ht="26.25"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21"/>
      <c r="V124" s="321"/>
      <c r="W124" s="321"/>
      <c r="X124" s="321"/>
      <c r="Y124" s="321"/>
      <c r="Z124" s="321"/>
      <c r="AA124" s="321"/>
      <c r="AB124" s="321"/>
      <c r="AC124" s="321"/>
      <c r="AD124" s="321"/>
      <c r="AE124" s="321"/>
      <c r="AF124" s="647"/>
      <c r="AG124" s="595"/>
      <c r="AH124" s="292"/>
      <c r="AI124" s="292"/>
      <c r="AJ124" s="292"/>
      <c r="AK124" s="292"/>
      <c r="AL124" s="292"/>
      <c r="AM124" s="292"/>
      <c r="AN124" s="292"/>
      <c r="AO124" s="292"/>
      <c r="AP124" s="292"/>
      <c r="AQ124" s="292"/>
      <c r="AR124" s="292"/>
      <c r="AS124" s="292"/>
      <c r="AT124" s="292"/>
      <c r="AU124" s="292"/>
      <c r="AV124" s="292"/>
      <c r="AW124" s="292"/>
      <c r="AX124" s="596"/>
    </row>
    <row r="125" spans="1:64" ht="26.25"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50"/>
      <c r="U125" s="451"/>
      <c r="V125" s="451"/>
      <c r="W125" s="451"/>
      <c r="X125" s="451"/>
      <c r="Y125" s="451"/>
      <c r="Z125" s="451"/>
      <c r="AA125" s="451"/>
      <c r="AB125" s="451"/>
      <c r="AC125" s="451"/>
      <c r="AD125" s="451"/>
      <c r="AE125" s="451"/>
      <c r="AF125" s="452"/>
      <c r="AG125" s="546"/>
      <c r="AH125" s="217"/>
      <c r="AI125" s="217"/>
      <c r="AJ125" s="217"/>
      <c r="AK125" s="217"/>
      <c r="AL125" s="217"/>
      <c r="AM125" s="217"/>
      <c r="AN125" s="217"/>
      <c r="AO125" s="217"/>
      <c r="AP125" s="217"/>
      <c r="AQ125" s="217"/>
      <c r="AR125" s="217"/>
      <c r="AS125" s="217"/>
      <c r="AT125" s="217"/>
      <c r="AU125" s="217"/>
      <c r="AV125" s="217"/>
      <c r="AW125" s="217"/>
      <c r="AX125" s="547"/>
    </row>
    <row r="126" spans="1:64" ht="57" customHeight="1" x14ac:dyDescent="0.15">
      <c r="A126" s="565" t="s">
        <v>58</v>
      </c>
      <c r="B126" s="566"/>
      <c r="C126" s="408" t="s">
        <v>64</v>
      </c>
      <c r="D126" s="588"/>
      <c r="E126" s="588"/>
      <c r="F126" s="589"/>
      <c r="G126" s="559" t="s">
        <v>860</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7" t="s">
        <v>68</v>
      </c>
      <c r="D127" s="378"/>
      <c r="E127" s="378"/>
      <c r="F127" s="379"/>
      <c r="G127" s="380" t="s">
        <v>861</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69.75" customHeight="1" thickBot="1" x14ac:dyDescent="0.2">
      <c r="A129" s="587" t="s">
        <v>867</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05.75" customHeight="1" thickBot="1" x14ac:dyDescent="0.2">
      <c r="A131" s="562" t="s">
        <v>307</v>
      </c>
      <c r="B131" s="563"/>
      <c r="C131" s="563"/>
      <c r="D131" s="563"/>
      <c r="E131" s="564"/>
      <c r="F131" s="581" t="s">
        <v>868</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89.25" customHeight="1" thickBot="1" x14ac:dyDescent="0.2">
      <c r="A133" s="447" t="s">
        <v>791</v>
      </c>
      <c r="B133" s="448"/>
      <c r="C133" s="448"/>
      <c r="D133" s="448"/>
      <c r="E133" s="449"/>
      <c r="F133" s="584" t="s">
        <v>869</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69"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0" t="s">
        <v>224</v>
      </c>
      <c r="B137" s="421"/>
      <c r="C137" s="421"/>
      <c r="D137" s="421"/>
      <c r="E137" s="421"/>
      <c r="F137" s="421"/>
      <c r="G137" s="434"/>
      <c r="H137" s="435"/>
      <c r="I137" s="435"/>
      <c r="J137" s="435"/>
      <c r="K137" s="435"/>
      <c r="L137" s="435"/>
      <c r="M137" s="435"/>
      <c r="N137" s="435"/>
      <c r="O137" s="435"/>
      <c r="P137" s="436"/>
      <c r="Q137" s="421" t="s">
        <v>225</v>
      </c>
      <c r="R137" s="421"/>
      <c r="S137" s="421"/>
      <c r="T137" s="421"/>
      <c r="U137" s="421"/>
      <c r="V137" s="421"/>
      <c r="W137" s="434"/>
      <c r="X137" s="435"/>
      <c r="Y137" s="435"/>
      <c r="Z137" s="435"/>
      <c r="AA137" s="435"/>
      <c r="AB137" s="435"/>
      <c r="AC137" s="435"/>
      <c r="AD137" s="435"/>
      <c r="AE137" s="435"/>
      <c r="AF137" s="436"/>
      <c r="AG137" s="421" t="s">
        <v>226</v>
      </c>
      <c r="AH137" s="421"/>
      <c r="AI137" s="421"/>
      <c r="AJ137" s="421"/>
      <c r="AK137" s="421"/>
      <c r="AL137" s="421"/>
      <c r="AM137" s="417"/>
      <c r="AN137" s="418"/>
      <c r="AO137" s="418"/>
      <c r="AP137" s="418"/>
      <c r="AQ137" s="418"/>
      <c r="AR137" s="418"/>
      <c r="AS137" s="418"/>
      <c r="AT137" s="418"/>
      <c r="AU137" s="418"/>
      <c r="AV137" s="419"/>
      <c r="AW137" s="12"/>
      <c r="AX137" s="13"/>
    </row>
    <row r="138" spans="1:50" ht="19.899999999999999" customHeight="1" thickBot="1" x14ac:dyDescent="0.2">
      <c r="A138" s="422" t="s">
        <v>227</v>
      </c>
      <c r="B138" s="423"/>
      <c r="C138" s="423"/>
      <c r="D138" s="423"/>
      <c r="E138" s="423"/>
      <c r="F138" s="423"/>
      <c r="G138" s="437" t="s">
        <v>533</v>
      </c>
      <c r="H138" s="438"/>
      <c r="I138" s="438"/>
      <c r="J138" s="438"/>
      <c r="K138" s="438"/>
      <c r="L138" s="438"/>
      <c r="M138" s="438"/>
      <c r="N138" s="438"/>
      <c r="O138" s="438"/>
      <c r="P138" s="439"/>
      <c r="Q138" s="423" t="s">
        <v>228</v>
      </c>
      <c r="R138" s="423"/>
      <c r="S138" s="423"/>
      <c r="T138" s="423"/>
      <c r="U138" s="423"/>
      <c r="V138" s="423"/>
      <c r="W138" s="590" t="s">
        <v>494</v>
      </c>
      <c r="X138" s="438"/>
      <c r="Y138" s="438"/>
      <c r="Z138" s="438"/>
      <c r="AA138" s="438"/>
      <c r="AB138" s="438"/>
      <c r="AC138" s="438"/>
      <c r="AD138" s="438"/>
      <c r="AE138" s="438"/>
      <c r="AF138" s="439"/>
      <c r="AG138" s="591"/>
      <c r="AH138" s="592"/>
      <c r="AI138" s="592"/>
      <c r="AJ138" s="592"/>
      <c r="AK138" s="592"/>
      <c r="AL138" s="592"/>
      <c r="AM138" s="626"/>
      <c r="AN138" s="627"/>
      <c r="AO138" s="627"/>
      <c r="AP138" s="627"/>
      <c r="AQ138" s="627"/>
      <c r="AR138" s="627"/>
      <c r="AS138" s="627"/>
      <c r="AT138" s="627"/>
      <c r="AU138" s="627"/>
      <c r="AV138" s="628"/>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8.75" customHeight="1" x14ac:dyDescent="0.15">
      <c r="A140" s="479"/>
      <c r="B140" s="480"/>
      <c r="C140" s="480"/>
      <c r="D140" s="480"/>
      <c r="E140" s="480"/>
      <c r="F140" s="481"/>
      <c r="G140" s="61"/>
      <c r="H140" s="62" t="s">
        <v>859</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86.75"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4.25"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2.5"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190.5"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9.75"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4.75" customHeight="1" x14ac:dyDescent="0.15">
      <c r="A153" s="479"/>
      <c r="B153" s="480"/>
      <c r="C153" s="480"/>
      <c r="D153" s="480"/>
      <c r="E153" s="480"/>
      <c r="F153" s="481"/>
      <c r="G153" s="61"/>
      <c r="H153" s="62" t="s">
        <v>865</v>
      </c>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79.25"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75.75"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50.25"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1"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4.75" customHeight="1" x14ac:dyDescent="0.15">
      <c r="A161" s="479"/>
      <c r="B161" s="480"/>
      <c r="C161" s="480"/>
      <c r="D161" s="480"/>
      <c r="E161" s="480"/>
      <c r="F161" s="481"/>
      <c r="G161" s="61"/>
      <c r="H161" s="62" t="s">
        <v>866</v>
      </c>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0.75"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75"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3.5"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8.5"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404" t="s">
        <v>473</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570</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34"/>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34"/>
      <c r="B180" s="554"/>
      <c r="C180" s="554"/>
      <c r="D180" s="554"/>
      <c r="E180" s="554"/>
      <c r="F180" s="555"/>
      <c r="G180" s="104" t="s">
        <v>474</v>
      </c>
      <c r="H180" s="105"/>
      <c r="I180" s="105"/>
      <c r="J180" s="105"/>
      <c r="K180" s="106"/>
      <c r="L180" s="107" t="s">
        <v>479</v>
      </c>
      <c r="M180" s="108"/>
      <c r="N180" s="108"/>
      <c r="O180" s="108"/>
      <c r="P180" s="108"/>
      <c r="Q180" s="108"/>
      <c r="R180" s="108"/>
      <c r="S180" s="108"/>
      <c r="T180" s="108"/>
      <c r="U180" s="108"/>
      <c r="V180" s="108"/>
      <c r="W180" s="108"/>
      <c r="X180" s="109"/>
      <c r="Y180" s="110">
        <v>26</v>
      </c>
      <c r="Z180" s="111"/>
      <c r="AA180" s="111"/>
      <c r="AB180" s="112"/>
      <c r="AC180" s="104" t="s">
        <v>475</v>
      </c>
      <c r="AD180" s="105"/>
      <c r="AE180" s="105"/>
      <c r="AF180" s="105"/>
      <c r="AG180" s="106"/>
      <c r="AH180" s="107" t="s">
        <v>534</v>
      </c>
      <c r="AI180" s="108"/>
      <c r="AJ180" s="108"/>
      <c r="AK180" s="108"/>
      <c r="AL180" s="108"/>
      <c r="AM180" s="108"/>
      <c r="AN180" s="108"/>
      <c r="AO180" s="108"/>
      <c r="AP180" s="108"/>
      <c r="AQ180" s="108"/>
      <c r="AR180" s="108"/>
      <c r="AS180" s="108"/>
      <c r="AT180" s="109"/>
      <c r="AU180" s="110">
        <v>12.7</v>
      </c>
      <c r="AV180" s="111"/>
      <c r="AW180" s="111"/>
      <c r="AX180" s="112"/>
    </row>
    <row r="181" spans="1:50" ht="24.75" customHeight="1" x14ac:dyDescent="0.15">
      <c r="A181" s="134"/>
      <c r="B181" s="554"/>
      <c r="C181" s="554"/>
      <c r="D181" s="554"/>
      <c r="E181" s="554"/>
      <c r="F181" s="555"/>
      <c r="G181" s="81" t="s">
        <v>475</v>
      </c>
      <c r="H181" s="82"/>
      <c r="I181" s="82"/>
      <c r="J181" s="82"/>
      <c r="K181" s="83"/>
      <c r="L181" s="84" t="s">
        <v>478</v>
      </c>
      <c r="M181" s="85"/>
      <c r="N181" s="85"/>
      <c r="O181" s="85"/>
      <c r="P181" s="85"/>
      <c r="Q181" s="85"/>
      <c r="R181" s="85"/>
      <c r="S181" s="85"/>
      <c r="T181" s="85"/>
      <c r="U181" s="85"/>
      <c r="V181" s="85"/>
      <c r="W181" s="85"/>
      <c r="X181" s="86"/>
      <c r="Y181" s="87">
        <v>6</v>
      </c>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134"/>
      <c r="B182" s="554"/>
      <c r="C182" s="554"/>
      <c r="D182" s="554"/>
      <c r="E182" s="554"/>
      <c r="F182" s="555"/>
      <c r="G182" s="81" t="s">
        <v>481</v>
      </c>
      <c r="H182" s="82"/>
      <c r="I182" s="82"/>
      <c r="J182" s="82"/>
      <c r="K182" s="83"/>
      <c r="L182" s="416"/>
      <c r="M182" s="85"/>
      <c r="N182" s="85"/>
      <c r="O182" s="85"/>
      <c r="P182" s="85"/>
      <c r="Q182" s="85"/>
      <c r="R182" s="85"/>
      <c r="S182" s="85"/>
      <c r="T182" s="85"/>
      <c r="U182" s="85"/>
      <c r="V182" s="85"/>
      <c r="W182" s="85"/>
      <c r="X182" s="86"/>
      <c r="Y182" s="87">
        <v>3</v>
      </c>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134"/>
      <c r="B183" s="554"/>
      <c r="C183" s="554"/>
      <c r="D183" s="554"/>
      <c r="E183" s="554"/>
      <c r="F183" s="555"/>
      <c r="G183" s="81" t="s">
        <v>477</v>
      </c>
      <c r="H183" s="82"/>
      <c r="I183" s="82"/>
      <c r="J183" s="82"/>
      <c r="K183" s="83"/>
      <c r="L183" s="84"/>
      <c r="M183" s="85"/>
      <c r="N183" s="85"/>
      <c r="O183" s="85"/>
      <c r="P183" s="85"/>
      <c r="Q183" s="85"/>
      <c r="R183" s="85"/>
      <c r="S183" s="85"/>
      <c r="T183" s="85"/>
      <c r="U183" s="85"/>
      <c r="V183" s="85"/>
      <c r="W183" s="85"/>
      <c r="X183" s="86"/>
      <c r="Y183" s="87">
        <v>3</v>
      </c>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134"/>
      <c r="B184" s="554"/>
      <c r="C184" s="554"/>
      <c r="D184" s="554"/>
      <c r="E184" s="554"/>
      <c r="F184" s="555"/>
      <c r="G184" s="81" t="s">
        <v>476</v>
      </c>
      <c r="H184" s="82"/>
      <c r="I184" s="82"/>
      <c r="J184" s="82"/>
      <c r="K184" s="83"/>
      <c r="L184" s="84" t="s">
        <v>480</v>
      </c>
      <c r="M184" s="85"/>
      <c r="N184" s="85"/>
      <c r="O184" s="85"/>
      <c r="P184" s="85"/>
      <c r="Q184" s="85"/>
      <c r="R184" s="85"/>
      <c r="S184" s="85"/>
      <c r="T184" s="85"/>
      <c r="U184" s="85"/>
      <c r="V184" s="85"/>
      <c r="W184" s="85"/>
      <c r="X184" s="86"/>
      <c r="Y184" s="87">
        <v>1</v>
      </c>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4"/>
      <c r="B185" s="554"/>
      <c r="C185" s="554"/>
      <c r="D185" s="554"/>
      <c r="E185" s="554"/>
      <c r="F185" s="555"/>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4"/>
      <c r="B186" s="554"/>
      <c r="C186" s="554"/>
      <c r="D186" s="554"/>
      <c r="E186" s="554"/>
      <c r="F186" s="555"/>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4"/>
      <c r="B187" s="554"/>
      <c r="C187" s="554"/>
      <c r="D187" s="554"/>
      <c r="E187" s="554"/>
      <c r="F187" s="555"/>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4"/>
      <c r="B188" s="554"/>
      <c r="C188" s="554"/>
      <c r="D188" s="554"/>
      <c r="E188" s="554"/>
      <c r="F188" s="555"/>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4"/>
      <c r="B189" s="554"/>
      <c r="C189" s="554"/>
      <c r="D189" s="554"/>
      <c r="E189" s="554"/>
      <c r="F189" s="555"/>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34"/>
      <c r="B190" s="554"/>
      <c r="C190" s="554"/>
      <c r="D190" s="554"/>
      <c r="E190" s="554"/>
      <c r="F190" s="555"/>
      <c r="G190" s="90" t="s">
        <v>22</v>
      </c>
      <c r="H190" s="91"/>
      <c r="I190" s="91"/>
      <c r="J190" s="91"/>
      <c r="K190" s="91"/>
      <c r="L190" s="92"/>
      <c r="M190" s="93"/>
      <c r="N190" s="93"/>
      <c r="O190" s="93"/>
      <c r="P190" s="93"/>
      <c r="Q190" s="93"/>
      <c r="R190" s="93"/>
      <c r="S190" s="93"/>
      <c r="T190" s="93"/>
      <c r="U190" s="93"/>
      <c r="V190" s="93"/>
      <c r="W190" s="93"/>
      <c r="X190" s="94"/>
      <c r="Y190" s="95">
        <f>SUM(Y180:AB189)</f>
        <v>39</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12.7</v>
      </c>
      <c r="AV190" s="96"/>
      <c r="AW190" s="96"/>
      <c r="AX190" s="98"/>
    </row>
    <row r="191" spans="1:50" ht="30" customHeight="1" x14ac:dyDescent="0.15">
      <c r="A191" s="134"/>
      <c r="B191" s="554"/>
      <c r="C191" s="554"/>
      <c r="D191" s="554"/>
      <c r="E191" s="554"/>
      <c r="F191" s="555"/>
      <c r="G191" s="404" t="s">
        <v>470</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571</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134"/>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34"/>
      <c r="B193" s="554"/>
      <c r="C193" s="554"/>
      <c r="D193" s="554"/>
      <c r="E193" s="554"/>
      <c r="F193" s="555"/>
      <c r="G193" s="104" t="s">
        <v>474</v>
      </c>
      <c r="H193" s="105"/>
      <c r="I193" s="105"/>
      <c r="J193" s="105"/>
      <c r="K193" s="106"/>
      <c r="L193" s="107" t="s">
        <v>479</v>
      </c>
      <c r="M193" s="108"/>
      <c r="N193" s="108"/>
      <c r="O193" s="108"/>
      <c r="P193" s="108"/>
      <c r="Q193" s="108"/>
      <c r="R193" s="108"/>
      <c r="S193" s="108"/>
      <c r="T193" s="108"/>
      <c r="U193" s="108"/>
      <c r="V193" s="108"/>
      <c r="W193" s="108"/>
      <c r="X193" s="109"/>
      <c r="Y193" s="110">
        <v>14</v>
      </c>
      <c r="Z193" s="111"/>
      <c r="AA193" s="111"/>
      <c r="AB193" s="112"/>
      <c r="AC193" s="104" t="s">
        <v>535</v>
      </c>
      <c r="AD193" s="105"/>
      <c r="AE193" s="105"/>
      <c r="AF193" s="105"/>
      <c r="AG193" s="106"/>
      <c r="AH193" s="107" t="s">
        <v>536</v>
      </c>
      <c r="AI193" s="108"/>
      <c r="AJ193" s="108"/>
      <c r="AK193" s="108"/>
      <c r="AL193" s="108"/>
      <c r="AM193" s="108"/>
      <c r="AN193" s="108"/>
      <c r="AO193" s="108"/>
      <c r="AP193" s="108"/>
      <c r="AQ193" s="108"/>
      <c r="AR193" s="108"/>
      <c r="AS193" s="108"/>
      <c r="AT193" s="109"/>
      <c r="AU193" s="110">
        <v>0.1</v>
      </c>
      <c r="AV193" s="111"/>
      <c r="AW193" s="111"/>
      <c r="AX193" s="112"/>
    </row>
    <row r="194" spans="1:50" ht="24.75" customHeight="1" x14ac:dyDescent="0.15">
      <c r="A194" s="134"/>
      <c r="B194" s="554"/>
      <c r="C194" s="554"/>
      <c r="D194" s="554"/>
      <c r="E194" s="554"/>
      <c r="F194" s="555"/>
      <c r="G194" s="81" t="s">
        <v>475</v>
      </c>
      <c r="H194" s="82"/>
      <c r="I194" s="82"/>
      <c r="J194" s="82"/>
      <c r="K194" s="83"/>
      <c r="L194" s="84" t="s">
        <v>478</v>
      </c>
      <c r="M194" s="85"/>
      <c r="N194" s="85"/>
      <c r="O194" s="85"/>
      <c r="P194" s="85"/>
      <c r="Q194" s="85"/>
      <c r="R194" s="85"/>
      <c r="S194" s="85"/>
      <c r="T194" s="85"/>
      <c r="U194" s="85"/>
      <c r="V194" s="85"/>
      <c r="W194" s="85"/>
      <c r="X194" s="86"/>
      <c r="Y194" s="87">
        <v>6</v>
      </c>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x14ac:dyDescent="0.15">
      <c r="A195" s="134"/>
      <c r="B195" s="554"/>
      <c r="C195" s="554"/>
      <c r="D195" s="554"/>
      <c r="E195" s="554"/>
      <c r="F195" s="555"/>
      <c r="G195" s="81" t="s">
        <v>482</v>
      </c>
      <c r="H195" s="82"/>
      <c r="I195" s="82"/>
      <c r="J195" s="82"/>
      <c r="K195" s="83"/>
      <c r="L195" s="84" t="s">
        <v>483</v>
      </c>
      <c r="M195" s="85"/>
      <c r="N195" s="85"/>
      <c r="O195" s="85"/>
      <c r="P195" s="85"/>
      <c r="Q195" s="85"/>
      <c r="R195" s="85"/>
      <c r="S195" s="85"/>
      <c r="T195" s="85"/>
      <c r="U195" s="85"/>
      <c r="V195" s="85"/>
      <c r="W195" s="85"/>
      <c r="X195" s="86"/>
      <c r="Y195" s="87">
        <v>4</v>
      </c>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x14ac:dyDescent="0.15">
      <c r="A196" s="134"/>
      <c r="B196" s="554"/>
      <c r="C196" s="554"/>
      <c r="D196" s="554"/>
      <c r="E196" s="554"/>
      <c r="F196" s="555"/>
      <c r="G196" s="81" t="s">
        <v>484</v>
      </c>
      <c r="H196" s="82"/>
      <c r="I196" s="82"/>
      <c r="J196" s="82"/>
      <c r="K196" s="83"/>
      <c r="L196" s="84" t="s">
        <v>485</v>
      </c>
      <c r="M196" s="85"/>
      <c r="N196" s="85"/>
      <c r="O196" s="85"/>
      <c r="P196" s="85"/>
      <c r="Q196" s="85"/>
      <c r="R196" s="85"/>
      <c r="S196" s="85"/>
      <c r="T196" s="85"/>
      <c r="U196" s="85"/>
      <c r="V196" s="85"/>
      <c r="W196" s="85"/>
      <c r="X196" s="86"/>
      <c r="Y196" s="87">
        <v>2</v>
      </c>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x14ac:dyDescent="0.15">
      <c r="A197" s="134"/>
      <c r="B197" s="554"/>
      <c r="C197" s="554"/>
      <c r="D197" s="554"/>
      <c r="E197" s="554"/>
      <c r="F197" s="555"/>
      <c r="G197" s="81" t="s">
        <v>481</v>
      </c>
      <c r="H197" s="82"/>
      <c r="I197" s="82"/>
      <c r="J197" s="82"/>
      <c r="K197" s="83"/>
      <c r="L197" s="84"/>
      <c r="M197" s="85"/>
      <c r="N197" s="85"/>
      <c r="O197" s="85"/>
      <c r="P197" s="85"/>
      <c r="Q197" s="85"/>
      <c r="R197" s="85"/>
      <c r="S197" s="85"/>
      <c r="T197" s="85"/>
      <c r="U197" s="85"/>
      <c r="V197" s="85"/>
      <c r="W197" s="85"/>
      <c r="X197" s="86"/>
      <c r="Y197" s="87">
        <v>2</v>
      </c>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x14ac:dyDescent="0.15">
      <c r="A198" s="134"/>
      <c r="B198" s="554"/>
      <c r="C198" s="554"/>
      <c r="D198" s="554"/>
      <c r="E198" s="554"/>
      <c r="F198" s="555"/>
      <c r="G198" s="81" t="s">
        <v>486</v>
      </c>
      <c r="H198" s="82"/>
      <c r="I198" s="82"/>
      <c r="J198" s="82"/>
      <c r="K198" s="83"/>
      <c r="L198" s="84" t="s">
        <v>478</v>
      </c>
      <c r="M198" s="85"/>
      <c r="N198" s="85"/>
      <c r="O198" s="85"/>
      <c r="P198" s="85"/>
      <c r="Q198" s="85"/>
      <c r="R198" s="85"/>
      <c r="S198" s="85"/>
      <c r="T198" s="85"/>
      <c r="U198" s="85"/>
      <c r="V198" s="85"/>
      <c r="W198" s="85"/>
      <c r="X198" s="86"/>
      <c r="Y198" s="87">
        <v>1</v>
      </c>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x14ac:dyDescent="0.15">
      <c r="A199" s="134"/>
      <c r="B199" s="554"/>
      <c r="C199" s="554"/>
      <c r="D199" s="554"/>
      <c r="E199" s="554"/>
      <c r="F199" s="555"/>
      <c r="G199" s="81" t="s">
        <v>476</v>
      </c>
      <c r="H199" s="82"/>
      <c r="I199" s="82"/>
      <c r="J199" s="82"/>
      <c r="K199" s="83"/>
      <c r="L199" s="84" t="s">
        <v>480</v>
      </c>
      <c r="M199" s="85"/>
      <c r="N199" s="85"/>
      <c r="O199" s="85"/>
      <c r="P199" s="85"/>
      <c r="Q199" s="85"/>
      <c r="R199" s="85"/>
      <c r="S199" s="85"/>
      <c r="T199" s="85"/>
      <c r="U199" s="85"/>
      <c r="V199" s="85"/>
      <c r="W199" s="85"/>
      <c r="X199" s="86"/>
      <c r="Y199" s="87">
        <v>0.3</v>
      </c>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customHeight="1" x14ac:dyDescent="0.15">
      <c r="A200" s="134"/>
      <c r="B200" s="554"/>
      <c r="C200" s="554"/>
      <c r="D200" s="554"/>
      <c r="E200" s="554"/>
      <c r="F200" s="555"/>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4"/>
      <c r="B201" s="554"/>
      <c r="C201" s="554"/>
      <c r="D201" s="554"/>
      <c r="E201" s="554"/>
      <c r="F201" s="555"/>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customHeight="1" x14ac:dyDescent="0.15">
      <c r="A202" s="134"/>
      <c r="B202" s="554"/>
      <c r="C202" s="554"/>
      <c r="D202" s="554"/>
      <c r="E202" s="554"/>
      <c r="F202" s="555"/>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34"/>
      <c r="B203" s="554"/>
      <c r="C203" s="554"/>
      <c r="D203" s="554"/>
      <c r="E203" s="554"/>
      <c r="F203" s="555"/>
      <c r="G203" s="90" t="s">
        <v>22</v>
      </c>
      <c r="H203" s="91"/>
      <c r="I203" s="91"/>
      <c r="J203" s="91"/>
      <c r="K203" s="91"/>
      <c r="L203" s="92"/>
      <c r="M203" s="93"/>
      <c r="N203" s="93"/>
      <c r="O203" s="93"/>
      <c r="P203" s="93"/>
      <c r="Q203" s="93"/>
      <c r="R203" s="93"/>
      <c r="S203" s="93"/>
      <c r="T203" s="93"/>
      <c r="U203" s="93"/>
      <c r="V203" s="93"/>
      <c r="W203" s="93"/>
      <c r="X203" s="94"/>
      <c r="Y203" s="95">
        <f>SUM(Y193:AB202)</f>
        <v>29.3</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0.1</v>
      </c>
      <c r="AV203" s="96"/>
      <c r="AW203" s="96"/>
      <c r="AX203" s="98"/>
    </row>
    <row r="204" spans="1:50" ht="30" customHeight="1" x14ac:dyDescent="0.15">
      <c r="A204" s="134"/>
      <c r="B204" s="554"/>
      <c r="C204" s="554"/>
      <c r="D204" s="554"/>
      <c r="E204" s="554"/>
      <c r="F204" s="555"/>
      <c r="G204" s="404" t="s">
        <v>471</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572</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134"/>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34"/>
      <c r="B206" s="554"/>
      <c r="C206" s="554"/>
      <c r="D206" s="554"/>
      <c r="E206" s="554"/>
      <c r="F206" s="555"/>
      <c r="G206" s="104" t="s">
        <v>474</v>
      </c>
      <c r="H206" s="105"/>
      <c r="I206" s="105"/>
      <c r="J206" s="105"/>
      <c r="K206" s="106"/>
      <c r="L206" s="107" t="s">
        <v>479</v>
      </c>
      <c r="M206" s="108"/>
      <c r="N206" s="108"/>
      <c r="O206" s="108"/>
      <c r="P206" s="108"/>
      <c r="Q206" s="108"/>
      <c r="R206" s="108"/>
      <c r="S206" s="108"/>
      <c r="T206" s="108"/>
      <c r="U206" s="108"/>
      <c r="V206" s="108"/>
      <c r="W206" s="108"/>
      <c r="X206" s="109"/>
      <c r="Y206" s="110">
        <v>14</v>
      </c>
      <c r="Z206" s="111"/>
      <c r="AA206" s="111"/>
      <c r="AB206" s="112"/>
      <c r="AC206" s="104" t="s">
        <v>535</v>
      </c>
      <c r="AD206" s="105"/>
      <c r="AE206" s="105"/>
      <c r="AF206" s="105"/>
      <c r="AG206" s="106"/>
      <c r="AH206" s="107" t="s">
        <v>537</v>
      </c>
      <c r="AI206" s="108"/>
      <c r="AJ206" s="108"/>
      <c r="AK206" s="108"/>
      <c r="AL206" s="108"/>
      <c r="AM206" s="108"/>
      <c r="AN206" s="108"/>
      <c r="AO206" s="108"/>
      <c r="AP206" s="108"/>
      <c r="AQ206" s="108"/>
      <c r="AR206" s="108"/>
      <c r="AS206" s="108"/>
      <c r="AT206" s="109"/>
      <c r="AU206" s="110">
        <v>0.3</v>
      </c>
      <c r="AV206" s="111"/>
      <c r="AW206" s="111"/>
      <c r="AX206" s="112"/>
    </row>
    <row r="207" spans="1:50" ht="24.75" customHeight="1" x14ac:dyDescent="0.15">
      <c r="A207" s="134"/>
      <c r="B207" s="554"/>
      <c r="C207" s="554"/>
      <c r="D207" s="554"/>
      <c r="E207" s="554"/>
      <c r="F207" s="555"/>
      <c r="G207" s="81" t="s">
        <v>475</v>
      </c>
      <c r="H207" s="82"/>
      <c r="I207" s="82"/>
      <c r="J207" s="82"/>
      <c r="K207" s="83"/>
      <c r="L207" s="84" t="s">
        <v>478</v>
      </c>
      <c r="M207" s="85"/>
      <c r="N207" s="85"/>
      <c r="O207" s="85"/>
      <c r="P207" s="85"/>
      <c r="Q207" s="85"/>
      <c r="R207" s="85"/>
      <c r="S207" s="85"/>
      <c r="T207" s="85"/>
      <c r="U207" s="85"/>
      <c r="V207" s="85"/>
      <c r="W207" s="85"/>
      <c r="X207" s="86"/>
      <c r="Y207" s="87">
        <v>6</v>
      </c>
      <c r="Z207" s="88"/>
      <c r="AA207" s="88"/>
      <c r="AB207" s="99"/>
      <c r="AC207" s="81" t="s">
        <v>538</v>
      </c>
      <c r="AD207" s="82"/>
      <c r="AE207" s="82"/>
      <c r="AF207" s="82"/>
      <c r="AG207" s="83"/>
      <c r="AH207" s="84" t="s">
        <v>539</v>
      </c>
      <c r="AI207" s="85"/>
      <c r="AJ207" s="85"/>
      <c r="AK207" s="85"/>
      <c r="AL207" s="85"/>
      <c r="AM207" s="85"/>
      <c r="AN207" s="85"/>
      <c r="AO207" s="85"/>
      <c r="AP207" s="85"/>
      <c r="AQ207" s="85"/>
      <c r="AR207" s="85"/>
      <c r="AS207" s="85"/>
      <c r="AT207" s="86"/>
      <c r="AU207" s="87">
        <v>0.8</v>
      </c>
      <c r="AV207" s="88"/>
      <c r="AW207" s="88"/>
      <c r="AX207" s="99"/>
    </row>
    <row r="208" spans="1:50" ht="24.75" customHeight="1" x14ac:dyDescent="0.15">
      <c r="A208" s="134"/>
      <c r="B208" s="554"/>
      <c r="C208" s="554"/>
      <c r="D208" s="554"/>
      <c r="E208" s="554"/>
      <c r="F208" s="555"/>
      <c r="G208" s="81" t="s">
        <v>482</v>
      </c>
      <c r="H208" s="82"/>
      <c r="I208" s="82"/>
      <c r="J208" s="82"/>
      <c r="K208" s="83"/>
      <c r="L208" s="84" t="s">
        <v>483</v>
      </c>
      <c r="M208" s="85"/>
      <c r="N208" s="85"/>
      <c r="O208" s="85"/>
      <c r="P208" s="85"/>
      <c r="Q208" s="85"/>
      <c r="R208" s="85"/>
      <c r="S208" s="85"/>
      <c r="T208" s="85"/>
      <c r="U208" s="85"/>
      <c r="V208" s="85"/>
      <c r="W208" s="85"/>
      <c r="X208" s="86"/>
      <c r="Y208" s="87">
        <v>4</v>
      </c>
      <c r="Z208" s="88"/>
      <c r="AA208" s="88"/>
      <c r="AB208" s="99"/>
      <c r="AC208" s="81" t="s">
        <v>486</v>
      </c>
      <c r="AD208" s="82"/>
      <c r="AE208" s="82"/>
      <c r="AF208" s="82"/>
      <c r="AG208" s="83"/>
      <c r="AH208" s="84" t="s">
        <v>540</v>
      </c>
      <c r="AI208" s="85"/>
      <c r="AJ208" s="85"/>
      <c r="AK208" s="85"/>
      <c r="AL208" s="85"/>
      <c r="AM208" s="85"/>
      <c r="AN208" s="85"/>
      <c r="AO208" s="85"/>
      <c r="AP208" s="85"/>
      <c r="AQ208" s="85"/>
      <c r="AR208" s="85"/>
      <c r="AS208" s="85"/>
      <c r="AT208" s="86"/>
      <c r="AU208" s="87">
        <v>1.4</v>
      </c>
      <c r="AV208" s="88"/>
      <c r="AW208" s="88"/>
      <c r="AX208" s="99"/>
    </row>
    <row r="209" spans="1:50" ht="24.75" customHeight="1" x14ac:dyDescent="0.15">
      <c r="A209" s="134"/>
      <c r="B209" s="554"/>
      <c r="C209" s="554"/>
      <c r="D209" s="554"/>
      <c r="E209" s="554"/>
      <c r="F209" s="555"/>
      <c r="G209" s="81" t="s">
        <v>481</v>
      </c>
      <c r="H209" s="82"/>
      <c r="I209" s="82"/>
      <c r="J209" s="82"/>
      <c r="K209" s="83"/>
      <c r="L209" s="84"/>
      <c r="M209" s="85"/>
      <c r="N209" s="85"/>
      <c r="O209" s="85"/>
      <c r="P209" s="85"/>
      <c r="Q209" s="85"/>
      <c r="R209" s="85"/>
      <c r="S209" s="85"/>
      <c r="T209" s="85"/>
      <c r="U209" s="85"/>
      <c r="V209" s="85"/>
      <c r="W209" s="85"/>
      <c r="X209" s="86"/>
      <c r="Y209" s="87">
        <v>2</v>
      </c>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x14ac:dyDescent="0.15">
      <c r="A210" s="134"/>
      <c r="B210" s="554"/>
      <c r="C210" s="554"/>
      <c r="D210" s="554"/>
      <c r="E210" s="554"/>
      <c r="F210" s="555"/>
      <c r="G210" s="81" t="s">
        <v>486</v>
      </c>
      <c r="H210" s="82"/>
      <c r="I210" s="82"/>
      <c r="J210" s="82"/>
      <c r="K210" s="83"/>
      <c r="L210" s="84" t="s">
        <v>478</v>
      </c>
      <c r="M210" s="85"/>
      <c r="N210" s="85"/>
      <c r="O210" s="85"/>
      <c r="P210" s="85"/>
      <c r="Q210" s="85"/>
      <c r="R210" s="85"/>
      <c r="S210" s="85"/>
      <c r="T210" s="85"/>
      <c r="U210" s="85"/>
      <c r="V210" s="85"/>
      <c r="W210" s="85"/>
      <c r="X210" s="86"/>
      <c r="Y210" s="87">
        <v>0.9</v>
      </c>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x14ac:dyDescent="0.15">
      <c r="A211" s="134"/>
      <c r="B211" s="554"/>
      <c r="C211" s="554"/>
      <c r="D211" s="554"/>
      <c r="E211" s="554"/>
      <c r="F211" s="555"/>
      <c r="G211" s="81" t="s">
        <v>476</v>
      </c>
      <c r="H211" s="82"/>
      <c r="I211" s="82"/>
      <c r="J211" s="82"/>
      <c r="K211" s="83"/>
      <c r="L211" s="84" t="s">
        <v>480</v>
      </c>
      <c r="M211" s="85"/>
      <c r="N211" s="85"/>
      <c r="O211" s="85"/>
      <c r="P211" s="85"/>
      <c r="Q211" s="85"/>
      <c r="R211" s="85"/>
      <c r="S211" s="85"/>
      <c r="T211" s="85"/>
      <c r="U211" s="85"/>
      <c r="V211" s="85"/>
      <c r="W211" s="85"/>
      <c r="X211" s="86"/>
      <c r="Y211" s="87">
        <v>0.09</v>
      </c>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x14ac:dyDescent="0.15">
      <c r="A212" s="134"/>
      <c r="B212" s="554"/>
      <c r="C212" s="554"/>
      <c r="D212" s="554"/>
      <c r="E212" s="554"/>
      <c r="F212" s="555"/>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customHeight="1" x14ac:dyDescent="0.15">
      <c r="A213" s="134"/>
      <c r="B213" s="554"/>
      <c r="C213" s="554"/>
      <c r="D213" s="554"/>
      <c r="E213" s="554"/>
      <c r="F213" s="555"/>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4"/>
      <c r="B214" s="554"/>
      <c r="C214" s="554"/>
      <c r="D214" s="554"/>
      <c r="E214" s="554"/>
      <c r="F214" s="555"/>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customHeight="1" x14ac:dyDescent="0.15">
      <c r="A215" s="134"/>
      <c r="B215" s="554"/>
      <c r="C215" s="554"/>
      <c r="D215" s="554"/>
      <c r="E215" s="554"/>
      <c r="F215" s="555"/>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x14ac:dyDescent="0.2">
      <c r="A216" s="134"/>
      <c r="B216" s="554"/>
      <c r="C216" s="554"/>
      <c r="D216" s="554"/>
      <c r="E216" s="554"/>
      <c r="F216" s="555"/>
      <c r="G216" s="90" t="s">
        <v>22</v>
      </c>
      <c r="H216" s="91"/>
      <c r="I216" s="91"/>
      <c r="J216" s="91"/>
      <c r="K216" s="91"/>
      <c r="L216" s="92"/>
      <c r="M216" s="93"/>
      <c r="N216" s="93"/>
      <c r="O216" s="93"/>
      <c r="P216" s="93"/>
      <c r="Q216" s="93"/>
      <c r="R216" s="93"/>
      <c r="S216" s="93"/>
      <c r="T216" s="93"/>
      <c r="U216" s="93"/>
      <c r="V216" s="93"/>
      <c r="W216" s="93"/>
      <c r="X216" s="94"/>
      <c r="Y216" s="95">
        <f>SUM(Y206:AB215)</f>
        <v>26.99</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2.5</v>
      </c>
      <c r="AV216" s="96"/>
      <c r="AW216" s="96"/>
      <c r="AX216" s="98"/>
    </row>
    <row r="217" spans="1:50" ht="30" customHeight="1" x14ac:dyDescent="0.15">
      <c r="A217" s="134"/>
      <c r="B217" s="554"/>
      <c r="C217" s="554"/>
      <c r="D217" s="554"/>
      <c r="E217" s="554"/>
      <c r="F217" s="555"/>
      <c r="G217" s="404" t="s">
        <v>472</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573</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x14ac:dyDescent="0.15">
      <c r="A218" s="134"/>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customHeight="1" x14ac:dyDescent="0.15">
      <c r="A219" s="134"/>
      <c r="B219" s="554"/>
      <c r="C219" s="554"/>
      <c r="D219" s="554"/>
      <c r="E219" s="554"/>
      <c r="F219" s="555"/>
      <c r="G219" s="104" t="s">
        <v>474</v>
      </c>
      <c r="H219" s="105"/>
      <c r="I219" s="105"/>
      <c r="J219" s="105"/>
      <c r="K219" s="106"/>
      <c r="L219" s="107" t="s">
        <v>479</v>
      </c>
      <c r="M219" s="108"/>
      <c r="N219" s="108"/>
      <c r="O219" s="108"/>
      <c r="P219" s="108"/>
      <c r="Q219" s="108"/>
      <c r="R219" s="108"/>
      <c r="S219" s="108"/>
      <c r="T219" s="108"/>
      <c r="U219" s="108"/>
      <c r="V219" s="108"/>
      <c r="W219" s="108"/>
      <c r="X219" s="109"/>
      <c r="Y219" s="110">
        <v>14</v>
      </c>
      <c r="Z219" s="111"/>
      <c r="AA219" s="111"/>
      <c r="AB219" s="112"/>
      <c r="AC219" s="104" t="s">
        <v>486</v>
      </c>
      <c r="AD219" s="105"/>
      <c r="AE219" s="105"/>
      <c r="AF219" s="105"/>
      <c r="AG219" s="106"/>
      <c r="AH219" s="107" t="s">
        <v>541</v>
      </c>
      <c r="AI219" s="108"/>
      <c r="AJ219" s="108"/>
      <c r="AK219" s="108"/>
      <c r="AL219" s="108"/>
      <c r="AM219" s="108"/>
      <c r="AN219" s="108"/>
      <c r="AO219" s="108"/>
      <c r="AP219" s="108"/>
      <c r="AQ219" s="108"/>
      <c r="AR219" s="108"/>
      <c r="AS219" s="108"/>
      <c r="AT219" s="109"/>
      <c r="AU219" s="110">
        <v>0.9</v>
      </c>
      <c r="AV219" s="111"/>
      <c r="AW219" s="111"/>
      <c r="AX219" s="112"/>
    </row>
    <row r="220" spans="1:50" ht="24.75" customHeight="1" x14ac:dyDescent="0.15">
      <c r="A220" s="134"/>
      <c r="B220" s="554"/>
      <c r="C220" s="554"/>
      <c r="D220" s="554"/>
      <c r="E220" s="554"/>
      <c r="F220" s="555"/>
      <c r="G220" s="81" t="s">
        <v>475</v>
      </c>
      <c r="H220" s="82"/>
      <c r="I220" s="82"/>
      <c r="J220" s="82"/>
      <c r="K220" s="83"/>
      <c r="L220" s="84" t="s">
        <v>478</v>
      </c>
      <c r="M220" s="85"/>
      <c r="N220" s="85"/>
      <c r="O220" s="85"/>
      <c r="P220" s="85"/>
      <c r="Q220" s="85"/>
      <c r="R220" s="85"/>
      <c r="S220" s="85"/>
      <c r="T220" s="85"/>
      <c r="U220" s="85"/>
      <c r="V220" s="85"/>
      <c r="W220" s="85"/>
      <c r="X220" s="86"/>
      <c r="Y220" s="87">
        <v>4</v>
      </c>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134"/>
      <c r="B221" s="554"/>
      <c r="C221" s="554"/>
      <c r="D221" s="554"/>
      <c r="E221" s="554"/>
      <c r="F221" s="555"/>
      <c r="G221" s="81" t="s">
        <v>482</v>
      </c>
      <c r="H221" s="82"/>
      <c r="I221" s="82"/>
      <c r="J221" s="82"/>
      <c r="K221" s="83"/>
      <c r="L221" s="84" t="s">
        <v>483</v>
      </c>
      <c r="M221" s="85"/>
      <c r="N221" s="85"/>
      <c r="O221" s="85"/>
      <c r="P221" s="85"/>
      <c r="Q221" s="85"/>
      <c r="R221" s="85"/>
      <c r="S221" s="85"/>
      <c r="T221" s="85"/>
      <c r="U221" s="85"/>
      <c r="V221" s="85"/>
      <c r="W221" s="85"/>
      <c r="X221" s="86"/>
      <c r="Y221" s="87">
        <v>4</v>
      </c>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134"/>
      <c r="B222" s="554"/>
      <c r="C222" s="554"/>
      <c r="D222" s="554"/>
      <c r="E222" s="554"/>
      <c r="F222" s="555"/>
      <c r="G222" s="81" t="s">
        <v>481</v>
      </c>
      <c r="H222" s="82"/>
      <c r="I222" s="82"/>
      <c r="J222" s="82"/>
      <c r="K222" s="83"/>
      <c r="L222" s="84"/>
      <c r="M222" s="85"/>
      <c r="N222" s="85"/>
      <c r="O222" s="85"/>
      <c r="P222" s="85"/>
      <c r="Q222" s="85"/>
      <c r="R222" s="85"/>
      <c r="S222" s="85"/>
      <c r="T222" s="85"/>
      <c r="U222" s="85"/>
      <c r="V222" s="85"/>
      <c r="W222" s="85"/>
      <c r="X222" s="86"/>
      <c r="Y222" s="87">
        <v>2</v>
      </c>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134"/>
      <c r="B223" s="554"/>
      <c r="C223" s="554"/>
      <c r="D223" s="554"/>
      <c r="E223" s="554"/>
      <c r="F223" s="555"/>
      <c r="G223" s="81" t="s">
        <v>486</v>
      </c>
      <c r="H223" s="82"/>
      <c r="I223" s="82"/>
      <c r="J223" s="82"/>
      <c r="K223" s="83"/>
      <c r="L223" s="84" t="s">
        <v>478</v>
      </c>
      <c r="M223" s="85"/>
      <c r="N223" s="85"/>
      <c r="O223" s="85"/>
      <c r="P223" s="85"/>
      <c r="Q223" s="85"/>
      <c r="R223" s="85"/>
      <c r="S223" s="85"/>
      <c r="T223" s="85"/>
      <c r="U223" s="85"/>
      <c r="V223" s="85"/>
      <c r="W223" s="85"/>
      <c r="X223" s="86"/>
      <c r="Y223" s="87">
        <v>0.9</v>
      </c>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x14ac:dyDescent="0.15">
      <c r="A224" s="134"/>
      <c r="B224" s="554"/>
      <c r="C224" s="554"/>
      <c r="D224" s="554"/>
      <c r="E224" s="554"/>
      <c r="F224" s="555"/>
      <c r="G224" s="81" t="s">
        <v>476</v>
      </c>
      <c r="H224" s="82"/>
      <c r="I224" s="82"/>
      <c r="J224" s="82"/>
      <c r="K224" s="83"/>
      <c r="L224" s="84" t="s">
        <v>480</v>
      </c>
      <c r="M224" s="85"/>
      <c r="N224" s="85"/>
      <c r="O224" s="85"/>
      <c r="P224" s="85"/>
      <c r="Q224" s="85"/>
      <c r="R224" s="85"/>
      <c r="S224" s="85"/>
      <c r="T224" s="85"/>
      <c r="U224" s="85"/>
      <c r="V224" s="85"/>
      <c r="W224" s="85"/>
      <c r="X224" s="86"/>
      <c r="Y224" s="87">
        <v>0.3</v>
      </c>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4"/>
      <c r="B225" s="554"/>
      <c r="C225" s="554"/>
      <c r="D225" s="554"/>
      <c r="E225" s="554"/>
      <c r="F225" s="555"/>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4"/>
      <c r="B226" s="554"/>
      <c r="C226" s="554"/>
      <c r="D226" s="554"/>
      <c r="E226" s="554"/>
      <c r="F226" s="555"/>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4"/>
      <c r="B227" s="554"/>
      <c r="C227" s="554"/>
      <c r="D227" s="554"/>
      <c r="E227" s="554"/>
      <c r="F227" s="555"/>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4"/>
      <c r="B228" s="554"/>
      <c r="C228" s="554"/>
      <c r="D228" s="554"/>
      <c r="E228" s="554"/>
      <c r="F228" s="555"/>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x14ac:dyDescent="0.15">
      <c r="A229" s="134"/>
      <c r="B229" s="554"/>
      <c r="C229" s="554"/>
      <c r="D229" s="554"/>
      <c r="E229" s="554"/>
      <c r="F229" s="555"/>
      <c r="G229" s="90" t="s">
        <v>22</v>
      </c>
      <c r="H229" s="91"/>
      <c r="I229" s="91"/>
      <c r="J229" s="91"/>
      <c r="K229" s="91"/>
      <c r="L229" s="92"/>
      <c r="M229" s="93"/>
      <c r="N229" s="93"/>
      <c r="O229" s="93"/>
      <c r="P229" s="93"/>
      <c r="Q229" s="93"/>
      <c r="R229" s="93"/>
      <c r="S229" s="93"/>
      <c r="T229" s="93"/>
      <c r="U229" s="93"/>
      <c r="V229" s="93"/>
      <c r="W229" s="93"/>
      <c r="X229" s="94"/>
      <c r="Y229" s="95">
        <f>SUM(Y219:AB228)</f>
        <v>25.2</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0.9</v>
      </c>
      <c r="AV229" s="96"/>
      <c r="AW229" s="96"/>
      <c r="AX229" s="98"/>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24" t="s">
        <v>487</v>
      </c>
      <c r="D236" s="120"/>
      <c r="E236" s="120"/>
      <c r="F236" s="120"/>
      <c r="G236" s="120"/>
      <c r="H236" s="120"/>
      <c r="I236" s="120"/>
      <c r="J236" s="120"/>
      <c r="K236" s="120"/>
      <c r="L236" s="120"/>
      <c r="M236" s="124" t="s">
        <v>488</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39</v>
      </c>
      <c r="AL236" s="122"/>
      <c r="AM236" s="122"/>
      <c r="AN236" s="122"/>
      <c r="AO236" s="122"/>
      <c r="AP236" s="123"/>
      <c r="AQ236" s="124">
        <v>2</v>
      </c>
      <c r="AR236" s="120"/>
      <c r="AS236" s="120"/>
      <c r="AT236" s="120"/>
      <c r="AU236" s="121" t="s">
        <v>469</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33"/>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407</v>
      </c>
      <c r="D268" s="125"/>
      <c r="E268" s="125"/>
      <c r="F268" s="125"/>
      <c r="G268" s="125"/>
      <c r="H268" s="125"/>
      <c r="I268" s="125"/>
      <c r="J268" s="125"/>
      <c r="K268" s="125"/>
      <c r="L268" s="125"/>
      <c r="M268" s="125" t="s">
        <v>408</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409</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24" t="s">
        <v>489</v>
      </c>
      <c r="D269" s="120"/>
      <c r="E269" s="120"/>
      <c r="F269" s="120"/>
      <c r="G269" s="120"/>
      <c r="H269" s="120"/>
      <c r="I269" s="120"/>
      <c r="J269" s="120"/>
      <c r="K269" s="120"/>
      <c r="L269" s="120"/>
      <c r="M269" s="124" t="s">
        <v>490</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29</v>
      </c>
      <c r="AL269" s="122"/>
      <c r="AM269" s="122"/>
      <c r="AN269" s="122"/>
      <c r="AO269" s="122"/>
      <c r="AP269" s="123"/>
      <c r="AQ269" s="124">
        <v>2</v>
      </c>
      <c r="AR269" s="120"/>
      <c r="AS269" s="120"/>
      <c r="AT269" s="120"/>
      <c r="AU269" s="121" t="s">
        <v>469</v>
      </c>
      <c r="AV269" s="122"/>
      <c r="AW269" s="122"/>
      <c r="AX269" s="123"/>
    </row>
    <row r="270" spans="1:50" ht="24" hidden="1"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407</v>
      </c>
      <c r="D301" s="125"/>
      <c r="E301" s="125"/>
      <c r="F301" s="125"/>
      <c r="G301" s="125"/>
      <c r="H301" s="125"/>
      <c r="I301" s="125"/>
      <c r="J301" s="125"/>
      <c r="K301" s="125"/>
      <c r="L301" s="125"/>
      <c r="M301" s="125" t="s">
        <v>408</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409</v>
      </c>
      <c r="AL301" s="125"/>
      <c r="AM301" s="125"/>
      <c r="AN301" s="125"/>
      <c r="AO301" s="125"/>
      <c r="AP301" s="125"/>
      <c r="AQ301" s="125" t="s">
        <v>23</v>
      </c>
      <c r="AR301" s="125"/>
      <c r="AS301" s="125"/>
      <c r="AT301" s="125"/>
      <c r="AU301" s="127" t="s">
        <v>24</v>
      </c>
      <c r="AV301" s="128"/>
      <c r="AW301" s="128"/>
      <c r="AX301" s="129"/>
    </row>
    <row r="302" spans="1:50" ht="24" customHeight="1" x14ac:dyDescent="0.15">
      <c r="A302" s="119">
        <v>1</v>
      </c>
      <c r="B302" s="119">
        <v>1</v>
      </c>
      <c r="C302" s="124" t="s">
        <v>489</v>
      </c>
      <c r="D302" s="120"/>
      <c r="E302" s="120"/>
      <c r="F302" s="120"/>
      <c r="G302" s="120"/>
      <c r="H302" s="120"/>
      <c r="I302" s="120"/>
      <c r="J302" s="120"/>
      <c r="K302" s="120"/>
      <c r="L302" s="120"/>
      <c r="M302" s="124" t="s">
        <v>491</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27</v>
      </c>
      <c r="AL302" s="122"/>
      <c r="AM302" s="122"/>
      <c r="AN302" s="122"/>
      <c r="AO302" s="122"/>
      <c r="AP302" s="123"/>
      <c r="AQ302" s="124">
        <v>1</v>
      </c>
      <c r="AR302" s="120"/>
      <c r="AS302" s="120"/>
      <c r="AT302" s="120"/>
      <c r="AU302" s="121" t="s">
        <v>469</v>
      </c>
      <c r="AV302" s="122"/>
      <c r="AW302" s="122"/>
      <c r="AX302" s="123"/>
    </row>
    <row r="303" spans="1:50" ht="24" hidden="1" customHeight="1" x14ac:dyDescent="0.15">
      <c r="A303" s="119">
        <v>2</v>
      </c>
      <c r="B303" s="119">
        <v>1</v>
      </c>
      <c r="C303" s="130"/>
      <c r="D303" s="131"/>
      <c r="E303" s="131"/>
      <c r="F303" s="131"/>
      <c r="G303" s="131"/>
      <c r="H303" s="131"/>
      <c r="I303" s="131"/>
      <c r="J303" s="131"/>
      <c r="K303" s="131"/>
      <c r="L303" s="132"/>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9"/>
      <c r="B334" s="119"/>
      <c r="C334" s="125" t="s">
        <v>407</v>
      </c>
      <c r="D334" s="125"/>
      <c r="E334" s="125"/>
      <c r="F334" s="125"/>
      <c r="G334" s="125"/>
      <c r="H334" s="125"/>
      <c r="I334" s="125"/>
      <c r="J334" s="125"/>
      <c r="K334" s="125"/>
      <c r="L334" s="125"/>
      <c r="M334" s="125" t="s">
        <v>408</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409</v>
      </c>
      <c r="AL334" s="125"/>
      <c r="AM334" s="125"/>
      <c r="AN334" s="125"/>
      <c r="AO334" s="125"/>
      <c r="AP334" s="125"/>
      <c r="AQ334" s="125" t="s">
        <v>23</v>
      </c>
      <c r="AR334" s="125"/>
      <c r="AS334" s="125"/>
      <c r="AT334" s="125"/>
      <c r="AU334" s="127" t="s">
        <v>24</v>
      </c>
      <c r="AV334" s="128"/>
      <c r="AW334" s="128"/>
      <c r="AX334" s="129"/>
    </row>
    <row r="335" spans="1:50" ht="24" customHeight="1" x14ac:dyDescent="0.15">
      <c r="A335" s="119">
        <v>1</v>
      </c>
      <c r="B335" s="119">
        <v>1</v>
      </c>
      <c r="C335" s="124" t="s">
        <v>489</v>
      </c>
      <c r="D335" s="120"/>
      <c r="E335" s="120"/>
      <c r="F335" s="120"/>
      <c r="G335" s="120"/>
      <c r="H335" s="120"/>
      <c r="I335" s="120"/>
      <c r="J335" s="120"/>
      <c r="K335" s="120"/>
      <c r="L335" s="120"/>
      <c r="M335" s="124" t="s">
        <v>492</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27</v>
      </c>
      <c r="AL335" s="122"/>
      <c r="AM335" s="122"/>
      <c r="AN335" s="122"/>
      <c r="AO335" s="122"/>
      <c r="AP335" s="123"/>
      <c r="AQ335" s="124">
        <v>1</v>
      </c>
      <c r="AR335" s="120"/>
      <c r="AS335" s="120"/>
      <c r="AT335" s="120"/>
      <c r="AU335" s="121" t="s">
        <v>469</v>
      </c>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9"/>
      <c r="B367" s="119"/>
      <c r="C367" s="125" t="s">
        <v>407</v>
      </c>
      <c r="D367" s="125"/>
      <c r="E367" s="125"/>
      <c r="F367" s="125"/>
      <c r="G367" s="125"/>
      <c r="H367" s="125"/>
      <c r="I367" s="125"/>
      <c r="J367" s="125"/>
      <c r="K367" s="125"/>
      <c r="L367" s="125"/>
      <c r="M367" s="125" t="s">
        <v>408</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409</v>
      </c>
      <c r="AL367" s="125"/>
      <c r="AM367" s="125"/>
      <c r="AN367" s="125"/>
      <c r="AO367" s="125"/>
      <c r="AP367" s="125"/>
      <c r="AQ367" s="125" t="s">
        <v>23</v>
      </c>
      <c r="AR367" s="125"/>
      <c r="AS367" s="125"/>
      <c r="AT367" s="125"/>
      <c r="AU367" s="127" t="s">
        <v>24</v>
      </c>
      <c r="AV367" s="128"/>
      <c r="AW367" s="128"/>
      <c r="AX367" s="129"/>
    </row>
    <row r="368" spans="1:50" ht="24" customHeight="1" x14ac:dyDescent="0.15">
      <c r="A368" s="119">
        <v>1</v>
      </c>
      <c r="B368" s="119">
        <v>1</v>
      </c>
      <c r="C368" s="124" t="s">
        <v>542</v>
      </c>
      <c r="D368" s="120"/>
      <c r="E368" s="120"/>
      <c r="F368" s="120"/>
      <c r="G368" s="120"/>
      <c r="H368" s="120"/>
      <c r="I368" s="120"/>
      <c r="J368" s="120"/>
      <c r="K368" s="120"/>
      <c r="L368" s="120"/>
      <c r="M368" s="124" t="s">
        <v>543</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v>1.3</v>
      </c>
      <c r="AL368" s="122"/>
      <c r="AM368" s="122"/>
      <c r="AN368" s="122"/>
      <c r="AO368" s="122"/>
      <c r="AP368" s="123"/>
      <c r="AQ368" s="124" t="s">
        <v>544</v>
      </c>
      <c r="AR368" s="120"/>
      <c r="AS368" s="120"/>
      <c r="AT368" s="120"/>
      <c r="AU368" s="121" t="s">
        <v>466</v>
      </c>
      <c r="AV368" s="122"/>
      <c r="AW368" s="122"/>
      <c r="AX368" s="123"/>
    </row>
    <row r="369" spans="1:50" ht="24" customHeight="1" x14ac:dyDescent="0.15">
      <c r="A369" s="119">
        <v>2</v>
      </c>
      <c r="B369" s="119">
        <v>1</v>
      </c>
      <c r="C369" s="124" t="s">
        <v>545</v>
      </c>
      <c r="D369" s="120"/>
      <c r="E369" s="120"/>
      <c r="F369" s="120"/>
      <c r="G369" s="120"/>
      <c r="H369" s="120"/>
      <c r="I369" s="120"/>
      <c r="J369" s="120"/>
      <c r="K369" s="120"/>
      <c r="L369" s="120"/>
      <c r="M369" s="124" t="s">
        <v>543</v>
      </c>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v>1</v>
      </c>
      <c r="AL369" s="122"/>
      <c r="AM369" s="122"/>
      <c r="AN369" s="122"/>
      <c r="AO369" s="122"/>
      <c r="AP369" s="123"/>
      <c r="AQ369" s="124" t="s">
        <v>544</v>
      </c>
      <c r="AR369" s="120"/>
      <c r="AS369" s="120"/>
      <c r="AT369" s="120"/>
      <c r="AU369" s="121" t="s">
        <v>466</v>
      </c>
      <c r="AV369" s="122"/>
      <c r="AW369" s="122"/>
      <c r="AX369" s="123"/>
    </row>
    <row r="370" spans="1:50" ht="24" customHeight="1" x14ac:dyDescent="0.15">
      <c r="A370" s="119">
        <v>3</v>
      </c>
      <c r="B370" s="119">
        <v>1</v>
      </c>
      <c r="C370" s="124" t="s">
        <v>546</v>
      </c>
      <c r="D370" s="120"/>
      <c r="E370" s="120"/>
      <c r="F370" s="120"/>
      <c r="G370" s="120"/>
      <c r="H370" s="120"/>
      <c r="I370" s="120"/>
      <c r="J370" s="120"/>
      <c r="K370" s="120"/>
      <c r="L370" s="120"/>
      <c r="M370" s="124" t="s">
        <v>543</v>
      </c>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v>0.9</v>
      </c>
      <c r="AL370" s="122"/>
      <c r="AM370" s="122"/>
      <c r="AN370" s="122"/>
      <c r="AO370" s="122"/>
      <c r="AP370" s="123"/>
      <c r="AQ370" s="124" t="s">
        <v>544</v>
      </c>
      <c r="AR370" s="120"/>
      <c r="AS370" s="120"/>
      <c r="AT370" s="120"/>
      <c r="AU370" s="121" t="s">
        <v>466</v>
      </c>
      <c r="AV370" s="122"/>
      <c r="AW370" s="122"/>
      <c r="AX370" s="123"/>
    </row>
    <row r="371" spans="1:50" ht="24" customHeight="1" x14ac:dyDescent="0.15">
      <c r="A371" s="119">
        <v>4</v>
      </c>
      <c r="B371" s="119">
        <v>1</v>
      </c>
      <c r="C371" s="124" t="s">
        <v>547</v>
      </c>
      <c r="D371" s="120"/>
      <c r="E371" s="120"/>
      <c r="F371" s="120"/>
      <c r="G371" s="120"/>
      <c r="H371" s="120"/>
      <c r="I371" s="120"/>
      <c r="J371" s="120"/>
      <c r="K371" s="120"/>
      <c r="L371" s="120"/>
      <c r="M371" s="124" t="s">
        <v>543</v>
      </c>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v>0.9</v>
      </c>
      <c r="AL371" s="122"/>
      <c r="AM371" s="122"/>
      <c r="AN371" s="122"/>
      <c r="AO371" s="122"/>
      <c r="AP371" s="123"/>
      <c r="AQ371" s="124" t="s">
        <v>544</v>
      </c>
      <c r="AR371" s="120"/>
      <c r="AS371" s="120"/>
      <c r="AT371" s="120"/>
      <c r="AU371" s="121" t="s">
        <v>466</v>
      </c>
      <c r="AV371" s="122"/>
      <c r="AW371" s="122"/>
      <c r="AX371" s="123"/>
    </row>
    <row r="372" spans="1:50" ht="24" customHeight="1" x14ac:dyDescent="0.15">
      <c r="A372" s="119">
        <v>5</v>
      </c>
      <c r="B372" s="119">
        <v>1</v>
      </c>
      <c r="C372" s="124" t="s">
        <v>548</v>
      </c>
      <c r="D372" s="120"/>
      <c r="E372" s="120"/>
      <c r="F372" s="120"/>
      <c r="G372" s="120"/>
      <c r="H372" s="120"/>
      <c r="I372" s="120"/>
      <c r="J372" s="120"/>
      <c r="K372" s="120"/>
      <c r="L372" s="120"/>
      <c r="M372" s="124" t="s">
        <v>543</v>
      </c>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v>0.8</v>
      </c>
      <c r="AL372" s="122"/>
      <c r="AM372" s="122"/>
      <c r="AN372" s="122"/>
      <c r="AO372" s="122"/>
      <c r="AP372" s="123"/>
      <c r="AQ372" s="124" t="s">
        <v>544</v>
      </c>
      <c r="AR372" s="120"/>
      <c r="AS372" s="120"/>
      <c r="AT372" s="120"/>
      <c r="AU372" s="121" t="s">
        <v>466</v>
      </c>
      <c r="AV372" s="122"/>
      <c r="AW372" s="122"/>
      <c r="AX372" s="123"/>
    </row>
    <row r="373" spans="1:50" ht="24" customHeight="1" x14ac:dyDescent="0.15">
      <c r="A373" s="119">
        <v>6</v>
      </c>
      <c r="B373" s="119">
        <v>1</v>
      </c>
      <c r="C373" s="124" t="s">
        <v>549</v>
      </c>
      <c r="D373" s="120"/>
      <c r="E373" s="120"/>
      <c r="F373" s="120"/>
      <c r="G373" s="120"/>
      <c r="H373" s="120"/>
      <c r="I373" s="120"/>
      <c r="J373" s="120"/>
      <c r="K373" s="120"/>
      <c r="L373" s="120"/>
      <c r="M373" s="124" t="s">
        <v>543</v>
      </c>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v>0.7</v>
      </c>
      <c r="AL373" s="122"/>
      <c r="AM373" s="122"/>
      <c r="AN373" s="122"/>
      <c r="AO373" s="122"/>
      <c r="AP373" s="123"/>
      <c r="AQ373" s="124" t="s">
        <v>544</v>
      </c>
      <c r="AR373" s="120"/>
      <c r="AS373" s="120"/>
      <c r="AT373" s="120"/>
      <c r="AU373" s="121" t="s">
        <v>466</v>
      </c>
      <c r="AV373" s="122"/>
      <c r="AW373" s="122"/>
      <c r="AX373" s="123"/>
    </row>
    <row r="374" spans="1:50" ht="24" customHeight="1" x14ac:dyDescent="0.15">
      <c r="A374" s="119">
        <v>7</v>
      </c>
      <c r="B374" s="119">
        <v>1</v>
      </c>
      <c r="C374" s="124" t="s">
        <v>550</v>
      </c>
      <c r="D374" s="120"/>
      <c r="E374" s="120"/>
      <c r="F374" s="120"/>
      <c r="G374" s="120"/>
      <c r="H374" s="120"/>
      <c r="I374" s="120"/>
      <c r="J374" s="120"/>
      <c r="K374" s="120"/>
      <c r="L374" s="120"/>
      <c r="M374" s="124" t="s">
        <v>543</v>
      </c>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v>0.5</v>
      </c>
      <c r="AL374" s="122"/>
      <c r="AM374" s="122"/>
      <c r="AN374" s="122"/>
      <c r="AO374" s="122"/>
      <c r="AP374" s="123"/>
      <c r="AQ374" s="124" t="s">
        <v>544</v>
      </c>
      <c r="AR374" s="120"/>
      <c r="AS374" s="120"/>
      <c r="AT374" s="120"/>
      <c r="AU374" s="121" t="s">
        <v>466</v>
      </c>
      <c r="AV374" s="122"/>
      <c r="AW374" s="122"/>
      <c r="AX374" s="123"/>
    </row>
    <row r="375" spans="1:50" ht="24" customHeight="1" x14ac:dyDescent="0.15">
      <c r="A375" s="119">
        <v>8</v>
      </c>
      <c r="B375" s="119">
        <v>1</v>
      </c>
      <c r="C375" s="124" t="s">
        <v>551</v>
      </c>
      <c r="D375" s="120"/>
      <c r="E375" s="120"/>
      <c r="F375" s="120"/>
      <c r="G375" s="120"/>
      <c r="H375" s="120"/>
      <c r="I375" s="120"/>
      <c r="J375" s="120"/>
      <c r="K375" s="120"/>
      <c r="L375" s="120"/>
      <c r="M375" s="124" t="s">
        <v>543</v>
      </c>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v>0.5</v>
      </c>
      <c r="AL375" s="122"/>
      <c r="AM375" s="122"/>
      <c r="AN375" s="122"/>
      <c r="AO375" s="122"/>
      <c r="AP375" s="123"/>
      <c r="AQ375" s="124" t="s">
        <v>544</v>
      </c>
      <c r="AR375" s="120"/>
      <c r="AS375" s="120"/>
      <c r="AT375" s="120"/>
      <c r="AU375" s="121" t="s">
        <v>466</v>
      </c>
      <c r="AV375" s="122"/>
      <c r="AW375" s="122"/>
      <c r="AX375" s="123"/>
    </row>
    <row r="376" spans="1:50" ht="24" customHeight="1" x14ac:dyDescent="0.15">
      <c r="A376" s="119">
        <v>9</v>
      </c>
      <c r="B376" s="119">
        <v>1</v>
      </c>
      <c r="C376" s="124" t="s">
        <v>552</v>
      </c>
      <c r="D376" s="120"/>
      <c r="E376" s="120"/>
      <c r="F376" s="120"/>
      <c r="G376" s="120"/>
      <c r="H376" s="120"/>
      <c r="I376" s="120"/>
      <c r="J376" s="120"/>
      <c r="K376" s="120"/>
      <c r="L376" s="120"/>
      <c r="M376" s="124" t="s">
        <v>543</v>
      </c>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v>0.4</v>
      </c>
      <c r="AL376" s="122"/>
      <c r="AM376" s="122"/>
      <c r="AN376" s="122"/>
      <c r="AO376" s="122"/>
      <c r="AP376" s="123"/>
      <c r="AQ376" s="124" t="s">
        <v>544</v>
      </c>
      <c r="AR376" s="120"/>
      <c r="AS376" s="120"/>
      <c r="AT376" s="120"/>
      <c r="AU376" s="121" t="s">
        <v>466</v>
      </c>
      <c r="AV376" s="122"/>
      <c r="AW376" s="122"/>
      <c r="AX376" s="123"/>
    </row>
    <row r="377" spans="1:50" ht="24" customHeight="1" x14ac:dyDescent="0.15">
      <c r="A377" s="119">
        <v>10</v>
      </c>
      <c r="B377" s="119">
        <v>1</v>
      </c>
      <c r="C377" s="124" t="s">
        <v>553</v>
      </c>
      <c r="D377" s="120"/>
      <c r="E377" s="120"/>
      <c r="F377" s="120"/>
      <c r="G377" s="120"/>
      <c r="H377" s="120"/>
      <c r="I377" s="120"/>
      <c r="J377" s="120"/>
      <c r="K377" s="120"/>
      <c r="L377" s="120"/>
      <c r="M377" s="124" t="s">
        <v>543</v>
      </c>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v>0.4</v>
      </c>
      <c r="AL377" s="122"/>
      <c r="AM377" s="122"/>
      <c r="AN377" s="122"/>
      <c r="AO377" s="122"/>
      <c r="AP377" s="123"/>
      <c r="AQ377" s="124" t="s">
        <v>544</v>
      </c>
      <c r="AR377" s="120"/>
      <c r="AS377" s="120"/>
      <c r="AT377" s="120"/>
      <c r="AU377" s="121" t="s">
        <v>466</v>
      </c>
      <c r="AV377" s="122"/>
      <c r="AW377" s="122"/>
      <c r="AX377" s="123"/>
    </row>
    <row r="378" spans="1:50" ht="24" customHeight="1" x14ac:dyDescent="0.15">
      <c r="A378" s="119">
        <v>11</v>
      </c>
      <c r="B378" s="119">
        <v>1</v>
      </c>
      <c r="C378" s="124" t="s">
        <v>554</v>
      </c>
      <c r="D378" s="120"/>
      <c r="E378" s="120"/>
      <c r="F378" s="120"/>
      <c r="G378" s="120"/>
      <c r="H378" s="120"/>
      <c r="I378" s="120"/>
      <c r="J378" s="120"/>
      <c r="K378" s="120"/>
      <c r="L378" s="120"/>
      <c r="M378" s="124" t="s">
        <v>543</v>
      </c>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v>0.3</v>
      </c>
      <c r="AL378" s="122"/>
      <c r="AM378" s="122"/>
      <c r="AN378" s="122"/>
      <c r="AO378" s="122"/>
      <c r="AP378" s="123"/>
      <c r="AQ378" s="124" t="s">
        <v>544</v>
      </c>
      <c r="AR378" s="120"/>
      <c r="AS378" s="120"/>
      <c r="AT378" s="120"/>
      <c r="AU378" s="121" t="s">
        <v>466</v>
      </c>
      <c r="AV378" s="122"/>
      <c r="AW378" s="122"/>
      <c r="AX378" s="123"/>
    </row>
    <row r="379" spans="1:50" ht="24" customHeight="1" x14ac:dyDescent="0.15">
      <c r="A379" s="119">
        <v>12</v>
      </c>
      <c r="B379" s="119">
        <v>1</v>
      </c>
      <c r="C379" s="124" t="s">
        <v>555</v>
      </c>
      <c r="D379" s="120"/>
      <c r="E379" s="120"/>
      <c r="F379" s="120"/>
      <c r="G379" s="120"/>
      <c r="H379" s="120"/>
      <c r="I379" s="120"/>
      <c r="J379" s="120"/>
      <c r="K379" s="120"/>
      <c r="L379" s="120"/>
      <c r="M379" s="124" t="s">
        <v>543</v>
      </c>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v>0.3</v>
      </c>
      <c r="AL379" s="122"/>
      <c r="AM379" s="122"/>
      <c r="AN379" s="122"/>
      <c r="AO379" s="122"/>
      <c r="AP379" s="123"/>
      <c r="AQ379" s="124" t="s">
        <v>544</v>
      </c>
      <c r="AR379" s="120"/>
      <c r="AS379" s="120"/>
      <c r="AT379" s="120"/>
      <c r="AU379" s="121" t="s">
        <v>466</v>
      </c>
      <c r="AV379" s="122"/>
      <c r="AW379" s="122"/>
      <c r="AX379" s="123"/>
    </row>
    <row r="380" spans="1:50" ht="24" customHeight="1" x14ac:dyDescent="0.15">
      <c r="A380" s="119">
        <v>13</v>
      </c>
      <c r="B380" s="119">
        <v>1</v>
      </c>
      <c r="C380" s="124" t="s">
        <v>556</v>
      </c>
      <c r="D380" s="120"/>
      <c r="E380" s="120"/>
      <c r="F380" s="120"/>
      <c r="G380" s="120"/>
      <c r="H380" s="120"/>
      <c r="I380" s="120"/>
      <c r="J380" s="120"/>
      <c r="K380" s="120"/>
      <c r="L380" s="120"/>
      <c r="M380" s="124" t="s">
        <v>543</v>
      </c>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v>0.2</v>
      </c>
      <c r="AL380" s="122"/>
      <c r="AM380" s="122"/>
      <c r="AN380" s="122"/>
      <c r="AO380" s="122"/>
      <c r="AP380" s="123"/>
      <c r="AQ380" s="124" t="s">
        <v>544</v>
      </c>
      <c r="AR380" s="120"/>
      <c r="AS380" s="120"/>
      <c r="AT380" s="120"/>
      <c r="AU380" s="121" t="s">
        <v>466</v>
      </c>
      <c r="AV380" s="122"/>
      <c r="AW380" s="122"/>
      <c r="AX380" s="123"/>
    </row>
    <row r="381" spans="1:50" ht="24" customHeight="1" x14ac:dyDescent="0.15">
      <c r="A381" s="119">
        <v>14</v>
      </c>
      <c r="B381" s="119">
        <v>1</v>
      </c>
      <c r="C381" s="124" t="s">
        <v>557</v>
      </c>
      <c r="D381" s="120"/>
      <c r="E381" s="120"/>
      <c r="F381" s="120"/>
      <c r="G381" s="120"/>
      <c r="H381" s="120"/>
      <c r="I381" s="120"/>
      <c r="J381" s="120"/>
      <c r="K381" s="120"/>
      <c r="L381" s="120"/>
      <c r="M381" s="124" t="s">
        <v>543</v>
      </c>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v>0.2</v>
      </c>
      <c r="AL381" s="122"/>
      <c r="AM381" s="122"/>
      <c r="AN381" s="122"/>
      <c r="AO381" s="122"/>
      <c r="AP381" s="123"/>
      <c r="AQ381" s="124" t="s">
        <v>544</v>
      </c>
      <c r="AR381" s="120"/>
      <c r="AS381" s="120"/>
      <c r="AT381" s="120"/>
      <c r="AU381" s="121" t="s">
        <v>466</v>
      </c>
      <c r="AV381" s="122"/>
      <c r="AW381" s="122"/>
      <c r="AX381" s="123"/>
    </row>
    <row r="382" spans="1:50" ht="24" customHeight="1" x14ac:dyDescent="0.15">
      <c r="A382" s="119">
        <v>15</v>
      </c>
      <c r="B382" s="119">
        <v>1</v>
      </c>
      <c r="C382" s="124" t="s">
        <v>558</v>
      </c>
      <c r="D382" s="120"/>
      <c r="E382" s="120"/>
      <c r="F382" s="120"/>
      <c r="G382" s="120"/>
      <c r="H382" s="120"/>
      <c r="I382" s="120"/>
      <c r="J382" s="120"/>
      <c r="K382" s="120"/>
      <c r="L382" s="120"/>
      <c r="M382" s="124" t="s">
        <v>543</v>
      </c>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v>0.2</v>
      </c>
      <c r="AL382" s="122"/>
      <c r="AM382" s="122"/>
      <c r="AN382" s="122"/>
      <c r="AO382" s="122"/>
      <c r="AP382" s="123"/>
      <c r="AQ382" s="124" t="s">
        <v>544</v>
      </c>
      <c r="AR382" s="120"/>
      <c r="AS382" s="120"/>
      <c r="AT382" s="120"/>
      <c r="AU382" s="121" t="s">
        <v>466</v>
      </c>
      <c r="AV382" s="122"/>
      <c r="AW382" s="122"/>
      <c r="AX382" s="123"/>
    </row>
    <row r="383" spans="1:50" ht="24" customHeight="1" x14ac:dyDescent="0.15">
      <c r="A383" s="119">
        <v>16</v>
      </c>
      <c r="B383" s="119">
        <v>1</v>
      </c>
      <c r="C383" s="124" t="s">
        <v>559</v>
      </c>
      <c r="D383" s="120"/>
      <c r="E383" s="120"/>
      <c r="F383" s="120"/>
      <c r="G383" s="120"/>
      <c r="H383" s="120"/>
      <c r="I383" s="120"/>
      <c r="J383" s="120"/>
      <c r="K383" s="120"/>
      <c r="L383" s="120"/>
      <c r="M383" s="124" t="s">
        <v>543</v>
      </c>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v>0.8</v>
      </c>
      <c r="AL383" s="122"/>
      <c r="AM383" s="122"/>
      <c r="AN383" s="122"/>
      <c r="AO383" s="122"/>
      <c r="AP383" s="123"/>
      <c r="AQ383" s="124" t="s">
        <v>544</v>
      </c>
      <c r="AR383" s="120"/>
      <c r="AS383" s="120"/>
      <c r="AT383" s="120"/>
      <c r="AU383" s="121" t="s">
        <v>466</v>
      </c>
      <c r="AV383" s="122"/>
      <c r="AW383" s="122"/>
      <c r="AX383" s="123"/>
    </row>
    <row r="384" spans="1:50" ht="24" customHeight="1" x14ac:dyDescent="0.15">
      <c r="A384" s="119">
        <v>17</v>
      </c>
      <c r="B384" s="119">
        <v>1</v>
      </c>
      <c r="C384" s="124" t="s">
        <v>560</v>
      </c>
      <c r="D384" s="120"/>
      <c r="E384" s="120"/>
      <c r="F384" s="120"/>
      <c r="G384" s="120"/>
      <c r="H384" s="120"/>
      <c r="I384" s="120"/>
      <c r="J384" s="120"/>
      <c r="K384" s="120"/>
      <c r="L384" s="120"/>
      <c r="M384" s="124" t="s">
        <v>543</v>
      </c>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v>0.7</v>
      </c>
      <c r="AL384" s="122"/>
      <c r="AM384" s="122"/>
      <c r="AN384" s="122"/>
      <c r="AO384" s="122"/>
      <c r="AP384" s="123"/>
      <c r="AQ384" s="124" t="s">
        <v>544</v>
      </c>
      <c r="AR384" s="120"/>
      <c r="AS384" s="120"/>
      <c r="AT384" s="120"/>
      <c r="AU384" s="121" t="s">
        <v>466</v>
      </c>
      <c r="AV384" s="122"/>
      <c r="AW384" s="122"/>
      <c r="AX384" s="123"/>
    </row>
    <row r="385" spans="1:50" ht="24" customHeight="1" x14ac:dyDescent="0.15">
      <c r="A385" s="119">
        <v>18</v>
      </c>
      <c r="B385" s="119">
        <v>1</v>
      </c>
      <c r="C385" s="124" t="s">
        <v>561</v>
      </c>
      <c r="D385" s="120"/>
      <c r="E385" s="120"/>
      <c r="F385" s="120"/>
      <c r="G385" s="120"/>
      <c r="H385" s="120"/>
      <c r="I385" s="120"/>
      <c r="J385" s="120"/>
      <c r="K385" s="120"/>
      <c r="L385" s="120"/>
      <c r="M385" s="124" t="s">
        <v>543</v>
      </c>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v>0.6</v>
      </c>
      <c r="AL385" s="122"/>
      <c r="AM385" s="122"/>
      <c r="AN385" s="122"/>
      <c r="AO385" s="122"/>
      <c r="AP385" s="123"/>
      <c r="AQ385" s="124" t="s">
        <v>544</v>
      </c>
      <c r="AR385" s="120"/>
      <c r="AS385" s="120"/>
      <c r="AT385" s="120"/>
      <c r="AU385" s="121" t="s">
        <v>466</v>
      </c>
      <c r="AV385" s="122"/>
      <c r="AW385" s="122"/>
      <c r="AX385" s="123"/>
    </row>
    <row r="386" spans="1:50" ht="24" customHeight="1" x14ac:dyDescent="0.15">
      <c r="A386" s="119">
        <v>19</v>
      </c>
      <c r="B386" s="119">
        <v>1</v>
      </c>
      <c r="C386" s="124" t="s">
        <v>562</v>
      </c>
      <c r="D386" s="120"/>
      <c r="E386" s="120"/>
      <c r="F386" s="120"/>
      <c r="G386" s="120"/>
      <c r="H386" s="120"/>
      <c r="I386" s="120"/>
      <c r="J386" s="120"/>
      <c r="K386" s="120"/>
      <c r="L386" s="120"/>
      <c r="M386" s="124" t="s">
        <v>543</v>
      </c>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v>0.5</v>
      </c>
      <c r="AL386" s="122"/>
      <c r="AM386" s="122"/>
      <c r="AN386" s="122"/>
      <c r="AO386" s="122"/>
      <c r="AP386" s="123"/>
      <c r="AQ386" s="124" t="s">
        <v>544</v>
      </c>
      <c r="AR386" s="120"/>
      <c r="AS386" s="120"/>
      <c r="AT386" s="120"/>
      <c r="AU386" s="121" t="s">
        <v>466</v>
      </c>
      <c r="AV386" s="122"/>
      <c r="AW386" s="122"/>
      <c r="AX386" s="123"/>
    </row>
    <row r="387" spans="1:50" ht="24" customHeight="1" x14ac:dyDescent="0.15">
      <c r="A387" s="119">
        <v>20</v>
      </c>
      <c r="B387" s="119">
        <v>1</v>
      </c>
      <c r="C387" s="124" t="s">
        <v>563</v>
      </c>
      <c r="D387" s="120"/>
      <c r="E387" s="120"/>
      <c r="F387" s="120"/>
      <c r="G387" s="120"/>
      <c r="H387" s="120"/>
      <c r="I387" s="120"/>
      <c r="J387" s="120"/>
      <c r="K387" s="120"/>
      <c r="L387" s="120"/>
      <c r="M387" s="124" t="s">
        <v>543</v>
      </c>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v>0.4</v>
      </c>
      <c r="AL387" s="122"/>
      <c r="AM387" s="122"/>
      <c r="AN387" s="122"/>
      <c r="AO387" s="122"/>
      <c r="AP387" s="123"/>
      <c r="AQ387" s="124" t="s">
        <v>544</v>
      </c>
      <c r="AR387" s="120"/>
      <c r="AS387" s="120"/>
      <c r="AT387" s="120"/>
      <c r="AU387" s="121" t="s">
        <v>466</v>
      </c>
      <c r="AV387" s="122"/>
      <c r="AW387" s="122"/>
      <c r="AX387" s="123"/>
    </row>
    <row r="388" spans="1:50" ht="24" customHeight="1" x14ac:dyDescent="0.15">
      <c r="A388" s="119">
        <v>21</v>
      </c>
      <c r="B388" s="119">
        <v>1</v>
      </c>
      <c r="C388" s="124" t="s">
        <v>564</v>
      </c>
      <c r="D388" s="120"/>
      <c r="E388" s="120"/>
      <c r="F388" s="120"/>
      <c r="G388" s="120"/>
      <c r="H388" s="120"/>
      <c r="I388" s="120"/>
      <c r="J388" s="120"/>
      <c r="K388" s="120"/>
      <c r="L388" s="120"/>
      <c r="M388" s="124" t="s">
        <v>543</v>
      </c>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v>0.2</v>
      </c>
      <c r="AL388" s="122"/>
      <c r="AM388" s="122"/>
      <c r="AN388" s="122"/>
      <c r="AO388" s="122"/>
      <c r="AP388" s="123"/>
      <c r="AQ388" s="124" t="s">
        <v>544</v>
      </c>
      <c r="AR388" s="120"/>
      <c r="AS388" s="120"/>
      <c r="AT388" s="120"/>
      <c r="AU388" s="121" t="s">
        <v>466</v>
      </c>
      <c r="AV388" s="122"/>
      <c r="AW388" s="122"/>
      <c r="AX388" s="123"/>
    </row>
    <row r="389" spans="1:50" ht="24" customHeight="1" x14ac:dyDescent="0.15">
      <c r="A389" s="119">
        <v>22</v>
      </c>
      <c r="B389" s="119">
        <v>1</v>
      </c>
      <c r="C389" s="124" t="s">
        <v>565</v>
      </c>
      <c r="D389" s="120"/>
      <c r="E389" s="120"/>
      <c r="F389" s="120"/>
      <c r="G389" s="120"/>
      <c r="H389" s="120"/>
      <c r="I389" s="120"/>
      <c r="J389" s="120"/>
      <c r="K389" s="120"/>
      <c r="L389" s="120"/>
      <c r="M389" s="124" t="s">
        <v>543</v>
      </c>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v>0.1</v>
      </c>
      <c r="AL389" s="122"/>
      <c r="AM389" s="122"/>
      <c r="AN389" s="122"/>
      <c r="AO389" s="122"/>
      <c r="AP389" s="123"/>
      <c r="AQ389" s="124" t="s">
        <v>544</v>
      </c>
      <c r="AR389" s="120"/>
      <c r="AS389" s="120"/>
      <c r="AT389" s="120"/>
      <c r="AU389" s="121" t="s">
        <v>466</v>
      </c>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9"/>
      <c r="B400" s="119"/>
      <c r="C400" s="125" t="s">
        <v>407</v>
      </c>
      <c r="D400" s="125"/>
      <c r="E400" s="125"/>
      <c r="F400" s="125"/>
      <c r="G400" s="125"/>
      <c r="H400" s="125"/>
      <c r="I400" s="125"/>
      <c r="J400" s="125"/>
      <c r="K400" s="125"/>
      <c r="L400" s="125"/>
      <c r="M400" s="125" t="s">
        <v>408</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409</v>
      </c>
      <c r="AL400" s="125"/>
      <c r="AM400" s="125"/>
      <c r="AN400" s="125"/>
      <c r="AO400" s="125"/>
      <c r="AP400" s="125"/>
      <c r="AQ400" s="125" t="s">
        <v>23</v>
      </c>
      <c r="AR400" s="125"/>
      <c r="AS400" s="125"/>
      <c r="AT400" s="125"/>
      <c r="AU400" s="127" t="s">
        <v>24</v>
      </c>
      <c r="AV400" s="128"/>
      <c r="AW400" s="128"/>
      <c r="AX400" s="129"/>
    </row>
    <row r="401" spans="1:50" ht="24" customHeight="1" x14ac:dyDescent="0.15">
      <c r="A401" s="119">
        <v>1</v>
      </c>
      <c r="B401" s="119">
        <v>1</v>
      </c>
      <c r="C401" s="124" t="s">
        <v>542</v>
      </c>
      <c r="D401" s="120"/>
      <c r="E401" s="120"/>
      <c r="F401" s="120"/>
      <c r="G401" s="120"/>
      <c r="H401" s="120"/>
      <c r="I401" s="120"/>
      <c r="J401" s="120"/>
      <c r="K401" s="120"/>
      <c r="L401" s="120"/>
      <c r="M401" s="124" t="s">
        <v>566</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v>0.05</v>
      </c>
      <c r="AL401" s="122"/>
      <c r="AM401" s="122"/>
      <c r="AN401" s="122"/>
      <c r="AO401" s="122"/>
      <c r="AP401" s="123"/>
      <c r="AQ401" s="124" t="s">
        <v>544</v>
      </c>
      <c r="AR401" s="120"/>
      <c r="AS401" s="120"/>
      <c r="AT401" s="120"/>
      <c r="AU401" s="121" t="s">
        <v>466</v>
      </c>
      <c r="AV401" s="122"/>
      <c r="AW401" s="122"/>
      <c r="AX401" s="123"/>
    </row>
    <row r="402" spans="1:50" ht="24" customHeight="1" x14ac:dyDescent="0.15">
      <c r="A402" s="119">
        <v>2</v>
      </c>
      <c r="B402" s="119">
        <v>1</v>
      </c>
      <c r="C402" s="124" t="s">
        <v>545</v>
      </c>
      <c r="D402" s="120"/>
      <c r="E402" s="120"/>
      <c r="F402" s="120"/>
      <c r="G402" s="120"/>
      <c r="H402" s="120"/>
      <c r="I402" s="120"/>
      <c r="J402" s="120"/>
      <c r="K402" s="120"/>
      <c r="L402" s="120"/>
      <c r="M402" s="124" t="s">
        <v>566</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v>0.05</v>
      </c>
      <c r="AL402" s="122"/>
      <c r="AM402" s="122"/>
      <c r="AN402" s="122"/>
      <c r="AO402" s="122"/>
      <c r="AP402" s="123"/>
      <c r="AQ402" s="124" t="s">
        <v>544</v>
      </c>
      <c r="AR402" s="120"/>
      <c r="AS402" s="120"/>
      <c r="AT402" s="120"/>
      <c r="AU402" s="121" t="s">
        <v>466</v>
      </c>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9"/>
      <c r="B433" s="119"/>
      <c r="C433" s="125" t="s">
        <v>407</v>
      </c>
      <c r="D433" s="125"/>
      <c r="E433" s="125"/>
      <c r="F433" s="125"/>
      <c r="G433" s="125"/>
      <c r="H433" s="125"/>
      <c r="I433" s="125"/>
      <c r="J433" s="125"/>
      <c r="K433" s="125"/>
      <c r="L433" s="125"/>
      <c r="M433" s="125" t="s">
        <v>408</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409</v>
      </c>
      <c r="AL433" s="125"/>
      <c r="AM433" s="125"/>
      <c r="AN433" s="125"/>
      <c r="AO433" s="125"/>
      <c r="AP433" s="125"/>
      <c r="AQ433" s="125" t="s">
        <v>23</v>
      </c>
      <c r="AR433" s="125"/>
      <c r="AS433" s="125"/>
      <c r="AT433" s="125"/>
      <c r="AU433" s="127" t="s">
        <v>24</v>
      </c>
      <c r="AV433" s="128"/>
      <c r="AW433" s="128"/>
      <c r="AX433" s="129"/>
    </row>
    <row r="434" spans="1:50" ht="24" customHeight="1" x14ac:dyDescent="0.15">
      <c r="A434" s="119">
        <v>1</v>
      </c>
      <c r="B434" s="119">
        <v>1</v>
      </c>
      <c r="C434" s="124" t="s">
        <v>567</v>
      </c>
      <c r="D434" s="120"/>
      <c r="E434" s="120"/>
      <c r="F434" s="120"/>
      <c r="G434" s="120"/>
      <c r="H434" s="120"/>
      <c r="I434" s="120"/>
      <c r="J434" s="120"/>
      <c r="K434" s="120"/>
      <c r="L434" s="120"/>
      <c r="M434" s="124" t="s">
        <v>568</v>
      </c>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v>2.5</v>
      </c>
      <c r="AL434" s="122"/>
      <c r="AM434" s="122"/>
      <c r="AN434" s="122"/>
      <c r="AO434" s="122"/>
      <c r="AP434" s="123"/>
      <c r="AQ434" s="124">
        <v>3</v>
      </c>
      <c r="AR434" s="120"/>
      <c r="AS434" s="120"/>
      <c r="AT434" s="120"/>
      <c r="AU434" s="121">
        <v>80</v>
      </c>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9"/>
      <c r="B466" s="119"/>
      <c r="C466" s="125" t="s">
        <v>407</v>
      </c>
      <c r="D466" s="125"/>
      <c r="E466" s="125"/>
      <c r="F466" s="125"/>
      <c r="G466" s="125"/>
      <c r="H466" s="125"/>
      <c r="I466" s="125"/>
      <c r="J466" s="125"/>
      <c r="K466" s="125"/>
      <c r="L466" s="125"/>
      <c r="M466" s="125" t="s">
        <v>408</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409</v>
      </c>
      <c r="AL466" s="125"/>
      <c r="AM466" s="125"/>
      <c r="AN466" s="125"/>
      <c r="AO466" s="125"/>
      <c r="AP466" s="125"/>
      <c r="AQ466" s="125" t="s">
        <v>23</v>
      </c>
      <c r="AR466" s="125"/>
      <c r="AS466" s="125"/>
      <c r="AT466" s="125"/>
      <c r="AU466" s="127" t="s">
        <v>24</v>
      </c>
      <c r="AV466" s="128"/>
      <c r="AW466" s="128"/>
      <c r="AX466" s="129"/>
    </row>
    <row r="467" spans="1:50" ht="24" customHeight="1" x14ac:dyDescent="0.15">
      <c r="A467" s="119">
        <v>1</v>
      </c>
      <c r="B467" s="119">
        <v>1</v>
      </c>
      <c r="C467" s="124" t="s">
        <v>542</v>
      </c>
      <c r="D467" s="120"/>
      <c r="E467" s="120"/>
      <c r="F467" s="120"/>
      <c r="G467" s="120"/>
      <c r="H467" s="120"/>
      <c r="I467" s="120"/>
      <c r="J467" s="120"/>
      <c r="K467" s="120"/>
      <c r="L467" s="120"/>
      <c r="M467" s="124" t="s">
        <v>569</v>
      </c>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v>0.2</v>
      </c>
      <c r="AL467" s="122"/>
      <c r="AM467" s="122"/>
      <c r="AN467" s="122"/>
      <c r="AO467" s="122"/>
      <c r="AP467" s="123"/>
      <c r="AQ467" s="124" t="s">
        <v>544</v>
      </c>
      <c r="AR467" s="120"/>
      <c r="AS467" s="120"/>
      <c r="AT467" s="120"/>
      <c r="AU467" s="121" t="s">
        <v>466</v>
      </c>
      <c r="AV467" s="122"/>
      <c r="AW467" s="122"/>
      <c r="AX467" s="123"/>
    </row>
    <row r="468" spans="1:50" ht="24" customHeight="1" x14ac:dyDescent="0.15">
      <c r="A468" s="119">
        <v>2</v>
      </c>
      <c r="B468" s="119">
        <v>1</v>
      </c>
      <c r="C468" s="124" t="s">
        <v>545</v>
      </c>
      <c r="D468" s="120"/>
      <c r="E468" s="120"/>
      <c r="F468" s="120"/>
      <c r="G468" s="120"/>
      <c r="H468" s="120"/>
      <c r="I468" s="120"/>
      <c r="J468" s="120"/>
      <c r="K468" s="120"/>
      <c r="L468" s="120"/>
      <c r="M468" s="124" t="s">
        <v>569</v>
      </c>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v>0.1</v>
      </c>
      <c r="AL468" s="122"/>
      <c r="AM468" s="122"/>
      <c r="AN468" s="122"/>
      <c r="AO468" s="122"/>
      <c r="AP468" s="123"/>
      <c r="AQ468" s="124" t="s">
        <v>544</v>
      </c>
      <c r="AR468" s="120"/>
      <c r="AS468" s="120"/>
      <c r="AT468" s="120"/>
      <c r="AU468" s="121" t="s">
        <v>466</v>
      </c>
      <c r="AV468" s="122"/>
      <c r="AW468" s="122"/>
      <c r="AX468" s="123"/>
    </row>
    <row r="469" spans="1:50" ht="24" customHeight="1" x14ac:dyDescent="0.15">
      <c r="A469" s="119">
        <v>3</v>
      </c>
      <c r="B469" s="119">
        <v>1</v>
      </c>
      <c r="C469" s="124" t="s">
        <v>546</v>
      </c>
      <c r="D469" s="120"/>
      <c r="E469" s="120"/>
      <c r="F469" s="120"/>
      <c r="G469" s="120"/>
      <c r="H469" s="120"/>
      <c r="I469" s="120"/>
      <c r="J469" s="120"/>
      <c r="K469" s="120"/>
      <c r="L469" s="120"/>
      <c r="M469" s="124" t="s">
        <v>569</v>
      </c>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v>0.1</v>
      </c>
      <c r="AL469" s="122"/>
      <c r="AM469" s="122"/>
      <c r="AN469" s="122"/>
      <c r="AO469" s="122"/>
      <c r="AP469" s="123"/>
      <c r="AQ469" s="124" t="s">
        <v>544</v>
      </c>
      <c r="AR469" s="120"/>
      <c r="AS469" s="120"/>
      <c r="AT469" s="120"/>
      <c r="AU469" s="121" t="s">
        <v>466</v>
      </c>
      <c r="AV469" s="122"/>
      <c r="AW469" s="122"/>
      <c r="AX469" s="123"/>
    </row>
    <row r="470" spans="1:50" ht="24" customHeight="1" x14ac:dyDescent="0.15">
      <c r="A470" s="119">
        <v>4</v>
      </c>
      <c r="B470" s="119">
        <v>1</v>
      </c>
      <c r="C470" s="124" t="s">
        <v>547</v>
      </c>
      <c r="D470" s="120"/>
      <c r="E470" s="120"/>
      <c r="F470" s="120"/>
      <c r="G470" s="120"/>
      <c r="H470" s="120"/>
      <c r="I470" s="120"/>
      <c r="J470" s="120"/>
      <c r="K470" s="120"/>
      <c r="L470" s="120"/>
      <c r="M470" s="124" t="s">
        <v>569</v>
      </c>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v>0.1</v>
      </c>
      <c r="AL470" s="122"/>
      <c r="AM470" s="122"/>
      <c r="AN470" s="122"/>
      <c r="AO470" s="122"/>
      <c r="AP470" s="123"/>
      <c r="AQ470" s="124" t="s">
        <v>544</v>
      </c>
      <c r="AR470" s="120"/>
      <c r="AS470" s="120"/>
      <c r="AT470" s="120"/>
      <c r="AU470" s="121" t="s">
        <v>466</v>
      </c>
      <c r="AV470" s="122"/>
      <c r="AW470" s="122"/>
      <c r="AX470" s="123"/>
    </row>
    <row r="471" spans="1:50" ht="24" customHeight="1" x14ac:dyDescent="0.15">
      <c r="A471" s="119">
        <v>5</v>
      </c>
      <c r="B471" s="119">
        <v>1</v>
      </c>
      <c r="C471" s="124" t="s">
        <v>548</v>
      </c>
      <c r="D471" s="120"/>
      <c r="E471" s="120"/>
      <c r="F471" s="120"/>
      <c r="G471" s="120"/>
      <c r="H471" s="120"/>
      <c r="I471" s="120"/>
      <c r="J471" s="120"/>
      <c r="K471" s="120"/>
      <c r="L471" s="120"/>
      <c r="M471" s="124" t="s">
        <v>569</v>
      </c>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v>0.1</v>
      </c>
      <c r="AL471" s="122"/>
      <c r="AM471" s="122"/>
      <c r="AN471" s="122"/>
      <c r="AO471" s="122"/>
      <c r="AP471" s="123"/>
      <c r="AQ471" s="124" t="s">
        <v>544</v>
      </c>
      <c r="AR471" s="120"/>
      <c r="AS471" s="120"/>
      <c r="AT471" s="120"/>
      <c r="AU471" s="121" t="s">
        <v>466</v>
      </c>
      <c r="AV471" s="122"/>
      <c r="AW471" s="122"/>
      <c r="AX471" s="123"/>
    </row>
    <row r="472" spans="1:50" ht="24" customHeight="1" x14ac:dyDescent="0.15">
      <c r="A472" s="119">
        <v>6</v>
      </c>
      <c r="B472" s="119">
        <v>1</v>
      </c>
      <c r="C472" s="124" t="s">
        <v>549</v>
      </c>
      <c r="D472" s="120"/>
      <c r="E472" s="120"/>
      <c r="F472" s="120"/>
      <c r="G472" s="120"/>
      <c r="H472" s="120"/>
      <c r="I472" s="120"/>
      <c r="J472" s="120"/>
      <c r="K472" s="120"/>
      <c r="L472" s="120"/>
      <c r="M472" s="124" t="s">
        <v>569</v>
      </c>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v>0.1</v>
      </c>
      <c r="AL472" s="122"/>
      <c r="AM472" s="122"/>
      <c r="AN472" s="122"/>
      <c r="AO472" s="122"/>
      <c r="AP472" s="123"/>
      <c r="AQ472" s="124" t="s">
        <v>544</v>
      </c>
      <c r="AR472" s="120"/>
      <c r="AS472" s="120"/>
      <c r="AT472" s="120"/>
      <c r="AU472" s="121" t="s">
        <v>466</v>
      </c>
      <c r="AV472" s="122"/>
      <c r="AW472" s="122"/>
      <c r="AX472" s="123"/>
    </row>
    <row r="473" spans="1:50" ht="24" customHeight="1" x14ac:dyDescent="0.15">
      <c r="A473" s="119">
        <v>7</v>
      </c>
      <c r="B473" s="119">
        <v>1</v>
      </c>
      <c r="C473" s="124" t="s">
        <v>550</v>
      </c>
      <c r="D473" s="120"/>
      <c r="E473" s="120"/>
      <c r="F473" s="120"/>
      <c r="G473" s="120"/>
      <c r="H473" s="120"/>
      <c r="I473" s="120"/>
      <c r="J473" s="120"/>
      <c r="K473" s="120"/>
      <c r="L473" s="120"/>
      <c r="M473" s="124" t="s">
        <v>569</v>
      </c>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v>0.1</v>
      </c>
      <c r="AL473" s="122"/>
      <c r="AM473" s="122"/>
      <c r="AN473" s="122"/>
      <c r="AO473" s="122"/>
      <c r="AP473" s="123"/>
      <c r="AQ473" s="124" t="s">
        <v>544</v>
      </c>
      <c r="AR473" s="120"/>
      <c r="AS473" s="120"/>
      <c r="AT473" s="120"/>
      <c r="AU473" s="121" t="s">
        <v>466</v>
      </c>
      <c r="AV473" s="122"/>
      <c r="AW473" s="122"/>
      <c r="AX473" s="123"/>
    </row>
    <row r="474" spans="1:50" ht="24" customHeight="1" x14ac:dyDescent="0.15">
      <c r="A474" s="119">
        <v>8</v>
      </c>
      <c r="B474" s="119">
        <v>1</v>
      </c>
      <c r="C474" s="124" t="s">
        <v>551</v>
      </c>
      <c r="D474" s="120"/>
      <c r="E474" s="120"/>
      <c r="F474" s="120"/>
      <c r="G474" s="120"/>
      <c r="H474" s="120"/>
      <c r="I474" s="120"/>
      <c r="J474" s="120"/>
      <c r="K474" s="120"/>
      <c r="L474" s="120"/>
      <c r="M474" s="124" t="s">
        <v>569</v>
      </c>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v>0.1</v>
      </c>
      <c r="AL474" s="122"/>
      <c r="AM474" s="122"/>
      <c r="AN474" s="122"/>
      <c r="AO474" s="122"/>
      <c r="AP474" s="123"/>
      <c r="AQ474" s="124" t="s">
        <v>544</v>
      </c>
      <c r="AR474" s="120"/>
      <c r="AS474" s="120"/>
      <c r="AT474" s="120"/>
      <c r="AU474" s="121" t="s">
        <v>466</v>
      </c>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V14">
    <cfRule type="expression" dxfId="2201" priority="951">
      <formula>IF(RIGHT(TEXT(P14,"0.#"),1)=".",FALSE,TRUE)</formula>
    </cfRule>
    <cfRule type="expression" dxfId="2200" priority="952">
      <formula>IF(RIGHT(TEXT(P14,"0.#"),1)=".",TRUE,FALSE)</formula>
    </cfRule>
  </conditionalFormatting>
  <conditionalFormatting sqref="AE23:AI23">
    <cfRule type="expression" dxfId="2199" priority="941">
      <formula>IF(RIGHT(TEXT(AE23,"0.#"),1)=".",FALSE,TRUE)</formula>
    </cfRule>
    <cfRule type="expression" dxfId="2198" priority="942">
      <formula>IF(RIGHT(TEXT(AE23,"0.#"),1)=".",TRUE,FALSE)</formula>
    </cfRule>
  </conditionalFormatting>
  <conditionalFormatting sqref="AO83:AS83">
    <cfRule type="expression" dxfId="2197" priority="853">
      <formula>IF(RIGHT(TEXT(AO83,"0.#"),1)=".",FALSE,TRUE)</formula>
    </cfRule>
    <cfRule type="expression" dxfId="2196" priority="854">
      <formula>IF(RIGHT(TEXT(AO83,"0.#"),1)=".",TRUE,FALSE)</formula>
    </cfRule>
  </conditionalFormatting>
  <conditionalFormatting sqref="L99">
    <cfRule type="expression" dxfId="2195" priority="833">
      <formula>IF(RIGHT(TEXT(L99,"0.#"),1)=".",FALSE,TRUE)</formula>
    </cfRule>
    <cfRule type="expression" dxfId="2194" priority="834">
      <formula>IF(RIGHT(TEXT(L99,"0.#"),1)=".",TRUE,FALSE)</formula>
    </cfRule>
  </conditionalFormatting>
  <conditionalFormatting sqref="L104">
    <cfRule type="expression" dxfId="2193" priority="831">
      <formula>IF(RIGHT(TEXT(L104,"0.#"),1)=".",FALSE,TRUE)</formula>
    </cfRule>
    <cfRule type="expression" dxfId="2192" priority="832">
      <formula>IF(RIGHT(TEXT(L104,"0.#"),1)=".",TRUE,FALSE)</formula>
    </cfRule>
  </conditionalFormatting>
  <conditionalFormatting sqref="R104">
    <cfRule type="expression" dxfId="2191" priority="829">
      <formula>IF(RIGHT(TEXT(R104,"0.#"),1)=".",FALSE,TRUE)</formula>
    </cfRule>
    <cfRule type="expression" dxfId="2190" priority="830">
      <formula>IF(RIGHT(TEXT(R104,"0.#"),1)=".",TRUE,FALSE)</formula>
    </cfRule>
  </conditionalFormatting>
  <conditionalFormatting sqref="P18:AX18">
    <cfRule type="expression" dxfId="2189" priority="827">
      <formula>IF(RIGHT(TEXT(P18,"0.#"),1)=".",FALSE,TRUE)</formula>
    </cfRule>
    <cfRule type="expression" dxfId="2188" priority="828">
      <formula>IF(RIGHT(TEXT(P18,"0.#"),1)=".",TRUE,FALSE)</formula>
    </cfRule>
  </conditionalFormatting>
  <conditionalFormatting sqref="Y181">
    <cfRule type="expression" dxfId="2187" priority="823">
      <formula>IF(RIGHT(TEXT(Y181,"0.#"),1)=".",FALSE,TRUE)</formula>
    </cfRule>
    <cfRule type="expression" dxfId="2186" priority="824">
      <formula>IF(RIGHT(TEXT(Y181,"0.#"),1)=".",TRUE,FALSE)</formula>
    </cfRule>
  </conditionalFormatting>
  <conditionalFormatting sqref="Y190">
    <cfRule type="expression" dxfId="2185" priority="819">
      <formula>IF(RIGHT(TEXT(Y190,"0.#"),1)=".",FALSE,TRUE)</formula>
    </cfRule>
    <cfRule type="expression" dxfId="2184" priority="820">
      <formula>IF(RIGHT(TEXT(Y190,"0.#"),1)=".",TRUE,FALSE)</formula>
    </cfRule>
  </conditionalFormatting>
  <conditionalFormatting sqref="AK236">
    <cfRule type="expression" dxfId="2183" priority="741">
      <formula>IF(RIGHT(TEXT(AK236,"0.#"),1)=".",FALSE,TRUE)</formula>
    </cfRule>
    <cfRule type="expression" dxfId="2182" priority="742">
      <formula>IF(RIGHT(TEXT(AK236,"0.#"),1)=".",TRUE,FALSE)</formula>
    </cfRule>
  </conditionalFormatting>
  <conditionalFormatting sqref="AE54:AI54">
    <cfRule type="expression" dxfId="2181" priority="691">
      <formula>IF(RIGHT(TEXT(AE54,"0.#"),1)=".",FALSE,TRUE)</formula>
    </cfRule>
    <cfRule type="expression" dxfId="2180" priority="692">
      <formula>IF(RIGHT(TEXT(AE54,"0.#"),1)=".",TRUE,FALSE)</formula>
    </cfRule>
  </conditionalFormatting>
  <conditionalFormatting sqref="AR15:AX15 P13:AC13 AR13:AX13">
    <cfRule type="expression" dxfId="2179" priority="649">
      <formula>IF(RIGHT(TEXT(P13,"0.#"),1)=".",FALSE,TRUE)</formula>
    </cfRule>
    <cfRule type="expression" dxfId="2178" priority="650">
      <formula>IF(RIGHT(TEXT(P13,"0.#"),1)=".",TRUE,FALSE)</formula>
    </cfRule>
  </conditionalFormatting>
  <conditionalFormatting sqref="P19:AJ19">
    <cfRule type="expression" dxfId="2177" priority="647">
      <formula>IF(RIGHT(TEXT(P19,"0.#"),1)=".",FALSE,TRUE)</formula>
    </cfRule>
    <cfRule type="expression" dxfId="2176" priority="648">
      <formula>IF(RIGHT(TEXT(P19,"0.#"),1)=".",TRUE,FALSE)</formula>
    </cfRule>
  </conditionalFormatting>
  <conditionalFormatting sqref="AE55:AX55 AJ54:AS54">
    <cfRule type="expression" dxfId="2175" priority="643">
      <formula>IF(RIGHT(TEXT(AE54,"0.#"),1)=".",FALSE,TRUE)</formula>
    </cfRule>
    <cfRule type="expression" dxfId="2174" priority="644">
      <formula>IF(RIGHT(TEXT(AE54,"0.#"),1)=".",TRUE,FALSE)</formula>
    </cfRule>
  </conditionalFormatting>
  <conditionalFormatting sqref="AO68:AS68">
    <cfRule type="expression" dxfId="2173" priority="639">
      <formula>IF(RIGHT(TEXT(AO68,"0.#"),1)=".",FALSE,TRUE)</formula>
    </cfRule>
    <cfRule type="expression" dxfId="2172" priority="640">
      <formula>IF(RIGHT(TEXT(AO68,"0.#"),1)=".",TRUE,FALSE)</formula>
    </cfRule>
  </conditionalFormatting>
  <conditionalFormatting sqref="AE95:AI95">
    <cfRule type="expression" dxfId="2171" priority="637">
      <formula>IF(RIGHT(TEXT(AE95,"0.#"),1)=".",FALSE,TRUE)</formula>
    </cfRule>
    <cfRule type="expression" dxfId="2170" priority="638">
      <formula>IF(RIGHT(TEXT(AE95,"0.#"),1)=".",TRUE,FALSE)</formula>
    </cfRule>
  </conditionalFormatting>
  <conditionalFormatting sqref="AJ95:AX95">
    <cfRule type="expression" dxfId="2169" priority="635">
      <formula>IF(RIGHT(TEXT(AJ95,"0.#"),1)=".",FALSE,TRUE)</formula>
    </cfRule>
    <cfRule type="expression" dxfId="2168" priority="636">
      <formula>IF(RIGHT(TEXT(AJ95,"0.#"),1)=".",TRUE,FALSE)</formula>
    </cfRule>
  </conditionalFormatting>
  <conditionalFormatting sqref="L100:L103 L98">
    <cfRule type="expression" dxfId="2167" priority="633">
      <formula>IF(RIGHT(TEXT(L98,"0.#"),1)=".",FALSE,TRUE)</formula>
    </cfRule>
    <cfRule type="expression" dxfId="2166" priority="634">
      <formula>IF(RIGHT(TEXT(L98,"0.#"),1)=".",TRUE,FALSE)</formula>
    </cfRule>
  </conditionalFormatting>
  <conditionalFormatting sqref="R98">
    <cfRule type="expression" dxfId="2165" priority="629">
      <formula>IF(RIGHT(TEXT(R98,"0.#"),1)=".",FALSE,TRUE)</formula>
    </cfRule>
    <cfRule type="expression" dxfId="2164" priority="630">
      <formula>IF(RIGHT(TEXT(R98,"0.#"),1)=".",TRUE,FALSE)</formula>
    </cfRule>
  </conditionalFormatting>
  <conditionalFormatting sqref="R99:R103">
    <cfRule type="expression" dxfId="2163" priority="627">
      <formula>IF(RIGHT(TEXT(R99,"0.#"),1)=".",FALSE,TRUE)</formula>
    </cfRule>
    <cfRule type="expression" dxfId="2162" priority="628">
      <formula>IF(RIGHT(TEXT(R99,"0.#"),1)=".",TRUE,FALSE)</formula>
    </cfRule>
  </conditionalFormatting>
  <conditionalFormatting sqref="Y182:Y189 Y180">
    <cfRule type="expression" dxfId="2161" priority="625">
      <formula>IF(RIGHT(TEXT(Y180,"0.#"),1)=".",FALSE,TRUE)</formula>
    </cfRule>
    <cfRule type="expression" dxfId="2160" priority="626">
      <formula>IF(RIGHT(TEXT(Y180,"0.#"),1)=".",TRUE,FALSE)</formula>
    </cfRule>
  </conditionalFormatting>
  <conditionalFormatting sqref="AU181">
    <cfRule type="expression" dxfId="2159" priority="623">
      <formula>IF(RIGHT(TEXT(AU181,"0.#"),1)=".",FALSE,TRUE)</formula>
    </cfRule>
    <cfRule type="expression" dxfId="2158" priority="624">
      <formula>IF(RIGHT(TEXT(AU181,"0.#"),1)=".",TRUE,FALSE)</formula>
    </cfRule>
  </conditionalFormatting>
  <conditionalFormatting sqref="AU190">
    <cfRule type="expression" dxfId="2157" priority="621">
      <formula>IF(RIGHT(TEXT(AU190,"0.#"),1)=".",FALSE,TRUE)</formula>
    </cfRule>
    <cfRule type="expression" dxfId="2156" priority="622">
      <formula>IF(RIGHT(TEXT(AU190,"0.#"),1)=".",TRUE,FALSE)</formula>
    </cfRule>
  </conditionalFormatting>
  <conditionalFormatting sqref="AU182:AU189">
    <cfRule type="expression" dxfId="2155" priority="619">
      <formula>IF(RIGHT(TEXT(AU182,"0.#"),1)=".",FALSE,TRUE)</formula>
    </cfRule>
    <cfRule type="expression" dxfId="2154" priority="620">
      <formula>IF(RIGHT(TEXT(AU182,"0.#"),1)=".",TRUE,FALSE)</formula>
    </cfRule>
  </conditionalFormatting>
  <conditionalFormatting sqref="Y194">
    <cfRule type="expression" dxfId="2153" priority="605">
      <formula>IF(RIGHT(TEXT(Y194,"0.#"),1)=".",FALSE,TRUE)</formula>
    </cfRule>
    <cfRule type="expression" dxfId="2152" priority="606">
      <formula>IF(RIGHT(TEXT(Y194,"0.#"),1)=".",TRUE,FALSE)</formula>
    </cfRule>
  </conditionalFormatting>
  <conditionalFormatting sqref="Y229 Y216 Y203">
    <cfRule type="expression" dxfId="2151" priority="603">
      <formula>IF(RIGHT(TEXT(Y203,"0.#"),1)=".",FALSE,TRUE)</formula>
    </cfRule>
    <cfRule type="expression" dxfId="2150" priority="604">
      <formula>IF(RIGHT(TEXT(Y203,"0.#"),1)=".",TRUE,FALSE)</formula>
    </cfRule>
  </conditionalFormatting>
  <conditionalFormatting sqref="Y225:Y228 Y212:Y215 Y195:Y202 Y193">
    <cfRule type="expression" dxfId="2149" priority="601">
      <formula>IF(RIGHT(TEXT(Y193,"0.#"),1)=".",FALSE,TRUE)</formula>
    </cfRule>
    <cfRule type="expression" dxfId="2148" priority="602">
      <formula>IF(RIGHT(TEXT(Y193,"0.#"),1)=".",TRUE,FALSE)</formula>
    </cfRule>
  </conditionalFormatting>
  <conditionalFormatting sqref="AU220 AU194">
    <cfRule type="expression" dxfId="2147" priority="599">
      <formula>IF(RIGHT(TEXT(AU194,"0.#"),1)=".",FALSE,TRUE)</formula>
    </cfRule>
    <cfRule type="expression" dxfId="2146" priority="600">
      <formula>IF(RIGHT(TEXT(AU194,"0.#"),1)=".",TRUE,FALSE)</formula>
    </cfRule>
  </conditionalFormatting>
  <conditionalFormatting sqref="AU229 AU216 AU203">
    <cfRule type="expression" dxfId="2145" priority="597">
      <formula>IF(RIGHT(TEXT(AU203,"0.#"),1)=".",FALSE,TRUE)</formula>
    </cfRule>
    <cfRule type="expression" dxfId="2144" priority="598">
      <formula>IF(RIGHT(TEXT(AU203,"0.#"),1)=".",TRUE,FALSE)</formula>
    </cfRule>
  </conditionalFormatting>
  <conditionalFormatting sqref="AU221:AU228 AU209:AU215 AU195:AU202">
    <cfRule type="expression" dxfId="2143" priority="595">
      <formula>IF(RIGHT(TEXT(AU195,"0.#"),1)=".",FALSE,TRUE)</formula>
    </cfRule>
    <cfRule type="expression" dxfId="2142" priority="596">
      <formula>IF(RIGHT(TEXT(AU195,"0.#"),1)=".",TRUE,FALSE)</formula>
    </cfRule>
  </conditionalFormatting>
  <conditionalFormatting sqref="AE56:AI56">
    <cfRule type="expression" dxfId="2141" priority="569">
      <formula>IF(AND(AE56&gt;=0, RIGHT(TEXT(AE56,"0.#"),1)&lt;&gt;"."),TRUE,FALSE)</formula>
    </cfRule>
    <cfRule type="expression" dxfId="2140" priority="570">
      <formula>IF(AND(AE56&gt;=0, RIGHT(TEXT(AE56,"0.#"),1)="."),TRUE,FALSE)</formula>
    </cfRule>
    <cfRule type="expression" dxfId="2139" priority="571">
      <formula>IF(AND(AE56&lt;0, RIGHT(TEXT(AE56,"0.#"),1)&lt;&gt;"."),TRUE,FALSE)</formula>
    </cfRule>
    <cfRule type="expression" dxfId="2138" priority="572">
      <formula>IF(AND(AE56&lt;0, RIGHT(TEXT(AE56,"0.#"),1)="."),TRUE,FALSE)</formula>
    </cfRule>
  </conditionalFormatting>
  <conditionalFormatting sqref="AJ56:AS56">
    <cfRule type="expression" dxfId="2137" priority="565">
      <formula>IF(AND(AJ56&gt;=0, RIGHT(TEXT(AJ56,"0.#"),1)&lt;&gt;"."),TRUE,FALSE)</formula>
    </cfRule>
    <cfRule type="expression" dxfId="2136" priority="566">
      <formula>IF(AND(AJ56&gt;=0, RIGHT(TEXT(AJ56,"0.#"),1)="."),TRUE,FALSE)</formula>
    </cfRule>
    <cfRule type="expression" dxfId="2135" priority="567">
      <formula>IF(AND(AJ56&lt;0, RIGHT(TEXT(AJ56,"0.#"),1)&lt;&gt;"."),TRUE,FALSE)</formula>
    </cfRule>
    <cfRule type="expression" dxfId="2134" priority="568">
      <formula>IF(AND(AJ56&lt;0, RIGHT(TEXT(AJ56,"0.#"),1)="."),TRUE,FALSE)</formula>
    </cfRule>
  </conditionalFormatting>
  <conditionalFormatting sqref="AK237:AK265">
    <cfRule type="expression" dxfId="2133" priority="553">
      <formula>IF(RIGHT(TEXT(AK237,"0.#"),1)=".",FALSE,TRUE)</formula>
    </cfRule>
    <cfRule type="expression" dxfId="2132" priority="554">
      <formula>IF(RIGHT(TEXT(AK237,"0.#"),1)=".",TRUE,FALSE)</formula>
    </cfRule>
  </conditionalFormatting>
  <conditionalFormatting sqref="AU237:AX265">
    <cfRule type="expression" dxfId="2131" priority="549">
      <formula>IF(AND(AU237&gt;=0, RIGHT(TEXT(AU237,"0.#"),1)&lt;&gt;"."),TRUE,FALSE)</formula>
    </cfRule>
    <cfRule type="expression" dxfId="2130" priority="550">
      <formula>IF(AND(AU237&gt;=0, RIGHT(TEXT(AU237,"0.#"),1)="."),TRUE,FALSE)</formula>
    </cfRule>
    <cfRule type="expression" dxfId="2129" priority="551">
      <formula>IF(AND(AU237&lt;0, RIGHT(TEXT(AU237,"0.#"),1)&lt;&gt;"."),TRUE,FALSE)</formula>
    </cfRule>
    <cfRule type="expression" dxfId="2128" priority="552">
      <formula>IF(AND(AU237&lt;0, RIGHT(TEXT(AU237,"0.#"),1)="."),TRUE,FALSE)</formula>
    </cfRule>
  </conditionalFormatting>
  <conditionalFormatting sqref="AK269">
    <cfRule type="expression" dxfId="2127" priority="547">
      <formula>IF(RIGHT(TEXT(AK269,"0.#"),1)=".",FALSE,TRUE)</formula>
    </cfRule>
    <cfRule type="expression" dxfId="2126" priority="548">
      <formula>IF(RIGHT(TEXT(AK269,"0.#"),1)=".",TRUE,FALSE)</formula>
    </cfRule>
  </conditionalFormatting>
  <conditionalFormatting sqref="AK270:AK298">
    <cfRule type="expression" dxfId="2125" priority="541">
      <formula>IF(RIGHT(TEXT(AK270,"0.#"),1)=".",FALSE,TRUE)</formula>
    </cfRule>
    <cfRule type="expression" dxfId="2124" priority="542">
      <formula>IF(RIGHT(TEXT(AK270,"0.#"),1)=".",TRUE,FALSE)</formula>
    </cfRule>
  </conditionalFormatting>
  <conditionalFormatting sqref="AU270:AX298">
    <cfRule type="expression" dxfId="2123" priority="537">
      <formula>IF(AND(AU270&gt;=0, RIGHT(TEXT(AU270,"0.#"),1)&lt;&gt;"."),TRUE,FALSE)</formula>
    </cfRule>
    <cfRule type="expression" dxfId="2122" priority="538">
      <formula>IF(AND(AU270&gt;=0, RIGHT(TEXT(AU270,"0.#"),1)="."),TRUE,FALSE)</formula>
    </cfRule>
    <cfRule type="expression" dxfId="2121" priority="539">
      <formula>IF(AND(AU270&lt;0, RIGHT(TEXT(AU270,"0.#"),1)&lt;&gt;"."),TRUE,FALSE)</formula>
    </cfRule>
    <cfRule type="expression" dxfId="2120" priority="540">
      <formula>IF(AND(AU270&lt;0, RIGHT(TEXT(AU270,"0.#"),1)="."),TRUE,FALSE)</formula>
    </cfRule>
  </conditionalFormatting>
  <conditionalFormatting sqref="AK302">
    <cfRule type="expression" dxfId="2119" priority="535">
      <formula>IF(RIGHT(TEXT(AK302,"0.#"),1)=".",FALSE,TRUE)</formula>
    </cfRule>
    <cfRule type="expression" dxfId="2118" priority="536">
      <formula>IF(RIGHT(TEXT(AK302,"0.#"),1)=".",TRUE,FALSE)</formula>
    </cfRule>
  </conditionalFormatting>
  <conditionalFormatting sqref="AK303:AK331">
    <cfRule type="expression" dxfId="2117" priority="529">
      <formula>IF(RIGHT(TEXT(AK303,"0.#"),1)=".",FALSE,TRUE)</formula>
    </cfRule>
    <cfRule type="expression" dxfId="2116" priority="530">
      <formula>IF(RIGHT(TEXT(AK303,"0.#"),1)=".",TRUE,FALSE)</formula>
    </cfRule>
  </conditionalFormatting>
  <conditionalFormatting sqref="AU303:AX331">
    <cfRule type="expression" dxfId="2115" priority="525">
      <formula>IF(AND(AU303&gt;=0, RIGHT(TEXT(AU303,"0.#"),1)&lt;&gt;"."),TRUE,FALSE)</formula>
    </cfRule>
    <cfRule type="expression" dxfId="2114" priority="526">
      <formula>IF(AND(AU303&gt;=0, RIGHT(TEXT(AU303,"0.#"),1)="."),TRUE,FALSE)</formula>
    </cfRule>
    <cfRule type="expression" dxfId="2113" priority="527">
      <formula>IF(AND(AU303&lt;0, RIGHT(TEXT(AU303,"0.#"),1)&lt;&gt;"."),TRUE,FALSE)</formula>
    </cfRule>
    <cfRule type="expression" dxfId="2112" priority="528">
      <formula>IF(AND(AU303&lt;0, RIGHT(TEXT(AU303,"0.#"),1)="."),TRUE,FALSE)</formula>
    </cfRule>
  </conditionalFormatting>
  <conditionalFormatting sqref="AK335">
    <cfRule type="expression" dxfId="2111" priority="523">
      <formula>IF(RIGHT(TEXT(AK335,"0.#"),1)=".",FALSE,TRUE)</formula>
    </cfRule>
    <cfRule type="expression" dxfId="2110" priority="524">
      <formula>IF(RIGHT(TEXT(AK335,"0.#"),1)=".",TRUE,FALSE)</formula>
    </cfRule>
  </conditionalFormatting>
  <conditionalFormatting sqref="AK336:AK364">
    <cfRule type="expression" dxfId="2109" priority="517">
      <formula>IF(RIGHT(TEXT(AK336,"0.#"),1)=".",FALSE,TRUE)</formula>
    </cfRule>
    <cfRule type="expression" dxfId="2108" priority="518">
      <formula>IF(RIGHT(TEXT(AK336,"0.#"),1)=".",TRUE,FALSE)</formula>
    </cfRule>
  </conditionalFormatting>
  <conditionalFormatting sqref="AU336:AX364">
    <cfRule type="expression" dxfId="2107" priority="513">
      <formula>IF(AND(AU336&gt;=0, RIGHT(TEXT(AU336,"0.#"),1)&lt;&gt;"."),TRUE,FALSE)</formula>
    </cfRule>
    <cfRule type="expression" dxfId="2106" priority="514">
      <formula>IF(AND(AU336&gt;=0, RIGHT(TEXT(AU336,"0.#"),1)="."),TRUE,FALSE)</formula>
    </cfRule>
    <cfRule type="expression" dxfId="2105" priority="515">
      <formula>IF(AND(AU336&lt;0, RIGHT(TEXT(AU336,"0.#"),1)&lt;&gt;"."),TRUE,FALSE)</formula>
    </cfRule>
    <cfRule type="expression" dxfId="2104" priority="516">
      <formula>IF(AND(AU336&lt;0, RIGHT(TEXT(AU336,"0.#"),1)="."),TRUE,FALSE)</formula>
    </cfRule>
  </conditionalFormatting>
  <conditionalFormatting sqref="AK390:AK397">
    <cfRule type="expression" dxfId="2103" priority="505">
      <formula>IF(RIGHT(TEXT(AK390,"0.#"),1)=".",FALSE,TRUE)</formula>
    </cfRule>
    <cfRule type="expression" dxfId="2102" priority="506">
      <formula>IF(RIGHT(TEXT(AK390,"0.#"),1)=".",TRUE,FALSE)</formula>
    </cfRule>
  </conditionalFormatting>
  <conditionalFormatting sqref="AU390:AX397">
    <cfRule type="expression" dxfId="2101" priority="501">
      <formula>IF(AND(AU390&gt;=0, RIGHT(TEXT(AU390,"0.#"),1)&lt;&gt;"."),TRUE,FALSE)</formula>
    </cfRule>
    <cfRule type="expression" dxfId="2100" priority="502">
      <formula>IF(AND(AU390&gt;=0, RIGHT(TEXT(AU390,"0.#"),1)="."),TRUE,FALSE)</formula>
    </cfRule>
    <cfRule type="expression" dxfId="2099" priority="503">
      <formula>IF(AND(AU390&lt;0, RIGHT(TEXT(AU390,"0.#"),1)&lt;&gt;"."),TRUE,FALSE)</formula>
    </cfRule>
    <cfRule type="expression" dxfId="2098" priority="504">
      <formula>IF(AND(AU390&lt;0, RIGHT(TEXT(AU390,"0.#"),1)="."),TRUE,FALSE)</formula>
    </cfRule>
  </conditionalFormatting>
  <conditionalFormatting sqref="AK403:AK430">
    <cfRule type="expression" dxfId="2097" priority="493">
      <formula>IF(RIGHT(TEXT(AK403,"0.#"),1)=".",FALSE,TRUE)</formula>
    </cfRule>
    <cfRule type="expression" dxfId="2096" priority="494">
      <formula>IF(RIGHT(TEXT(AK403,"0.#"),1)=".",TRUE,FALSE)</formula>
    </cfRule>
  </conditionalFormatting>
  <conditionalFormatting sqref="AU403:AX430">
    <cfRule type="expression" dxfId="2095" priority="489">
      <formula>IF(AND(AU403&gt;=0, RIGHT(TEXT(AU403,"0.#"),1)&lt;&gt;"."),TRUE,FALSE)</formula>
    </cfRule>
    <cfRule type="expression" dxfId="2094" priority="490">
      <formula>IF(AND(AU403&gt;=0, RIGHT(TEXT(AU403,"0.#"),1)="."),TRUE,FALSE)</formula>
    </cfRule>
    <cfRule type="expression" dxfId="2093" priority="491">
      <formula>IF(AND(AU403&lt;0, RIGHT(TEXT(AU403,"0.#"),1)&lt;&gt;"."),TRUE,FALSE)</formula>
    </cfRule>
    <cfRule type="expression" dxfId="2092" priority="492">
      <formula>IF(AND(AU403&lt;0, RIGHT(TEXT(AU403,"0.#"),1)="."),TRUE,FALSE)</formula>
    </cfRule>
  </conditionalFormatting>
  <conditionalFormatting sqref="AK435:AK463">
    <cfRule type="expression" dxfId="2091" priority="481">
      <formula>IF(RIGHT(TEXT(AK435,"0.#"),1)=".",FALSE,TRUE)</formula>
    </cfRule>
    <cfRule type="expression" dxfId="2090" priority="482">
      <formula>IF(RIGHT(TEXT(AK435,"0.#"),1)=".",TRUE,FALSE)</formula>
    </cfRule>
  </conditionalFormatting>
  <conditionalFormatting sqref="AU435:AX463">
    <cfRule type="expression" dxfId="2089" priority="477">
      <formula>IF(AND(AU435&gt;=0, RIGHT(TEXT(AU435,"0.#"),1)&lt;&gt;"."),TRUE,FALSE)</formula>
    </cfRule>
    <cfRule type="expression" dxfId="2088" priority="478">
      <formula>IF(AND(AU435&gt;=0, RIGHT(TEXT(AU435,"0.#"),1)="."),TRUE,FALSE)</formula>
    </cfRule>
    <cfRule type="expression" dxfId="2087" priority="479">
      <formula>IF(AND(AU435&lt;0, RIGHT(TEXT(AU435,"0.#"),1)&lt;&gt;"."),TRUE,FALSE)</formula>
    </cfRule>
    <cfRule type="expression" dxfId="2086" priority="480">
      <formula>IF(AND(AU435&lt;0, RIGHT(TEXT(AU435,"0.#"),1)="."),TRUE,FALSE)</formula>
    </cfRule>
  </conditionalFormatting>
  <conditionalFormatting sqref="AK475:AK496">
    <cfRule type="expression" dxfId="2085" priority="469">
      <formula>IF(RIGHT(TEXT(AK475,"0.#"),1)=".",FALSE,TRUE)</formula>
    </cfRule>
    <cfRule type="expression" dxfId="2084" priority="470">
      <formula>IF(RIGHT(TEXT(AK475,"0.#"),1)=".",TRUE,FALSE)</formula>
    </cfRule>
  </conditionalFormatting>
  <conditionalFormatting sqref="AU475:AX496">
    <cfRule type="expression" dxfId="2083" priority="465">
      <formula>IF(AND(AU475&gt;=0, RIGHT(TEXT(AU475,"0.#"),1)&lt;&gt;"."),TRUE,FALSE)</formula>
    </cfRule>
    <cfRule type="expression" dxfId="2082" priority="466">
      <formula>IF(AND(AU475&gt;=0, RIGHT(TEXT(AU475,"0.#"),1)="."),TRUE,FALSE)</formula>
    </cfRule>
    <cfRule type="expression" dxfId="2081" priority="467">
      <formula>IF(AND(AU475&lt;0, RIGHT(TEXT(AU475,"0.#"),1)&lt;&gt;"."),TRUE,FALSE)</formula>
    </cfRule>
    <cfRule type="expression" dxfId="2080" priority="468">
      <formula>IF(AND(AU475&lt;0, RIGHT(TEXT(AU475,"0.#"),1)="."),TRUE,FALSE)</formula>
    </cfRule>
  </conditionalFormatting>
  <conditionalFormatting sqref="AE24:AN24 AJ23:AS23 AT24:AX24">
    <cfRule type="expression" dxfId="2079" priority="463">
      <formula>IF(RIGHT(TEXT(AE23,"0.#"),1)=".",FALSE,TRUE)</formula>
    </cfRule>
    <cfRule type="expression" dxfId="2078" priority="464">
      <formula>IF(RIGHT(TEXT(AE23,"0.#"),1)=".",TRUE,FALSE)</formula>
    </cfRule>
  </conditionalFormatting>
  <conditionalFormatting sqref="AE25:AI25">
    <cfRule type="expression" dxfId="2077" priority="455">
      <formula>IF(AND(AE25&gt;=0, RIGHT(TEXT(AE25,"0.#"),1)&lt;&gt;"."),TRUE,FALSE)</formula>
    </cfRule>
    <cfRule type="expression" dxfId="2076" priority="456">
      <formula>IF(AND(AE25&gt;=0, RIGHT(TEXT(AE25,"0.#"),1)="."),TRUE,FALSE)</formula>
    </cfRule>
    <cfRule type="expression" dxfId="2075" priority="457">
      <formula>IF(AND(AE25&lt;0, RIGHT(TEXT(AE25,"0.#"),1)&lt;&gt;"."),TRUE,FALSE)</formula>
    </cfRule>
    <cfRule type="expression" dxfId="2074" priority="458">
      <formula>IF(AND(AE25&lt;0, RIGHT(TEXT(AE25,"0.#"),1)="."),TRUE,FALSE)</formula>
    </cfRule>
  </conditionalFormatting>
  <conditionalFormatting sqref="AJ25:AN25">
    <cfRule type="expression" dxfId="2073" priority="451">
      <formula>IF(AND(AJ25&gt;=0, RIGHT(TEXT(AJ25,"0.#"),1)&lt;&gt;"."),TRUE,FALSE)</formula>
    </cfRule>
    <cfRule type="expression" dxfId="2072" priority="452">
      <formula>IF(AND(AJ25&gt;=0, RIGHT(TEXT(AJ25,"0.#"),1)="."),TRUE,FALSE)</formula>
    </cfRule>
    <cfRule type="expression" dxfId="2071" priority="453">
      <formula>IF(AND(AJ25&lt;0, RIGHT(TEXT(AJ25,"0.#"),1)&lt;&gt;"."),TRUE,FALSE)</formula>
    </cfRule>
    <cfRule type="expression" dxfId="2070" priority="454">
      <formula>IF(AND(AJ25&lt;0, RIGHT(TEXT(AJ25,"0.#"),1)="."),TRUE,FALSE)</formula>
    </cfRule>
  </conditionalFormatting>
  <conditionalFormatting sqref="AU236:AX236">
    <cfRule type="expression" dxfId="2069" priority="439">
      <formula>IF(AND(AU236&gt;=0, RIGHT(TEXT(AU236,"0.#"),1)&lt;&gt;"."),TRUE,FALSE)</formula>
    </cfRule>
    <cfRule type="expression" dxfId="2068" priority="440">
      <formula>IF(AND(AU236&gt;=0, RIGHT(TEXT(AU236,"0.#"),1)="."),TRUE,FALSE)</formula>
    </cfRule>
    <cfRule type="expression" dxfId="2067" priority="441">
      <formula>IF(AND(AU236&lt;0, RIGHT(TEXT(AU236,"0.#"),1)&lt;&gt;"."),TRUE,FALSE)</formula>
    </cfRule>
    <cfRule type="expression" dxfId="2066" priority="442">
      <formula>IF(AND(AU236&lt;0, RIGHT(TEXT(AU236,"0.#"),1)="."),TRUE,FALSE)</formula>
    </cfRule>
  </conditionalFormatting>
  <conditionalFormatting sqref="AE43:AI43 AE38:AI38 AE33:AI33">
    <cfRule type="expression" dxfId="2065" priority="437">
      <formula>IF(RIGHT(TEXT(AE33,"0.#"),1)=".",FALSE,TRUE)</formula>
    </cfRule>
    <cfRule type="expression" dxfId="2064" priority="438">
      <formula>IF(RIGHT(TEXT(AE33,"0.#"),1)=".",TRUE,FALSE)</formula>
    </cfRule>
  </conditionalFormatting>
  <conditionalFormatting sqref="AE44:AX44 AJ43:AS43 AE39:AX39 AJ38:AS38 AE34:AX34 AJ33:AS33 AJ28:AS29">
    <cfRule type="expression" dxfId="2063" priority="435">
      <formula>IF(RIGHT(TEXT(AE28,"0.#"),1)=".",FALSE,TRUE)</formula>
    </cfRule>
    <cfRule type="expression" dxfId="2062" priority="436">
      <formula>IF(RIGHT(TEXT(AE28,"0.#"),1)=".",TRUE,FALSE)</formula>
    </cfRule>
  </conditionalFormatting>
  <conditionalFormatting sqref="AE45:AI45 AE40:AI40 AE35:AI35">
    <cfRule type="expression" dxfId="2061" priority="431">
      <formula>IF(AND(AE35&gt;=0, RIGHT(TEXT(AE35,"0.#"),1)&lt;&gt;"."),TRUE,FALSE)</formula>
    </cfRule>
    <cfRule type="expression" dxfId="2060" priority="432">
      <formula>IF(AND(AE35&gt;=0, RIGHT(TEXT(AE35,"0.#"),1)="."),TRUE,FALSE)</formula>
    </cfRule>
    <cfRule type="expression" dxfId="2059" priority="433">
      <formula>IF(AND(AE35&lt;0, RIGHT(TEXT(AE35,"0.#"),1)&lt;&gt;"."),TRUE,FALSE)</formula>
    </cfRule>
    <cfRule type="expression" dxfId="2058" priority="434">
      <formula>IF(AND(AE35&lt;0, RIGHT(TEXT(AE35,"0.#"),1)="."),TRUE,FALSE)</formula>
    </cfRule>
  </conditionalFormatting>
  <conditionalFormatting sqref="AJ45:AS45 AJ40:AS40 AJ35:AS35 AJ30:AS30">
    <cfRule type="expression" dxfId="2057" priority="427">
      <formula>IF(AND(AJ30&gt;=0, RIGHT(TEXT(AJ30,"0.#"),1)&lt;&gt;"."),TRUE,FALSE)</formula>
    </cfRule>
    <cfRule type="expression" dxfId="2056" priority="428">
      <formula>IF(AND(AJ30&gt;=0, RIGHT(TEXT(AJ30,"0.#"),1)="."),TRUE,FALSE)</formula>
    </cfRule>
    <cfRule type="expression" dxfId="2055" priority="429">
      <formula>IF(AND(AJ30&lt;0, RIGHT(TEXT(AJ30,"0.#"),1)&lt;&gt;"."),TRUE,FALSE)</formula>
    </cfRule>
    <cfRule type="expression" dxfId="2054" priority="430">
      <formula>IF(AND(AJ30&lt;0, RIGHT(TEXT(AJ30,"0.#"),1)="."),TRUE,FALSE)</formula>
    </cfRule>
  </conditionalFormatting>
  <conditionalFormatting sqref="AE64:AI64 AE59:AI59">
    <cfRule type="expression" dxfId="2053" priority="425">
      <formula>IF(RIGHT(TEXT(AE59,"0.#"),1)=".",FALSE,TRUE)</formula>
    </cfRule>
    <cfRule type="expression" dxfId="2052" priority="426">
      <formula>IF(RIGHT(TEXT(AE59,"0.#"),1)=".",TRUE,FALSE)</formula>
    </cfRule>
  </conditionalFormatting>
  <conditionalFormatting sqref="AE65:AX65 AJ64:AS64 AE60:AX60 AJ59:AS59">
    <cfRule type="expression" dxfId="2051" priority="423">
      <formula>IF(RIGHT(TEXT(AE59,"0.#"),1)=".",FALSE,TRUE)</formula>
    </cfRule>
    <cfRule type="expression" dxfId="2050" priority="424">
      <formula>IF(RIGHT(TEXT(AE59,"0.#"),1)=".",TRUE,FALSE)</formula>
    </cfRule>
  </conditionalFormatting>
  <conditionalFormatting sqref="AE66:AI66 AE61:AI61">
    <cfRule type="expression" dxfId="2049" priority="419">
      <formula>IF(AND(AE61&gt;=0, RIGHT(TEXT(AE61,"0.#"),1)&lt;&gt;"."),TRUE,FALSE)</formula>
    </cfRule>
    <cfRule type="expression" dxfId="2048" priority="420">
      <formula>IF(AND(AE61&gt;=0, RIGHT(TEXT(AE61,"0.#"),1)="."),TRUE,FALSE)</formula>
    </cfRule>
    <cfRule type="expression" dxfId="2047" priority="421">
      <formula>IF(AND(AE61&lt;0, RIGHT(TEXT(AE61,"0.#"),1)&lt;&gt;"."),TRUE,FALSE)</formula>
    </cfRule>
    <cfRule type="expression" dxfId="2046" priority="422">
      <formula>IF(AND(AE61&lt;0, RIGHT(TEXT(AE61,"0.#"),1)="."),TRUE,FALSE)</formula>
    </cfRule>
  </conditionalFormatting>
  <conditionalFormatting sqref="AJ66:AS66 AJ61:AS61">
    <cfRule type="expression" dxfId="2045" priority="415">
      <formula>IF(AND(AJ61&gt;=0, RIGHT(TEXT(AJ61,"0.#"),1)&lt;&gt;"."),TRUE,FALSE)</formula>
    </cfRule>
    <cfRule type="expression" dxfId="2044" priority="416">
      <formula>IF(AND(AJ61&gt;=0, RIGHT(TEXT(AJ61,"0.#"),1)="."),TRUE,FALSE)</formula>
    </cfRule>
    <cfRule type="expression" dxfId="2043" priority="417">
      <formula>IF(AND(AJ61&lt;0, RIGHT(TEXT(AJ61,"0.#"),1)&lt;&gt;"."),TRUE,FALSE)</formula>
    </cfRule>
    <cfRule type="expression" dxfId="2042" priority="418">
      <formula>IF(AND(AJ61&lt;0, RIGHT(TEXT(AJ61,"0.#"),1)="."),TRUE,FALSE)</formula>
    </cfRule>
  </conditionalFormatting>
  <conditionalFormatting sqref="AE81:AX81 AE78:AX78 AE75:AX75">
    <cfRule type="expression" dxfId="2041" priority="413">
      <formula>IF(RIGHT(TEXT(AE75,"0.#"),1)=".",FALSE,TRUE)</formula>
    </cfRule>
    <cfRule type="expression" dxfId="2040" priority="414">
      <formula>IF(RIGHT(TEXT(AE75,"0.#"),1)=".",TRUE,FALSE)</formula>
    </cfRule>
  </conditionalFormatting>
  <conditionalFormatting sqref="AE80:AS80 AE77:AS77 AE74:AS74">
    <cfRule type="expression" dxfId="2039" priority="411">
      <formula>IF(RIGHT(TEXT(AE74,"0.#"),1)=".",FALSE,TRUE)</formula>
    </cfRule>
    <cfRule type="expression" dxfId="2038" priority="412">
      <formula>IF(RIGHT(TEXT(AE74,"0.#"),1)=".",TRUE,FALSE)</formula>
    </cfRule>
  </conditionalFormatting>
  <conditionalFormatting sqref="P15:V15">
    <cfRule type="expression" dxfId="2037" priority="409">
      <formula>IF(RIGHT(TEXT(P15,"0.#"),1)=".",FALSE,TRUE)</formula>
    </cfRule>
    <cfRule type="expression" dxfId="2036" priority="410">
      <formula>IF(RIGHT(TEXT(P15,"0.#"),1)=".",TRUE,FALSE)</formula>
    </cfRule>
  </conditionalFormatting>
  <conditionalFormatting sqref="P16:V16">
    <cfRule type="expression" dxfId="2035" priority="407">
      <formula>IF(RIGHT(TEXT(P16,"0.#"),1)=".",FALSE,TRUE)</formula>
    </cfRule>
    <cfRule type="expression" dxfId="2034" priority="408">
      <formula>IF(RIGHT(TEXT(P16,"0.#"),1)=".",TRUE,FALSE)</formula>
    </cfRule>
  </conditionalFormatting>
  <conditionalFormatting sqref="P17:V17">
    <cfRule type="expression" dxfId="2033" priority="403">
      <formula>IF(RIGHT(TEXT(P17,"0.#"),1)=".",FALSE,TRUE)</formula>
    </cfRule>
    <cfRule type="expression" dxfId="2032" priority="404">
      <formula>IF(RIGHT(TEXT(P17,"0.#"),1)=".",TRUE,FALSE)</formula>
    </cfRule>
  </conditionalFormatting>
  <conditionalFormatting sqref="W15:AC15">
    <cfRule type="expression" dxfId="2031" priority="399">
      <formula>IF(RIGHT(TEXT(W15,"0.#"),1)=".",FALSE,TRUE)</formula>
    </cfRule>
    <cfRule type="expression" dxfId="2030" priority="400">
      <formula>IF(RIGHT(TEXT(W15,"0.#"),1)=".",TRUE,FALSE)</formula>
    </cfRule>
  </conditionalFormatting>
  <conditionalFormatting sqref="W16:AC16">
    <cfRule type="expression" dxfId="2029" priority="397">
      <formula>IF(RIGHT(TEXT(W16,"0.#"),1)=".",FALSE,TRUE)</formula>
    </cfRule>
    <cfRule type="expression" dxfId="2028" priority="398">
      <formula>IF(RIGHT(TEXT(W16,"0.#"),1)=".",TRUE,FALSE)</formula>
    </cfRule>
  </conditionalFormatting>
  <conditionalFormatting sqref="W17:AC17">
    <cfRule type="expression" dxfId="2027" priority="395">
      <formula>IF(RIGHT(TEXT(W17,"0.#"),1)=".",FALSE,TRUE)</formula>
    </cfRule>
    <cfRule type="expression" dxfId="2026" priority="396">
      <formula>IF(RIGHT(TEXT(W17,"0.#"),1)=".",TRUE,FALSE)</formula>
    </cfRule>
  </conditionalFormatting>
  <conditionalFormatting sqref="W14:AC14">
    <cfRule type="expression" dxfId="2025" priority="391">
      <formula>IF(RIGHT(TEXT(W14,"0.#"),1)=".",FALSE,TRUE)</formula>
    </cfRule>
    <cfRule type="expression" dxfId="2024" priority="392">
      <formula>IF(RIGHT(TEXT(W14,"0.#"),1)=".",TRUE,FALSE)</formula>
    </cfRule>
  </conditionalFormatting>
  <conditionalFormatting sqref="AD13:AJ13">
    <cfRule type="expression" dxfId="2023" priority="379">
      <formula>IF(RIGHT(TEXT(AD13,"0.#"),1)=".",FALSE,TRUE)</formula>
    </cfRule>
    <cfRule type="expression" dxfId="2022" priority="380">
      <formula>IF(RIGHT(TEXT(AD13,"0.#"),1)=".",TRUE,FALSE)</formula>
    </cfRule>
  </conditionalFormatting>
  <conditionalFormatting sqref="AD15:AJ15">
    <cfRule type="expression" dxfId="2021" priority="377">
      <formula>IF(RIGHT(TEXT(AD15,"0.#"),1)=".",FALSE,TRUE)</formula>
    </cfRule>
    <cfRule type="expression" dxfId="2020" priority="378">
      <formula>IF(RIGHT(TEXT(AD15,"0.#"),1)=".",TRUE,FALSE)</formula>
    </cfRule>
  </conditionalFormatting>
  <conditionalFormatting sqref="AD16:AJ16">
    <cfRule type="expression" dxfId="2019" priority="375">
      <formula>IF(RIGHT(TEXT(AD16,"0.#"),1)=".",FALSE,TRUE)</formula>
    </cfRule>
    <cfRule type="expression" dxfId="2018" priority="376">
      <formula>IF(RIGHT(TEXT(AD16,"0.#"),1)=".",TRUE,FALSE)</formula>
    </cfRule>
  </conditionalFormatting>
  <conditionalFormatting sqref="AD17:AJ17">
    <cfRule type="expression" dxfId="2017" priority="373">
      <formula>IF(RIGHT(TEXT(AD17,"0.#"),1)=".",FALSE,TRUE)</formula>
    </cfRule>
    <cfRule type="expression" dxfId="2016" priority="374">
      <formula>IF(RIGHT(TEXT(AD17,"0.#"),1)=".",TRUE,FALSE)</formula>
    </cfRule>
  </conditionalFormatting>
  <conditionalFormatting sqref="AD14:AJ14">
    <cfRule type="expression" dxfId="2015" priority="371">
      <formula>IF(RIGHT(TEXT(AD14,"0.#"),1)=".",FALSE,TRUE)</formula>
    </cfRule>
    <cfRule type="expression" dxfId="2014" priority="372">
      <formula>IF(RIGHT(TEXT(AD14,"0.#"),1)=".",TRUE,FALSE)</formula>
    </cfRule>
  </conditionalFormatting>
  <conditionalFormatting sqref="AK14:AQ14">
    <cfRule type="expression" dxfId="2013" priority="343">
      <formula>IF(RIGHT(TEXT(AK14,"0.#"),1)=".",FALSE,TRUE)</formula>
    </cfRule>
    <cfRule type="expression" dxfId="2012" priority="344">
      <formula>IF(RIGHT(TEXT(AK14,"0.#"),1)=".",TRUE,FALSE)</formula>
    </cfRule>
  </conditionalFormatting>
  <conditionalFormatting sqref="AK13:AQ13">
    <cfRule type="expression" dxfId="2011" priority="341">
      <formula>IF(RIGHT(TEXT(AK13,"0.#"),1)=".",FALSE,TRUE)</formula>
    </cfRule>
    <cfRule type="expression" dxfId="2010" priority="342">
      <formula>IF(RIGHT(TEXT(AK13,"0.#"),1)=".",TRUE,FALSE)</formula>
    </cfRule>
  </conditionalFormatting>
  <conditionalFormatting sqref="AK15:AQ15">
    <cfRule type="expression" dxfId="2009" priority="339">
      <formula>IF(RIGHT(TEXT(AK15,"0.#"),1)=".",FALSE,TRUE)</formula>
    </cfRule>
    <cfRule type="expression" dxfId="2008" priority="340">
      <formula>IF(RIGHT(TEXT(AK15,"0.#"),1)=".",TRUE,FALSE)</formula>
    </cfRule>
  </conditionalFormatting>
  <conditionalFormatting sqref="AK16:AQ16">
    <cfRule type="expression" dxfId="2007" priority="337">
      <formula>IF(RIGHT(TEXT(AK16,"0.#"),1)=".",FALSE,TRUE)</formula>
    </cfRule>
    <cfRule type="expression" dxfId="2006" priority="338">
      <formula>IF(RIGHT(TEXT(AK16,"0.#"),1)=".",TRUE,FALSE)</formula>
    </cfRule>
  </conditionalFormatting>
  <conditionalFormatting sqref="AK17:AQ17">
    <cfRule type="expression" dxfId="2005" priority="335">
      <formula>IF(RIGHT(TEXT(AK17,"0.#"),1)=".",FALSE,TRUE)</formula>
    </cfRule>
    <cfRule type="expression" dxfId="2004" priority="336">
      <formula>IF(RIGHT(TEXT(AK17,"0.#"),1)=".",TRUE,FALSE)</formula>
    </cfRule>
  </conditionalFormatting>
  <conditionalFormatting sqref="Y207">
    <cfRule type="expression" dxfId="2003" priority="333">
      <formula>IF(RIGHT(TEXT(Y207,"0.#"),1)=".",FALSE,TRUE)</formula>
    </cfRule>
    <cfRule type="expression" dxfId="2002" priority="334">
      <formula>IF(RIGHT(TEXT(Y207,"0.#"),1)=".",TRUE,FALSE)</formula>
    </cfRule>
  </conditionalFormatting>
  <conditionalFormatting sqref="Y208 Y206">
    <cfRule type="expression" dxfId="2001" priority="331">
      <formula>IF(RIGHT(TEXT(Y206,"0.#"),1)=".",FALSE,TRUE)</formula>
    </cfRule>
    <cfRule type="expression" dxfId="2000" priority="332">
      <formula>IF(RIGHT(TEXT(Y206,"0.#"),1)=".",TRUE,FALSE)</formula>
    </cfRule>
  </conditionalFormatting>
  <conditionalFormatting sqref="Y209:Y211">
    <cfRule type="expression" dxfId="1999" priority="329">
      <formula>IF(RIGHT(TEXT(Y209,"0.#"),1)=".",FALSE,TRUE)</formula>
    </cfRule>
    <cfRule type="expression" dxfId="1998" priority="330">
      <formula>IF(RIGHT(TEXT(Y209,"0.#"),1)=".",TRUE,FALSE)</formula>
    </cfRule>
  </conditionalFormatting>
  <conditionalFormatting sqref="Y220">
    <cfRule type="expression" dxfId="1997" priority="327">
      <formula>IF(RIGHT(TEXT(Y220,"0.#"),1)=".",FALSE,TRUE)</formula>
    </cfRule>
    <cfRule type="expression" dxfId="1996" priority="328">
      <formula>IF(RIGHT(TEXT(Y220,"0.#"),1)=".",TRUE,FALSE)</formula>
    </cfRule>
  </conditionalFormatting>
  <conditionalFormatting sqref="Y221 Y219">
    <cfRule type="expression" dxfId="1995" priority="325">
      <formula>IF(RIGHT(TEXT(Y219,"0.#"),1)=".",FALSE,TRUE)</formula>
    </cfRule>
    <cfRule type="expression" dxfId="1994" priority="326">
      <formula>IF(RIGHT(TEXT(Y219,"0.#"),1)=".",TRUE,FALSE)</formula>
    </cfRule>
  </conditionalFormatting>
  <conditionalFormatting sqref="Y222:Y224">
    <cfRule type="expression" dxfId="1993" priority="321">
      <formula>IF(RIGHT(TEXT(Y222,"0.#"),1)=".",FALSE,TRUE)</formula>
    </cfRule>
    <cfRule type="expression" dxfId="1992" priority="322">
      <formula>IF(RIGHT(TEXT(Y222,"0.#"),1)=".",TRUE,FALSE)</formula>
    </cfRule>
  </conditionalFormatting>
  <conditionalFormatting sqref="AU269:AX269">
    <cfRule type="expression" dxfId="1991" priority="317">
      <formula>IF(AND(AU269&gt;=0, RIGHT(TEXT(AU269,"0.#"),1)&lt;&gt;"."),TRUE,FALSE)</formula>
    </cfRule>
    <cfRule type="expression" dxfId="1990" priority="318">
      <formula>IF(AND(AU269&gt;=0, RIGHT(TEXT(AU269,"0.#"),1)="."),TRUE,FALSE)</formula>
    </cfRule>
    <cfRule type="expression" dxfId="1989" priority="319">
      <formula>IF(AND(AU269&lt;0, RIGHT(TEXT(AU269,"0.#"),1)&lt;&gt;"."),TRUE,FALSE)</formula>
    </cfRule>
    <cfRule type="expression" dxfId="1988" priority="320">
      <formula>IF(AND(AU269&lt;0, RIGHT(TEXT(AU269,"0.#"),1)="."),TRUE,FALSE)</formula>
    </cfRule>
  </conditionalFormatting>
  <conditionalFormatting sqref="AU302:AX302">
    <cfRule type="expression" dxfId="1987" priority="313">
      <formula>IF(AND(AU302&gt;=0, RIGHT(TEXT(AU302,"0.#"),1)&lt;&gt;"."),TRUE,FALSE)</formula>
    </cfRule>
    <cfRule type="expression" dxfId="1986" priority="314">
      <formula>IF(AND(AU302&gt;=0, RIGHT(TEXT(AU302,"0.#"),1)="."),TRUE,FALSE)</formula>
    </cfRule>
    <cfRule type="expression" dxfId="1985" priority="315">
      <formula>IF(AND(AU302&lt;0, RIGHT(TEXT(AU302,"0.#"),1)&lt;&gt;"."),TRUE,FALSE)</formula>
    </cfRule>
    <cfRule type="expression" dxfId="1984" priority="316">
      <formula>IF(AND(AU302&lt;0, RIGHT(TEXT(AU302,"0.#"),1)="."),TRUE,FALSE)</formula>
    </cfRule>
  </conditionalFormatting>
  <conditionalFormatting sqref="AU335:AX335">
    <cfRule type="expression" dxfId="1983" priority="309">
      <formula>IF(AND(AU335&gt;=0, RIGHT(TEXT(AU335,"0.#"),1)&lt;&gt;"."),TRUE,FALSE)</formula>
    </cfRule>
    <cfRule type="expression" dxfId="1982" priority="310">
      <formula>IF(AND(AU335&gt;=0, RIGHT(TEXT(AU335,"0.#"),1)="."),TRUE,FALSE)</formula>
    </cfRule>
    <cfRule type="expression" dxfId="1981" priority="311">
      <formula>IF(AND(AU335&lt;0, RIGHT(TEXT(AU335,"0.#"),1)&lt;&gt;"."),TRUE,FALSE)</formula>
    </cfRule>
    <cfRule type="expression" dxfId="1980" priority="312">
      <formula>IF(AND(AU335&lt;0, RIGHT(TEXT(AU335,"0.#"),1)="."),TRUE,FALSE)</formula>
    </cfRule>
  </conditionalFormatting>
  <conditionalFormatting sqref="AO24:AS24">
    <cfRule type="expression" dxfId="1979" priority="301">
      <formula>IF(RIGHT(TEXT(AO24,"0.#"),1)=".",FALSE,TRUE)</formula>
    </cfRule>
    <cfRule type="expression" dxfId="1978" priority="302">
      <formula>IF(RIGHT(TEXT(AO24,"0.#"),1)=".",TRUE,FALSE)</formula>
    </cfRule>
  </conditionalFormatting>
  <conditionalFormatting sqref="AO25:AS25">
    <cfRule type="expression" dxfId="1977" priority="297">
      <formula>IF(AND(AO25&gt;=0, RIGHT(TEXT(AO25,"0.#"),1)&lt;&gt;"."),TRUE,FALSE)</formula>
    </cfRule>
    <cfRule type="expression" dxfId="1976" priority="298">
      <formula>IF(AND(AO25&gt;=0, RIGHT(TEXT(AO25,"0.#"),1)="."),TRUE,FALSE)</formula>
    </cfRule>
    <cfRule type="expression" dxfId="1975" priority="299">
      <formula>IF(AND(AO25&lt;0, RIGHT(TEXT(AO25,"0.#"),1)&lt;&gt;"."),TRUE,FALSE)</formula>
    </cfRule>
    <cfRule type="expression" dxfId="1974" priority="300">
      <formula>IF(AND(AO25&lt;0, RIGHT(TEXT(AO25,"0.#"),1)="."),TRUE,FALSE)</formula>
    </cfRule>
  </conditionalFormatting>
  <conditionalFormatting sqref="AE68:AI68">
    <cfRule type="expression" dxfId="1973" priority="295">
      <formula>IF(RIGHT(TEXT(AE68,"0.#"),1)=".",FALSE,TRUE)</formula>
    </cfRule>
    <cfRule type="expression" dxfId="1972" priority="296">
      <formula>IF(RIGHT(TEXT(AE68,"0.#"),1)=".",TRUE,FALSE)</formula>
    </cfRule>
  </conditionalFormatting>
  <conditionalFormatting sqref="AE69:AI69">
    <cfRule type="expression" dxfId="1971" priority="293">
      <formula>IF(RIGHT(TEXT(AE69,"0.#"),1)=".",FALSE,TRUE)</formula>
    </cfRule>
    <cfRule type="expression" dxfId="1970" priority="294">
      <formula>IF(RIGHT(TEXT(AE69,"0.#"),1)=".",TRUE,FALSE)</formula>
    </cfRule>
  </conditionalFormatting>
  <conditionalFormatting sqref="AT69:AX69">
    <cfRule type="expression" dxfId="1969" priority="287">
      <formula>IF(RIGHT(TEXT(AT69,"0.#"),1)=".",FALSE,TRUE)</formula>
    </cfRule>
    <cfRule type="expression" dxfId="1968" priority="288">
      <formula>IF(RIGHT(TEXT(AT69,"0.#"),1)=".",TRUE,FALSE)</formula>
    </cfRule>
  </conditionalFormatting>
  <conditionalFormatting sqref="AO69:AS69">
    <cfRule type="expression" dxfId="1967" priority="285">
      <formula>IF(RIGHT(TEXT(AO69,"0.#"),1)=".",FALSE,TRUE)</formula>
    </cfRule>
    <cfRule type="expression" dxfId="1966" priority="286">
      <formula>IF(RIGHT(TEXT(AO69,"0.#"),1)=".",TRUE,FALSE)</formula>
    </cfRule>
  </conditionalFormatting>
  <conditionalFormatting sqref="AE83:AI83">
    <cfRule type="expression" dxfId="1965" priority="283">
      <formula>IF(RIGHT(TEXT(AE83,"0.#"),1)=".",FALSE,TRUE)</formula>
    </cfRule>
    <cfRule type="expression" dxfId="1964" priority="284">
      <formula>IF(RIGHT(TEXT(AE83,"0.#"),1)=".",TRUE,FALSE)</formula>
    </cfRule>
  </conditionalFormatting>
  <conditionalFormatting sqref="AE84:AI84">
    <cfRule type="expression" dxfId="1963" priority="281">
      <formula>IF(RIGHT(TEXT(AE84,"0.#"),1)=".",FALSE,TRUE)</formula>
    </cfRule>
    <cfRule type="expression" dxfId="1962" priority="282">
      <formula>IF(RIGHT(TEXT(AE84,"0.#"),1)=".",TRUE,FALSE)</formula>
    </cfRule>
  </conditionalFormatting>
  <conditionalFormatting sqref="AJ83:AN83">
    <cfRule type="expression" dxfId="1961" priority="279">
      <formula>IF(RIGHT(TEXT(AJ83,"0.#"),1)=".",FALSE,TRUE)</formula>
    </cfRule>
    <cfRule type="expression" dxfId="1960" priority="280">
      <formula>IF(RIGHT(TEXT(AJ83,"0.#"),1)=".",TRUE,FALSE)</formula>
    </cfRule>
  </conditionalFormatting>
  <conditionalFormatting sqref="AJ84:AN84">
    <cfRule type="expression" dxfId="1959" priority="277">
      <formula>IF(RIGHT(TEXT(AJ84,"0.#"),1)=".",FALSE,TRUE)</formula>
    </cfRule>
    <cfRule type="expression" dxfId="1958" priority="278">
      <formula>IF(RIGHT(TEXT(AJ84,"0.#"),1)=".",TRUE,FALSE)</formula>
    </cfRule>
  </conditionalFormatting>
  <conditionalFormatting sqref="AT83:AX83">
    <cfRule type="expression" dxfId="1957" priority="275">
      <formula>IF(RIGHT(TEXT(AT83,"0.#"),1)=".",FALSE,TRUE)</formula>
    </cfRule>
    <cfRule type="expression" dxfId="1956" priority="276">
      <formula>IF(RIGHT(TEXT(AT83,"0.#"),1)=".",TRUE,FALSE)</formula>
    </cfRule>
  </conditionalFormatting>
  <conditionalFormatting sqref="AT84:AX84">
    <cfRule type="expression" dxfId="1955" priority="273">
      <formula>IF(RIGHT(TEXT(AT84,"0.#"),1)=".",FALSE,TRUE)</formula>
    </cfRule>
    <cfRule type="expression" dxfId="1954" priority="274">
      <formula>IF(RIGHT(TEXT(AT84,"0.#"),1)=".",TRUE,FALSE)</formula>
    </cfRule>
  </conditionalFormatting>
  <conditionalFormatting sqref="AJ68:AN69">
    <cfRule type="expression" dxfId="1953" priority="271">
      <formula>IF(RIGHT(TEXT(AJ68,"0.#"),1)=".",FALSE,TRUE)</formula>
    </cfRule>
    <cfRule type="expression" dxfId="1952" priority="272">
      <formula>IF(RIGHT(TEXT(AJ68,"0.#"),1)=".",TRUE,FALSE)</formula>
    </cfRule>
  </conditionalFormatting>
  <conditionalFormatting sqref="AE28:AI28">
    <cfRule type="expression" dxfId="1951" priority="261">
      <formula>IF(RIGHT(TEXT(AE28,"0.#"),1)=".",FALSE,TRUE)</formula>
    </cfRule>
    <cfRule type="expression" dxfId="1950" priority="262">
      <formula>IF(RIGHT(TEXT(AE28,"0.#"),1)=".",TRUE,FALSE)</formula>
    </cfRule>
  </conditionalFormatting>
  <conditionalFormatting sqref="AE29:AI29">
    <cfRule type="expression" dxfId="1949" priority="259">
      <formula>IF(RIGHT(TEXT(AE29,"0.#"),1)=".",FALSE,TRUE)</formula>
    </cfRule>
    <cfRule type="expression" dxfId="1948" priority="260">
      <formula>IF(RIGHT(TEXT(AE29,"0.#"),1)=".",TRUE,FALSE)</formula>
    </cfRule>
  </conditionalFormatting>
  <conditionalFormatting sqref="AE30:AI30">
    <cfRule type="expression" dxfId="1947" priority="255">
      <formula>IF(AND(AE30&gt;=0, RIGHT(TEXT(AE30,"0.#"),1)&lt;&gt;"."),TRUE,FALSE)</formula>
    </cfRule>
    <cfRule type="expression" dxfId="1946" priority="256">
      <formula>IF(AND(AE30&gt;=0, RIGHT(TEXT(AE30,"0.#"),1)="."),TRUE,FALSE)</formula>
    </cfRule>
    <cfRule type="expression" dxfId="1945" priority="257">
      <formula>IF(AND(AE30&lt;0, RIGHT(TEXT(AE30,"0.#"),1)&lt;&gt;"."),TRUE,FALSE)</formula>
    </cfRule>
    <cfRule type="expression" dxfId="1944" priority="258">
      <formula>IF(AND(AE30&lt;0, RIGHT(TEXT(AE30,"0.#"),1)="."),TRUE,FALSE)</formula>
    </cfRule>
  </conditionalFormatting>
  <conditionalFormatting sqref="AT29:AX29">
    <cfRule type="expression" dxfId="1943" priority="251">
      <formula>IF(RIGHT(TEXT(AT29,"0.#"),1)=".",FALSE,TRUE)</formula>
    </cfRule>
    <cfRule type="expression" dxfId="1942" priority="252">
      <formula>IF(RIGHT(TEXT(AT29,"0.#"),1)=".",TRUE,FALSE)</formula>
    </cfRule>
  </conditionalFormatting>
  <conditionalFormatting sqref="AE71:AI71">
    <cfRule type="expression" dxfId="1941" priority="233">
      <formula>IF(RIGHT(TEXT(AE71,"0.#"),1)=".",FALSE,TRUE)</formula>
    </cfRule>
    <cfRule type="expression" dxfId="1940" priority="234">
      <formula>IF(RIGHT(TEXT(AE71,"0.#"),1)=".",TRUE,FALSE)</formula>
    </cfRule>
  </conditionalFormatting>
  <conditionalFormatting sqref="AE72:AI72">
    <cfRule type="expression" dxfId="1939" priority="231">
      <formula>IF(RIGHT(TEXT(AE72,"0.#"),1)=".",FALSE,TRUE)</formula>
    </cfRule>
    <cfRule type="expression" dxfId="1938" priority="232">
      <formula>IF(RIGHT(TEXT(AE72,"0.#"),1)=".",TRUE,FALSE)</formula>
    </cfRule>
  </conditionalFormatting>
  <conditionalFormatting sqref="AT72:AX72">
    <cfRule type="expression" dxfId="1937" priority="227">
      <formula>IF(RIGHT(TEXT(AT72,"0.#"),1)=".",FALSE,TRUE)</formula>
    </cfRule>
    <cfRule type="expression" dxfId="1936" priority="228">
      <formula>IF(RIGHT(TEXT(AT72,"0.#"),1)=".",TRUE,FALSE)</formula>
    </cfRule>
  </conditionalFormatting>
  <conditionalFormatting sqref="AJ71:AS72">
    <cfRule type="expression" dxfId="1935" priority="225">
      <formula>IF(RIGHT(TEXT(AJ71,"0.#"),1)=".",FALSE,TRUE)</formula>
    </cfRule>
    <cfRule type="expression" dxfId="1934" priority="226">
      <formula>IF(RIGHT(TEXT(AJ71,"0.#"),1)=".",TRUE,FALSE)</formula>
    </cfRule>
  </conditionalFormatting>
  <conditionalFormatting sqref="AE86:AI86">
    <cfRule type="expression" dxfId="1933" priority="223">
      <formula>IF(RIGHT(TEXT(AE86,"0.#"),1)=".",FALSE,TRUE)</formula>
    </cfRule>
    <cfRule type="expression" dxfId="1932" priority="224">
      <formula>IF(RIGHT(TEXT(AE86,"0.#"),1)=".",TRUE,FALSE)</formula>
    </cfRule>
  </conditionalFormatting>
  <conditionalFormatting sqref="AJ86:AX86">
    <cfRule type="expression" dxfId="1931" priority="221">
      <formula>IF(RIGHT(TEXT(AJ86,"0.#"),1)=".",FALSE,TRUE)</formula>
    </cfRule>
    <cfRule type="expression" dxfId="1930" priority="222">
      <formula>IF(RIGHT(TEXT(AJ86,"0.#"),1)=".",TRUE,FALSE)</formula>
    </cfRule>
  </conditionalFormatting>
  <conditionalFormatting sqref="AE87:AI87">
    <cfRule type="expression" dxfId="1929" priority="219">
      <formula>IF(RIGHT(TEXT(AE87,"0.#"),1)=".",FALSE,TRUE)</formula>
    </cfRule>
    <cfRule type="expression" dxfId="1928" priority="220">
      <formula>IF(RIGHT(TEXT(AE87,"0.#"),1)=".",TRUE,FALSE)</formula>
    </cfRule>
  </conditionalFormatting>
  <conditionalFormatting sqref="AE89:AI89">
    <cfRule type="expression" dxfId="1927" priority="217">
      <formula>IF(RIGHT(TEXT(AE89,"0.#"),1)=".",FALSE,TRUE)</formula>
    </cfRule>
    <cfRule type="expression" dxfId="1926" priority="218">
      <formula>IF(RIGHT(TEXT(AE89,"0.#"),1)=".",TRUE,FALSE)</formula>
    </cfRule>
  </conditionalFormatting>
  <conditionalFormatting sqref="AJ89:AX89">
    <cfRule type="expression" dxfId="1925" priority="215">
      <formula>IF(RIGHT(TEXT(AJ89,"0.#"),1)=".",FALSE,TRUE)</formula>
    </cfRule>
    <cfRule type="expression" dxfId="1924" priority="216">
      <formula>IF(RIGHT(TEXT(AJ89,"0.#"),1)=".",TRUE,FALSE)</formula>
    </cfRule>
  </conditionalFormatting>
  <conditionalFormatting sqref="AE90:AI90">
    <cfRule type="expression" dxfId="1923" priority="213">
      <formula>IF(RIGHT(TEXT(AE90,"0.#"),1)=".",FALSE,TRUE)</formula>
    </cfRule>
    <cfRule type="expression" dxfId="1922" priority="214">
      <formula>IF(RIGHT(TEXT(AE90,"0.#"),1)=".",TRUE,FALSE)</formula>
    </cfRule>
  </conditionalFormatting>
  <conditionalFormatting sqref="AE92:AI92">
    <cfRule type="expression" dxfId="1921" priority="211">
      <formula>IF(RIGHT(TEXT(AE92,"0.#"),1)=".",FALSE,TRUE)</formula>
    </cfRule>
    <cfRule type="expression" dxfId="1920" priority="212">
      <formula>IF(RIGHT(TEXT(AE92,"0.#"),1)=".",TRUE,FALSE)</formula>
    </cfRule>
  </conditionalFormatting>
  <conditionalFormatting sqref="AJ92:AX92">
    <cfRule type="expression" dxfId="1919" priority="209">
      <formula>IF(RIGHT(TEXT(AJ92,"0.#"),1)=".",FALSE,TRUE)</formula>
    </cfRule>
    <cfRule type="expression" dxfId="1918" priority="210">
      <formula>IF(RIGHT(TEXT(AJ92,"0.#"),1)=".",TRUE,FALSE)</formula>
    </cfRule>
  </conditionalFormatting>
  <conditionalFormatting sqref="AU180">
    <cfRule type="expression" dxfId="1917" priority="207">
      <formula>IF(RIGHT(TEXT(AU180,"0.#"),1)=".",FALSE,TRUE)</formula>
    </cfRule>
    <cfRule type="expression" dxfId="1916" priority="208">
      <formula>IF(RIGHT(TEXT(AU180,"0.#"),1)=".",TRUE,FALSE)</formula>
    </cfRule>
  </conditionalFormatting>
  <conditionalFormatting sqref="AU193">
    <cfRule type="expression" dxfId="1915" priority="205">
      <formula>IF(RIGHT(TEXT(AU193,"0.#"),1)=".",FALSE,TRUE)</formula>
    </cfRule>
    <cfRule type="expression" dxfId="1914" priority="206">
      <formula>IF(RIGHT(TEXT(AU193,"0.#"),1)=".",TRUE,FALSE)</formula>
    </cfRule>
  </conditionalFormatting>
  <conditionalFormatting sqref="AU207">
    <cfRule type="expression" dxfId="1913" priority="203">
      <formula>IF(RIGHT(TEXT(AU207,"0.#"),1)=".",FALSE,TRUE)</formula>
    </cfRule>
    <cfRule type="expression" dxfId="1912" priority="204">
      <formula>IF(RIGHT(TEXT(AU207,"0.#"),1)=".",TRUE,FALSE)</formula>
    </cfRule>
  </conditionalFormatting>
  <conditionalFormatting sqref="AU208 AU206">
    <cfRule type="expression" dxfId="1911" priority="201">
      <formula>IF(RIGHT(TEXT(AU206,"0.#"),1)=".",FALSE,TRUE)</formula>
    </cfRule>
    <cfRule type="expression" dxfId="1910" priority="202">
      <formula>IF(RIGHT(TEXT(AU206,"0.#"),1)=".",TRUE,FALSE)</formula>
    </cfRule>
  </conditionalFormatting>
  <conditionalFormatting sqref="AU219">
    <cfRule type="expression" dxfId="1909" priority="199">
      <formula>IF(RIGHT(TEXT(AU219,"0.#"),1)=".",FALSE,TRUE)</formula>
    </cfRule>
    <cfRule type="expression" dxfId="1908" priority="200">
      <formula>IF(RIGHT(TEXT(AU219,"0.#"),1)=".",TRUE,FALSE)</formula>
    </cfRule>
  </conditionalFormatting>
  <conditionalFormatting sqref="AK368">
    <cfRule type="expression" dxfId="1907" priority="197">
      <formula>IF(RIGHT(TEXT(AK368,"0.#"),1)=".",FALSE,TRUE)</formula>
    </cfRule>
    <cfRule type="expression" dxfId="1906" priority="198">
      <formula>IF(RIGHT(TEXT(AK368,"0.#"),1)=".",TRUE,FALSE)</formula>
    </cfRule>
  </conditionalFormatting>
  <conditionalFormatting sqref="AU368:AX368">
    <cfRule type="expression" dxfId="1905" priority="193">
      <formula>IF(AND(AU368&gt;=0, RIGHT(TEXT(AU368,"0.#"),1)&lt;&gt;"."),TRUE,FALSE)</formula>
    </cfRule>
    <cfRule type="expression" dxfId="1904" priority="194">
      <formula>IF(AND(AU368&gt;=0, RIGHT(TEXT(AU368,"0.#"),1)="."),TRUE,FALSE)</formula>
    </cfRule>
    <cfRule type="expression" dxfId="1903" priority="195">
      <formula>IF(AND(AU368&lt;0, RIGHT(TEXT(AU368,"0.#"),1)&lt;&gt;"."),TRUE,FALSE)</formula>
    </cfRule>
    <cfRule type="expression" dxfId="1902" priority="196">
      <formula>IF(AND(AU368&lt;0, RIGHT(TEXT(AU368,"0.#"),1)="."),TRUE,FALSE)</formula>
    </cfRule>
  </conditionalFormatting>
  <conditionalFormatting sqref="AK369">
    <cfRule type="expression" dxfId="1901" priority="191">
      <formula>IF(RIGHT(TEXT(AK369,"0.#"),1)=".",FALSE,TRUE)</formula>
    </cfRule>
    <cfRule type="expression" dxfId="1900" priority="192">
      <formula>IF(RIGHT(TEXT(AK369,"0.#"),1)=".",TRUE,FALSE)</formula>
    </cfRule>
  </conditionalFormatting>
  <conditionalFormatting sqref="AU369:AX369">
    <cfRule type="expression" dxfId="1899" priority="187">
      <formula>IF(AND(AU369&gt;=0, RIGHT(TEXT(AU369,"0.#"),1)&lt;&gt;"."),TRUE,FALSE)</formula>
    </cfRule>
    <cfRule type="expression" dxfId="1898" priority="188">
      <formula>IF(AND(AU369&gt;=0, RIGHT(TEXT(AU369,"0.#"),1)="."),TRUE,FALSE)</formula>
    </cfRule>
    <cfRule type="expression" dxfId="1897" priority="189">
      <formula>IF(AND(AU369&lt;0, RIGHT(TEXT(AU369,"0.#"),1)&lt;&gt;"."),TRUE,FALSE)</formula>
    </cfRule>
    <cfRule type="expression" dxfId="1896" priority="190">
      <formula>IF(AND(AU369&lt;0, RIGHT(TEXT(AU369,"0.#"),1)="."),TRUE,FALSE)</formula>
    </cfRule>
  </conditionalFormatting>
  <conditionalFormatting sqref="AK370">
    <cfRule type="expression" dxfId="1895" priority="185">
      <formula>IF(RIGHT(TEXT(AK370,"0.#"),1)=".",FALSE,TRUE)</formula>
    </cfRule>
    <cfRule type="expression" dxfId="1894" priority="186">
      <formula>IF(RIGHT(TEXT(AK370,"0.#"),1)=".",TRUE,FALSE)</formula>
    </cfRule>
  </conditionalFormatting>
  <conditionalFormatting sqref="AU370:AX370">
    <cfRule type="expression" dxfId="1893" priority="181">
      <formula>IF(AND(AU370&gt;=0, RIGHT(TEXT(AU370,"0.#"),1)&lt;&gt;"."),TRUE,FALSE)</formula>
    </cfRule>
    <cfRule type="expression" dxfId="1892" priority="182">
      <formula>IF(AND(AU370&gt;=0, RIGHT(TEXT(AU370,"0.#"),1)="."),TRUE,FALSE)</formula>
    </cfRule>
    <cfRule type="expression" dxfId="1891" priority="183">
      <formula>IF(AND(AU370&lt;0, RIGHT(TEXT(AU370,"0.#"),1)&lt;&gt;"."),TRUE,FALSE)</formula>
    </cfRule>
    <cfRule type="expression" dxfId="1890" priority="184">
      <formula>IF(AND(AU370&lt;0, RIGHT(TEXT(AU370,"0.#"),1)="."),TRUE,FALSE)</formula>
    </cfRule>
  </conditionalFormatting>
  <conditionalFormatting sqref="AK371">
    <cfRule type="expression" dxfId="1889" priority="179">
      <formula>IF(RIGHT(TEXT(AK371,"0.#"),1)=".",FALSE,TRUE)</formula>
    </cfRule>
    <cfRule type="expression" dxfId="1888" priority="180">
      <formula>IF(RIGHT(TEXT(AK371,"0.#"),1)=".",TRUE,FALSE)</formula>
    </cfRule>
  </conditionalFormatting>
  <conditionalFormatting sqref="AU371:AX371">
    <cfRule type="expression" dxfId="1887" priority="175">
      <formula>IF(AND(AU371&gt;=0, RIGHT(TEXT(AU371,"0.#"),1)&lt;&gt;"."),TRUE,FALSE)</formula>
    </cfRule>
    <cfRule type="expression" dxfId="1886" priority="176">
      <formula>IF(AND(AU371&gt;=0, RIGHT(TEXT(AU371,"0.#"),1)="."),TRUE,FALSE)</formula>
    </cfRule>
    <cfRule type="expression" dxfId="1885" priority="177">
      <formula>IF(AND(AU371&lt;0, RIGHT(TEXT(AU371,"0.#"),1)&lt;&gt;"."),TRUE,FALSE)</formula>
    </cfRule>
    <cfRule type="expression" dxfId="1884" priority="178">
      <formula>IF(AND(AU371&lt;0, RIGHT(TEXT(AU371,"0.#"),1)="."),TRUE,FALSE)</formula>
    </cfRule>
  </conditionalFormatting>
  <conditionalFormatting sqref="AK372">
    <cfRule type="expression" dxfId="1883" priority="173">
      <formula>IF(RIGHT(TEXT(AK372,"0.#"),1)=".",FALSE,TRUE)</formula>
    </cfRule>
    <cfRule type="expression" dxfId="1882" priority="174">
      <formula>IF(RIGHT(TEXT(AK372,"0.#"),1)=".",TRUE,FALSE)</formula>
    </cfRule>
  </conditionalFormatting>
  <conditionalFormatting sqref="AU372:AX372">
    <cfRule type="expression" dxfId="1881" priority="169">
      <formula>IF(AND(AU372&gt;=0, RIGHT(TEXT(AU372,"0.#"),1)&lt;&gt;"."),TRUE,FALSE)</formula>
    </cfRule>
    <cfRule type="expression" dxfId="1880" priority="170">
      <formula>IF(AND(AU372&gt;=0, RIGHT(TEXT(AU372,"0.#"),1)="."),TRUE,FALSE)</formula>
    </cfRule>
    <cfRule type="expression" dxfId="1879" priority="171">
      <formula>IF(AND(AU372&lt;0, RIGHT(TEXT(AU372,"0.#"),1)&lt;&gt;"."),TRUE,FALSE)</formula>
    </cfRule>
    <cfRule type="expression" dxfId="1878" priority="172">
      <formula>IF(AND(AU372&lt;0, RIGHT(TEXT(AU372,"0.#"),1)="."),TRUE,FALSE)</formula>
    </cfRule>
  </conditionalFormatting>
  <conditionalFormatting sqref="AK373">
    <cfRule type="expression" dxfId="1877" priority="167">
      <formula>IF(RIGHT(TEXT(AK373,"0.#"),1)=".",FALSE,TRUE)</formula>
    </cfRule>
    <cfRule type="expression" dxfId="1876" priority="168">
      <formula>IF(RIGHT(TEXT(AK373,"0.#"),1)=".",TRUE,FALSE)</formula>
    </cfRule>
  </conditionalFormatting>
  <conditionalFormatting sqref="AU373:AX373">
    <cfRule type="expression" dxfId="1875" priority="163">
      <formula>IF(AND(AU373&gt;=0, RIGHT(TEXT(AU373,"0.#"),1)&lt;&gt;"."),TRUE,FALSE)</formula>
    </cfRule>
    <cfRule type="expression" dxfId="1874" priority="164">
      <formula>IF(AND(AU373&gt;=0, RIGHT(TEXT(AU373,"0.#"),1)="."),TRUE,FALSE)</formula>
    </cfRule>
    <cfRule type="expression" dxfId="1873" priority="165">
      <formula>IF(AND(AU373&lt;0, RIGHT(TEXT(AU373,"0.#"),1)&lt;&gt;"."),TRUE,FALSE)</formula>
    </cfRule>
    <cfRule type="expression" dxfId="1872" priority="166">
      <formula>IF(AND(AU373&lt;0, RIGHT(TEXT(AU373,"0.#"),1)="."),TRUE,FALSE)</formula>
    </cfRule>
  </conditionalFormatting>
  <conditionalFormatting sqref="AK374">
    <cfRule type="expression" dxfId="1871" priority="161">
      <formula>IF(RIGHT(TEXT(AK374,"0.#"),1)=".",FALSE,TRUE)</formula>
    </cfRule>
    <cfRule type="expression" dxfId="1870" priority="162">
      <formula>IF(RIGHT(TEXT(AK374,"0.#"),1)=".",TRUE,FALSE)</formula>
    </cfRule>
  </conditionalFormatting>
  <conditionalFormatting sqref="AU374:AX374">
    <cfRule type="expression" dxfId="1869" priority="157">
      <formula>IF(AND(AU374&gt;=0, RIGHT(TEXT(AU374,"0.#"),1)&lt;&gt;"."),TRUE,FALSE)</formula>
    </cfRule>
    <cfRule type="expression" dxfId="1868" priority="158">
      <formula>IF(AND(AU374&gt;=0, RIGHT(TEXT(AU374,"0.#"),1)="."),TRUE,FALSE)</formula>
    </cfRule>
    <cfRule type="expression" dxfId="1867" priority="159">
      <formula>IF(AND(AU374&lt;0, RIGHT(TEXT(AU374,"0.#"),1)&lt;&gt;"."),TRUE,FALSE)</formula>
    </cfRule>
    <cfRule type="expression" dxfId="1866" priority="160">
      <formula>IF(AND(AU374&lt;0, RIGHT(TEXT(AU374,"0.#"),1)="."),TRUE,FALSE)</formula>
    </cfRule>
  </conditionalFormatting>
  <conditionalFormatting sqref="AK375">
    <cfRule type="expression" dxfId="1865" priority="155">
      <formula>IF(RIGHT(TEXT(AK375,"0.#"),1)=".",FALSE,TRUE)</formula>
    </cfRule>
    <cfRule type="expression" dxfId="1864" priority="156">
      <formula>IF(RIGHT(TEXT(AK375,"0.#"),1)=".",TRUE,FALSE)</formula>
    </cfRule>
  </conditionalFormatting>
  <conditionalFormatting sqref="AU375:AX375">
    <cfRule type="expression" dxfId="1863" priority="151">
      <formula>IF(AND(AU375&gt;=0, RIGHT(TEXT(AU375,"0.#"),1)&lt;&gt;"."),TRUE,FALSE)</formula>
    </cfRule>
    <cfRule type="expression" dxfId="1862" priority="152">
      <formula>IF(AND(AU375&gt;=0, RIGHT(TEXT(AU375,"0.#"),1)="."),TRUE,FALSE)</formula>
    </cfRule>
    <cfRule type="expression" dxfId="1861" priority="153">
      <formula>IF(AND(AU375&lt;0, RIGHT(TEXT(AU375,"0.#"),1)&lt;&gt;"."),TRUE,FALSE)</formula>
    </cfRule>
    <cfRule type="expression" dxfId="1860" priority="154">
      <formula>IF(AND(AU375&lt;0, RIGHT(TEXT(AU375,"0.#"),1)="."),TRUE,FALSE)</formula>
    </cfRule>
  </conditionalFormatting>
  <conditionalFormatting sqref="AK376">
    <cfRule type="expression" dxfId="1859" priority="149">
      <formula>IF(RIGHT(TEXT(AK376,"0.#"),1)=".",FALSE,TRUE)</formula>
    </cfRule>
    <cfRule type="expression" dxfId="1858" priority="150">
      <formula>IF(RIGHT(TEXT(AK376,"0.#"),1)=".",TRUE,FALSE)</formula>
    </cfRule>
  </conditionalFormatting>
  <conditionalFormatting sqref="AU376:AX376">
    <cfRule type="expression" dxfId="1857" priority="145">
      <formula>IF(AND(AU376&gt;=0, RIGHT(TEXT(AU376,"0.#"),1)&lt;&gt;"."),TRUE,FALSE)</formula>
    </cfRule>
    <cfRule type="expression" dxfId="1856" priority="146">
      <formula>IF(AND(AU376&gt;=0, RIGHT(TEXT(AU376,"0.#"),1)="."),TRUE,FALSE)</formula>
    </cfRule>
    <cfRule type="expression" dxfId="1855" priority="147">
      <formula>IF(AND(AU376&lt;0, RIGHT(TEXT(AU376,"0.#"),1)&lt;&gt;"."),TRUE,FALSE)</formula>
    </cfRule>
    <cfRule type="expression" dxfId="1854" priority="148">
      <formula>IF(AND(AU376&lt;0, RIGHT(TEXT(AU376,"0.#"),1)="."),TRUE,FALSE)</formula>
    </cfRule>
  </conditionalFormatting>
  <conditionalFormatting sqref="AK377">
    <cfRule type="expression" dxfId="1853" priority="143">
      <formula>IF(RIGHT(TEXT(AK377,"0.#"),1)=".",FALSE,TRUE)</formula>
    </cfRule>
    <cfRule type="expression" dxfId="1852" priority="144">
      <formula>IF(RIGHT(TEXT(AK377,"0.#"),1)=".",TRUE,FALSE)</formula>
    </cfRule>
  </conditionalFormatting>
  <conditionalFormatting sqref="AU377:AX377">
    <cfRule type="expression" dxfId="1851" priority="139">
      <formula>IF(AND(AU377&gt;=0, RIGHT(TEXT(AU377,"0.#"),1)&lt;&gt;"."),TRUE,FALSE)</formula>
    </cfRule>
    <cfRule type="expression" dxfId="1850" priority="140">
      <formula>IF(AND(AU377&gt;=0, RIGHT(TEXT(AU377,"0.#"),1)="."),TRUE,FALSE)</formula>
    </cfRule>
    <cfRule type="expression" dxfId="1849" priority="141">
      <formula>IF(AND(AU377&lt;0, RIGHT(TEXT(AU377,"0.#"),1)&lt;&gt;"."),TRUE,FALSE)</formula>
    </cfRule>
    <cfRule type="expression" dxfId="1848" priority="142">
      <formula>IF(AND(AU377&lt;0, RIGHT(TEXT(AU377,"0.#"),1)="."),TRUE,FALSE)</formula>
    </cfRule>
  </conditionalFormatting>
  <conditionalFormatting sqref="AK378">
    <cfRule type="expression" dxfId="1847" priority="137">
      <formula>IF(RIGHT(TEXT(AK378,"0.#"),1)=".",FALSE,TRUE)</formula>
    </cfRule>
    <cfRule type="expression" dxfId="1846" priority="138">
      <formula>IF(RIGHT(TEXT(AK378,"0.#"),1)=".",TRUE,FALSE)</formula>
    </cfRule>
  </conditionalFormatting>
  <conditionalFormatting sqref="AU378:AX378">
    <cfRule type="expression" dxfId="1845" priority="133">
      <formula>IF(AND(AU378&gt;=0, RIGHT(TEXT(AU378,"0.#"),1)&lt;&gt;"."),TRUE,FALSE)</formula>
    </cfRule>
    <cfRule type="expression" dxfId="1844" priority="134">
      <formula>IF(AND(AU378&gt;=0, RIGHT(TEXT(AU378,"0.#"),1)="."),TRUE,FALSE)</formula>
    </cfRule>
    <cfRule type="expression" dxfId="1843" priority="135">
      <formula>IF(AND(AU378&lt;0, RIGHT(TEXT(AU378,"0.#"),1)&lt;&gt;"."),TRUE,FALSE)</formula>
    </cfRule>
    <cfRule type="expression" dxfId="1842" priority="136">
      <formula>IF(AND(AU378&lt;0, RIGHT(TEXT(AU378,"0.#"),1)="."),TRUE,FALSE)</formula>
    </cfRule>
  </conditionalFormatting>
  <conditionalFormatting sqref="AK379">
    <cfRule type="expression" dxfId="1841" priority="131">
      <formula>IF(RIGHT(TEXT(AK379,"0.#"),1)=".",FALSE,TRUE)</formula>
    </cfRule>
    <cfRule type="expression" dxfId="1840" priority="132">
      <formula>IF(RIGHT(TEXT(AK379,"0.#"),1)=".",TRUE,FALSE)</formula>
    </cfRule>
  </conditionalFormatting>
  <conditionalFormatting sqref="AU379:AX379">
    <cfRule type="expression" dxfId="1839" priority="127">
      <formula>IF(AND(AU379&gt;=0, RIGHT(TEXT(AU379,"0.#"),1)&lt;&gt;"."),TRUE,FALSE)</formula>
    </cfRule>
    <cfRule type="expression" dxfId="1838" priority="128">
      <formula>IF(AND(AU379&gt;=0, RIGHT(TEXT(AU379,"0.#"),1)="."),TRUE,FALSE)</formula>
    </cfRule>
    <cfRule type="expression" dxfId="1837" priority="129">
      <formula>IF(AND(AU379&lt;0, RIGHT(TEXT(AU379,"0.#"),1)&lt;&gt;"."),TRUE,FALSE)</formula>
    </cfRule>
    <cfRule type="expression" dxfId="1836" priority="130">
      <formula>IF(AND(AU379&lt;0, RIGHT(TEXT(AU379,"0.#"),1)="."),TRUE,FALSE)</formula>
    </cfRule>
  </conditionalFormatting>
  <conditionalFormatting sqref="AK380">
    <cfRule type="expression" dxfId="1835" priority="125">
      <formula>IF(RIGHT(TEXT(AK380,"0.#"),1)=".",FALSE,TRUE)</formula>
    </cfRule>
    <cfRule type="expression" dxfId="1834" priority="126">
      <formula>IF(RIGHT(TEXT(AK380,"0.#"),1)=".",TRUE,FALSE)</formula>
    </cfRule>
  </conditionalFormatting>
  <conditionalFormatting sqref="AU380:AX380">
    <cfRule type="expression" dxfId="1833" priority="121">
      <formula>IF(AND(AU380&gt;=0, RIGHT(TEXT(AU380,"0.#"),1)&lt;&gt;"."),TRUE,FALSE)</formula>
    </cfRule>
    <cfRule type="expression" dxfId="1832" priority="122">
      <formula>IF(AND(AU380&gt;=0, RIGHT(TEXT(AU380,"0.#"),1)="."),TRUE,FALSE)</formula>
    </cfRule>
    <cfRule type="expression" dxfId="1831" priority="123">
      <formula>IF(AND(AU380&lt;0, RIGHT(TEXT(AU380,"0.#"),1)&lt;&gt;"."),TRUE,FALSE)</formula>
    </cfRule>
    <cfRule type="expression" dxfId="1830" priority="124">
      <formula>IF(AND(AU380&lt;0, RIGHT(TEXT(AU380,"0.#"),1)="."),TRUE,FALSE)</formula>
    </cfRule>
  </conditionalFormatting>
  <conditionalFormatting sqref="AK381">
    <cfRule type="expression" dxfId="1829" priority="119">
      <formula>IF(RIGHT(TEXT(AK381,"0.#"),1)=".",FALSE,TRUE)</formula>
    </cfRule>
    <cfRule type="expression" dxfId="1828" priority="120">
      <formula>IF(RIGHT(TEXT(AK381,"0.#"),1)=".",TRUE,FALSE)</formula>
    </cfRule>
  </conditionalFormatting>
  <conditionalFormatting sqref="AU381:AX381">
    <cfRule type="expression" dxfId="1827" priority="115">
      <formula>IF(AND(AU381&gt;=0, RIGHT(TEXT(AU381,"0.#"),1)&lt;&gt;"."),TRUE,FALSE)</formula>
    </cfRule>
    <cfRule type="expression" dxfId="1826" priority="116">
      <formula>IF(AND(AU381&gt;=0, RIGHT(TEXT(AU381,"0.#"),1)="."),TRUE,FALSE)</formula>
    </cfRule>
    <cfRule type="expression" dxfId="1825" priority="117">
      <formula>IF(AND(AU381&lt;0, RIGHT(TEXT(AU381,"0.#"),1)&lt;&gt;"."),TRUE,FALSE)</formula>
    </cfRule>
    <cfRule type="expression" dxfId="1824" priority="118">
      <formula>IF(AND(AU381&lt;0, RIGHT(TEXT(AU381,"0.#"),1)="."),TRUE,FALSE)</formula>
    </cfRule>
  </conditionalFormatting>
  <conditionalFormatting sqref="AK382">
    <cfRule type="expression" dxfId="1823" priority="113">
      <formula>IF(RIGHT(TEXT(AK382,"0.#"),1)=".",FALSE,TRUE)</formula>
    </cfRule>
    <cfRule type="expression" dxfId="1822" priority="114">
      <formula>IF(RIGHT(TEXT(AK382,"0.#"),1)=".",TRUE,FALSE)</formula>
    </cfRule>
  </conditionalFormatting>
  <conditionalFormatting sqref="AU382:AX382">
    <cfRule type="expression" dxfId="1821" priority="109">
      <formula>IF(AND(AU382&gt;=0, RIGHT(TEXT(AU382,"0.#"),1)&lt;&gt;"."),TRUE,FALSE)</formula>
    </cfRule>
    <cfRule type="expression" dxfId="1820" priority="110">
      <formula>IF(AND(AU382&gt;=0, RIGHT(TEXT(AU382,"0.#"),1)="."),TRUE,FALSE)</formula>
    </cfRule>
    <cfRule type="expression" dxfId="1819" priority="111">
      <formula>IF(AND(AU382&lt;0, RIGHT(TEXT(AU382,"0.#"),1)&lt;&gt;"."),TRUE,FALSE)</formula>
    </cfRule>
    <cfRule type="expression" dxfId="1818" priority="112">
      <formula>IF(AND(AU382&lt;0, RIGHT(TEXT(AU382,"0.#"),1)="."),TRUE,FALSE)</formula>
    </cfRule>
  </conditionalFormatting>
  <conditionalFormatting sqref="AK383">
    <cfRule type="expression" dxfId="1817" priority="107">
      <formula>IF(RIGHT(TEXT(AK383,"0.#"),1)=".",FALSE,TRUE)</formula>
    </cfRule>
    <cfRule type="expression" dxfId="1816" priority="108">
      <formula>IF(RIGHT(TEXT(AK383,"0.#"),1)=".",TRUE,FALSE)</formula>
    </cfRule>
  </conditionalFormatting>
  <conditionalFormatting sqref="AU383:AX383">
    <cfRule type="expression" dxfId="1815" priority="103">
      <formula>IF(AND(AU383&gt;=0, RIGHT(TEXT(AU383,"0.#"),1)&lt;&gt;"."),TRUE,FALSE)</formula>
    </cfRule>
    <cfRule type="expression" dxfId="1814" priority="104">
      <formula>IF(AND(AU383&gt;=0, RIGHT(TEXT(AU383,"0.#"),1)="."),TRUE,FALSE)</formula>
    </cfRule>
    <cfRule type="expression" dxfId="1813" priority="105">
      <formula>IF(AND(AU383&lt;0, RIGHT(TEXT(AU383,"0.#"),1)&lt;&gt;"."),TRUE,FALSE)</formula>
    </cfRule>
    <cfRule type="expression" dxfId="1812" priority="106">
      <formula>IF(AND(AU383&lt;0, RIGHT(TEXT(AU383,"0.#"),1)="."),TRUE,FALSE)</formula>
    </cfRule>
  </conditionalFormatting>
  <conditionalFormatting sqref="AK384">
    <cfRule type="expression" dxfId="1811" priority="101">
      <formula>IF(RIGHT(TEXT(AK384,"0.#"),1)=".",FALSE,TRUE)</formula>
    </cfRule>
    <cfRule type="expression" dxfId="1810" priority="102">
      <formula>IF(RIGHT(TEXT(AK384,"0.#"),1)=".",TRUE,FALSE)</formula>
    </cfRule>
  </conditionalFormatting>
  <conditionalFormatting sqref="AU384:AX384">
    <cfRule type="expression" dxfId="1809" priority="97">
      <formula>IF(AND(AU384&gt;=0, RIGHT(TEXT(AU384,"0.#"),1)&lt;&gt;"."),TRUE,FALSE)</formula>
    </cfRule>
    <cfRule type="expression" dxfId="1808" priority="98">
      <formula>IF(AND(AU384&gt;=0, RIGHT(TEXT(AU384,"0.#"),1)="."),TRUE,FALSE)</formula>
    </cfRule>
    <cfRule type="expression" dxfId="1807" priority="99">
      <formula>IF(AND(AU384&lt;0, RIGHT(TEXT(AU384,"0.#"),1)&lt;&gt;"."),TRUE,FALSE)</formula>
    </cfRule>
    <cfRule type="expression" dxfId="1806" priority="100">
      <formula>IF(AND(AU384&lt;0, RIGHT(TEXT(AU384,"0.#"),1)="."),TRUE,FALSE)</formula>
    </cfRule>
  </conditionalFormatting>
  <conditionalFormatting sqref="AK385">
    <cfRule type="expression" dxfId="1805" priority="95">
      <formula>IF(RIGHT(TEXT(AK385,"0.#"),1)=".",FALSE,TRUE)</formula>
    </cfRule>
    <cfRule type="expression" dxfId="1804" priority="96">
      <formula>IF(RIGHT(TEXT(AK385,"0.#"),1)=".",TRUE,FALSE)</formula>
    </cfRule>
  </conditionalFormatting>
  <conditionalFormatting sqref="AU385:AX385">
    <cfRule type="expression" dxfId="1803" priority="91">
      <formula>IF(AND(AU385&gt;=0, RIGHT(TEXT(AU385,"0.#"),1)&lt;&gt;"."),TRUE,FALSE)</formula>
    </cfRule>
    <cfRule type="expression" dxfId="1802" priority="92">
      <formula>IF(AND(AU385&gt;=0, RIGHT(TEXT(AU385,"0.#"),1)="."),TRUE,FALSE)</formula>
    </cfRule>
    <cfRule type="expression" dxfId="1801" priority="93">
      <formula>IF(AND(AU385&lt;0, RIGHT(TEXT(AU385,"0.#"),1)&lt;&gt;"."),TRUE,FALSE)</formula>
    </cfRule>
    <cfRule type="expression" dxfId="1800" priority="94">
      <formula>IF(AND(AU385&lt;0, RIGHT(TEXT(AU385,"0.#"),1)="."),TRUE,FALSE)</formula>
    </cfRule>
  </conditionalFormatting>
  <conditionalFormatting sqref="AK386">
    <cfRule type="expression" dxfId="1799" priority="89">
      <formula>IF(RIGHT(TEXT(AK386,"0.#"),1)=".",FALSE,TRUE)</formula>
    </cfRule>
    <cfRule type="expression" dxfId="1798" priority="90">
      <formula>IF(RIGHT(TEXT(AK386,"0.#"),1)=".",TRUE,FALSE)</formula>
    </cfRule>
  </conditionalFormatting>
  <conditionalFormatting sqref="AU386:AX386">
    <cfRule type="expression" dxfId="1797" priority="85">
      <formula>IF(AND(AU386&gt;=0, RIGHT(TEXT(AU386,"0.#"),1)&lt;&gt;"."),TRUE,FALSE)</formula>
    </cfRule>
    <cfRule type="expression" dxfId="1796" priority="86">
      <formula>IF(AND(AU386&gt;=0, RIGHT(TEXT(AU386,"0.#"),1)="."),TRUE,FALSE)</formula>
    </cfRule>
    <cfRule type="expression" dxfId="1795" priority="87">
      <formula>IF(AND(AU386&lt;0, RIGHT(TEXT(AU386,"0.#"),1)&lt;&gt;"."),TRUE,FALSE)</formula>
    </cfRule>
    <cfRule type="expression" dxfId="1794" priority="88">
      <formula>IF(AND(AU386&lt;0, RIGHT(TEXT(AU386,"0.#"),1)="."),TRUE,FALSE)</formula>
    </cfRule>
  </conditionalFormatting>
  <conditionalFormatting sqref="AK387">
    <cfRule type="expression" dxfId="1793" priority="83">
      <formula>IF(RIGHT(TEXT(AK387,"0.#"),1)=".",FALSE,TRUE)</formula>
    </cfRule>
    <cfRule type="expression" dxfId="1792" priority="84">
      <formula>IF(RIGHT(TEXT(AK387,"0.#"),1)=".",TRUE,FALSE)</formula>
    </cfRule>
  </conditionalFormatting>
  <conditionalFormatting sqref="AU387:AX387">
    <cfRule type="expression" dxfId="1791" priority="79">
      <formula>IF(AND(AU387&gt;=0, RIGHT(TEXT(AU387,"0.#"),1)&lt;&gt;"."),TRUE,FALSE)</formula>
    </cfRule>
    <cfRule type="expression" dxfId="1790" priority="80">
      <formula>IF(AND(AU387&gt;=0, RIGHT(TEXT(AU387,"0.#"),1)="."),TRUE,FALSE)</formula>
    </cfRule>
    <cfRule type="expression" dxfId="1789" priority="81">
      <formula>IF(AND(AU387&lt;0, RIGHT(TEXT(AU387,"0.#"),1)&lt;&gt;"."),TRUE,FALSE)</formula>
    </cfRule>
    <cfRule type="expression" dxfId="1788" priority="82">
      <formula>IF(AND(AU387&lt;0, RIGHT(TEXT(AU387,"0.#"),1)="."),TRUE,FALSE)</formula>
    </cfRule>
  </conditionalFormatting>
  <conditionalFormatting sqref="AK388">
    <cfRule type="expression" dxfId="1787" priority="77">
      <formula>IF(RIGHT(TEXT(AK388,"0.#"),1)=".",FALSE,TRUE)</formula>
    </cfRule>
    <cfRule type="expression" dxfId="1786" priority="78">
      <formula>IF(RIGHT(TEXT(AK388,"0.#"),1)=".",TRUE,FALSE)</formula>
    </cfRule>
  </conditionalFormatting>
  <conditionalFormatting sqref="AU388:AX388">
    <cfRule type="expression" dxfId="1785" priority="73">
      <formula>IF(AND(AU388&gt;=0, RIGHT(TEXT(AU388,"0.#"),1)&lt;&gt;"."),TRUE,FALSE)</formula>
    </cfRule>
    <cfRule type="expression" dxfId="1784" priority="74">
      <formula>IF(AND(AU388&gt;=0, RIGHT(TEXT(AU388,"0.#"),1)="."),TRUE,FALSE)</formula>
    </cfRule>
    <cfRule type="expression" dxfId="1783" priority="75">
      <formula>IF(AND(AU388&lt;0, RIGHT(TEXT(AU388,"0.#"),1)&lt;&gt;"."),TRUE,FALSE)</formula>
    </cfRule>
    <cfRule type="expression" dxfId="1782" priority="76">
      <formula>IF(AND(AU388&lt;0, RIGHT(TEXT(AU388,"0.#"),1)="."),TRUE,FALSE)</formula>
    </cfRule>
  </conditionalFormatting>
  <conditionalFormatting sqref="AK389">
    <cfRule type="expression" dxfId="1781" priority="71">
      <formula>IF(RIGHT(TEXT(AK389,"0.#"),1)=".",FALSE,TRUE)</formula>
    </cfRule>
    <cfRule type="expression" dxfId="1780" priority="72">
      <formula>IF(RIGHT(TEXT(AK389,"0.#"),1)=".",TRUE,FALSE)</formula>
    </cfRule>
  </conditionalFormatting>
  <conditionalFormatting sqref="AU389:AX389">
    <cfRule type="expression" dxfId="1779" priority="67">
      <formula>IF(AND(AU389&gt;=0, RIGHT(TEXT(AU389,"0.#"),1)&lt;&gt;"."),TRUE,FALSE)</formula>
    </cfRule>
    <cfRule type="expression" dxfId="1778" priority="68">
      <formula>IF(AND(AU389&gt;=0, RIGHT(TEXT(AU389,"0.#"),1)="."),TRUE,FALSE)</formula>
    </cfRule>
    <cfRule type="expression" dxfId="1777" priority="69">
      <formula>IF(AND(AU389&lt;0, RIGHT(TEXT(AU389,"0.#"),1)&lt;&gt;"."),TRUE,FALSE)</formula>
    </cfRule>
    <cfRule type="expression" dxfId="1776" priority="70">
      <formula>IF(AND(AU389&lt;0, RIGHT(TEXT(AU389,"0.#"),1)="."),TRUE,FALSE)</formula>
    </cfRule>
  </conditionalFormatting>
  <conditionalFormatting sqref="AK401">
    <cfRule type="expression" dxfId="1775" priority="65">
      <formula>IF(RIGHT(TEXT(AK401,"0.#"),1)=".",FALSE,TRUE)</formula>
    </cfRule>
    <cfRule type="expression" dxfId="1774" priority="66">
      <formula>IF(RIGHT(TEXT(AK401,"0.#"),1)=".",TRUE,FALSE)</formula>
    </cfRule>
  </conditionalFormatting>
  <conditionalFormatting sqref="AU401:AX401">
    <cfRule type="expression" dxfId="1773" priority="61">
      <formula>IF(AND(AU401&gt;=0, RIGHT(TEXT(AU401,"0.#"),1)&lt;&gt;"."),TRUE,FALSE)</formula>
    </cfRule>
    <cfRule type="expression" dxfId="1772" priority="62">
      <formula>IF(AND(AU401&gt;=0, RIGHT(TEXT(AU401,"0.#"),1)="."),TRUE,FALSE)</formula>
    </cfRule>
    <cfRule type="expression" dxfId="1771" priority="63">
      <formula>IF(AND(AU401&lt;0, RIGHT(TEXT(AU401,"0.#"),1)&lt;&gt;"."),TRUE,FALSE)</formula>
    </cfRule>
    <cfRule type="expression" dxfId="1770" priority="64">
      <formula>IF(AND(AU401&lt;0, RIGHT(TEXT(AU401,"0.#"),1)="."),TRUE,FALSE)</formula>
    </cfRule>
  </conditionalFormatting>
  <conditionalFormatting sqref="AK402">
    <cfRule type="expression" dxfId="1769" priority="59">
      <formula>IF(RIGHT(TEXT(AK402,"0.#"),1)=".",FALSE,TRUE)</formula>
    </cfRule>
    <cfRule type="expression" dxfId="1768" priority="60">
      <formula>IF(RIGHT(TEXT(AK402,"0.#"),1)=".",TRUE,FALSE)</formula>
    </cfRule>
  </conditionalFormatting>
  <conditionalFormatting sqref="AU402:AX402">
    <cfRule type="expression" dxfId="1767" priority="55">
      <formula>IF(AND(AU402&gt;=0, RIGHT(TEXT(AU402,"0.#"),1)&lt;&gt;"."),TRUE,FALSE)</formula>
    </cfRule>
    <cfRule type="expression" dxfId="1766" priority="56">
      <formula>IF(AND(AU402&gt;=0, RIGHT(TEXT(AU402,"0.#"),1)="."),TRUE,FALSE)</formula>
    </cfRule>
    <cfRule type="expression" dxfId="1765" priority="57">
      <formula>IF(AND(AU402&lt;0, RIGHT(TEXT(AU402,"0.#"),1)&lt;&gt;"."),TRUE,FALSE)</formula>
    </cfRule>
    <cfRule type="expression" dxfId="1764" priority="58">
      <formula>IF(AND(AU402&lt;0, RIGHT(TEXT(AU402,"0.#"),1)="."),TRUE,FALSE)</formula>
    </cfRule>
  </conditionalFormatting>
  <conditionalFormatting sqref="AK434">
    <cfRule type="expression" dxfId="1763" priority="53">
      <formula>IF(RIGHT(TEXT(AK434,"0.#"),1)=".",FALSE,TRUE)</formula>
    </cfRule>
    <cfRule type="expression" dxfId="1762" priority="54">
      <formula>IF(RIGHT(TEXT(AK434,"0.#"),1)=".",TRUE,FALSE)</formula>
    </cfRule>
  </conditionalFormatting>
  <conditionalFormatting sqref="AU434:AX434">
    <cfRule type="expression" dxfId="1761" priority="49">
      <formula>IF(AND(AU434&gt;=0, RIGHT(TEXT(AU434,"0.#"),1)&lt;&gt;"."),TRUE,FALSE)</formula>
    </cfRule>
    <cfRule type="expression" dxfId="1760" priority="50">
      <formula>IF(AND(AU434&gt;=0, RIGHT(TEXT(AU434,"0.#"),1)="."),TRUE,FALSE)</formula>
    </cfRule>
    <cfRule type="expression" dxfId="1759" priority="51">
      <formula>IF(AND(AU434&lt;0, RIGHT(TEXT(AU434,"0.#"),1)&lt;&gt;"."),TRUE,FALSE)</formula>
    </cfRule>
    <cfRule type="expression" dxfId="1758" priority="52">
      <formula>IF(AND(AU434&lt;0, RIGHT(TEXT(AU434,"0.#"),1)="."),TRUE,FALSE)</formula>
    </cfRule>
  </conditionalFormatting>
  <conditionalFormatting sqref="AK467">
    <cfRule type="expression" dxfId="1757" priority="47">
      <formula>IF(RIGHT(TEXT(AK467,"0.#"),1)=".",FALSE,TRUE)</formula>
    </cfRule>
    <cfRule type="expression" dxfId="1756" priority="48">
      <formula>IF(RIGHT(TEXT(AK467,"0.#"),1)=".",TRUE,FALSE)</formula>
    </cfRule>
  </conditionalFormatting>
  <conditionalFormatting sqref="AU467:AX467">
    <cfRule type="expression" dxfId="1755" priority="43">
      <formula>IF(AND(AU467&gt;=0, RIGHT(TEXT(AU467,"0.#"),1)&lt;&gt;"."),TRUE,FALSE)</formula>
    </cfRule>
    <cfRule type="expression" dxfId="1754" priority="44">
      <formula>IF(AND(AU467&gt;=0, RIGHT(TEXT(AU467,"0.#"),1)="."),TRUE,FALSE)</formula>
    </cfRule>
    <cfRule type="expression" dxfId="1753" priority="45">
      <formula>IF(AND(AU467&lt;0, RIGHT(TEXT(AU467,"0.#"),1)&lt;&gt;"."),TRUE,FALSE)</formula>
    </cfRule>
    <cfRule type="expression" dxfId="1752" priority="46">
      <formula>IF(AND(AU467&lt;0, RIGHT(TEXT(AU467,"0.#"),1)="."),TRUE,FALSE)</formula>
    </cfRule>
  </conditionalFormatting>
  <conditionalFormatting sqref="AK468">
    <cfRule type="expression" dxfId="1751" priority="41">
      <formula>IF(RIGHT(TEXT(AK468,"0.#"),1)=".",FALSE,TRUE)</formula>
    </cfRule>
    <cfRule type="expression" dxfId="1750" priority="42">
      <formula>IF(RIGHT(TEXT(AK468,"0.#"),1)=".",TRUE,FALSE)</formula>
    </cfRule>
  </conditionalFormatting>
  <conditionalFormatting sqref="AU468:AX468">
    <cfRule type="expression" dxfId="1749" priority="37">
      <formula>IF(AND(AU468&gt;=0, RIGHT(TEXT(AU468,"0.#"),1)&lt;&gt;"."),TRUE,FALSE)</formula>
    </cfRule>
    <cfRule type="expression" dxfId="1748" priority="38">
      <formula>IF(AND(AU468&gt;=0, RIGHT(TEXT(AU468,"0.#"),1)="."),TRUE,FALSE)</formula>
    </cfRule>
    <cfRule type="expression" dxfId="1747" priority="39">
      <formula>IF(AND(AU468&lt;0, RIGHT(TEXT(AU468,"0.#"),1)&lt;&gt;"."),TRUE,FALSE)</formula>
    </cfRule>
    <cfRule type="expression" dxfId="1746" priority="40">
      <formula>IF(AND(AU468&lt;0, RIGHT(TEXT(AU468,"0.#"),1)="."),TRUE,FALSE)</formula>
    </cfRule>
  </conditionalFormatting>
  <conditionalFormatting sqref="AK469">
    <cfRule type="expression" dxfId="1745" priority="35">
      <formula>IF(RIGHT(TEXT(AK469,"0.#"),1)=".",FALSE,TRUE)</formula>
    </cfRule>
    <cfRule type="expression" dxfId="1744" priority="36">
      <formula>IF(RIGHT(TEXT(AK469,"0.#"),1)=".",TRUE,FALSE)</formula>
    </cfRule>
  </conditionalFormatting>
  <conditionalFormatting sqref="AU469:AX469">
    <cfRule type="expression" dxfId="1743" priority="31">
      <formula>IF(AND(AU469&gt;=0, RIGHT(TEXT(AU469,"0.#"),1)&lt;&gt;"."),TRUE,FALSE)</formula>
    </cfRule>
    <cfRule type="expression" dxfId="1742" priority="32">
      <formula>IF(AND(AU469&gt;=0, RIGHT(TEXT(AU469,"0.#"),1)="."),TRUE,FALSE)</formula>
    </cfRule>
    <cfRule type="expression" dxfId="1741" priority="33">
      <formula>IF(AND(AU469&lt;0, RIGHT(TEXT(AU469,"0.#"),1)&lt;&gt;"."),TRUE,FALSE)</formula>
    </cfRule>
    <cfRule type="expression" dxfId="1740" priority="34">
      <formula>IF(AND(AU469&lt;0, RIGHT(TEXT(AU469,"0.#"),1)="."),TRUE,FALSE)</formula>
    </cfRule>
  </conditionalFormatting>
  <conditionalFormatting sqref="AK470">
    <cfRule type="expression" dxfId="1739" priority="29">
      <formula>IF(RIGHT(TEXT(AK470,"0.#"),1)=".",FALSE,TRUE)</formula>
    </cfRule>
    <cfRule type="expression" dxfId="1738" priority="30">
      <formula>IF(RIGHT(TEXT(AK470,"0.#"),1)=".",TRUE,FALSE)</formula>
    </cfRule>
  </conditionalFormatting>
  <conditionalFormatting sqref="AU470:AX470">
    <cfRule type="expression" dxfId="1737" priority="25">
      <formula>IF(AND(AU470&gt;=0, RIGHT(TEXT(AU470,"0.#"),1)&lt;&gt;"."),TRUE,FALSE)</formula>
    </cfRule>
    <cfRule type="expression" dxfId="1736" priority="26">
      <formula>IF(AND(AU470&gt;=0, RIGHT(TEXT(AU470,"0.#"),1)="."),TRUE,FALSE)</formula>
    </cfRule>
    <cfRule type="expression" dxfId="1735" priority="27">
      <formula>IF(AND(AU470&lt;0, RIGHT(TEXT(AU470,"0.#"),1)&lt;&gt;"."),TRUE,FALSE)</formula>
    </cfRule>
    <cfRule type="expression" dxfId="1734" priority="28">
      <formula>IF(AND(AU470&lt;0, RIGHT(TEXT(AU470,"0.#"),1)="."),TRUE,FALSE)</formula>
    </cfRule>
  </conditionalFormatting>
  <conditionalFormatting sqref="AK471">
    <cfRule type="expression" dxfId="1733" priority="23">
      <formula>IF(RIGHT(TEXT(AK471,"0.#"),1)=".",FALSE,TRUE)</formula>
    </cfRule>
    <cfRule type="expression" dxfId="1732" priority="24">
      <formula>IF(RIGHT(TEXT(AK471,"0.#"),1)=".",TRUE,FALSE)</formula>
    </cfRule>
  </conditionalFormatting>
  <conditionalFormatting sqref="AU471:AX471">
    <cfRule type="expression" dxfId="1731" priority="19">
      <formula>IF(AND(AU471&gt;=0, RIGHT(TEXT(AU471,"0.#"),1)&lt;&gt;"."),TRUE,FALSE)</formula>
    </cfRule>
    <cfRule type="expression" dxfId="1730" priority="20">
      <formula>IF(AND(AU471&gt;=0, RIGHT(TEXT(AU471,"0.#"),1)="."),TRUE,FALSE)</formula>
    </cfRule>
    <cfRule type="expression" dxfId="1729" priority="21">
      <formula>IF(AND(AU471&lt;0, RIGHT(TEXT(AU471,"0.#"),1)&lt;&gt;"."),TRUE,FALSE)</formula>
    </cfRule>
    <cfRule type="expression" dxfId="1728" priority="22">
      <formula>IF(AND(AU471&lt;0, RIGHT(TEXT(AU471,"0.#"),1)="."),TRUE,FALSE)</formula>
    </cfRule>
  </conditionalFormatting>
  <conditionalFormatting sqref="AK472">
    <cfRule type="expression" dxfId="1727" priority="17">
      <formula>IF(RIGHT(TEXT(AK472,"0.#"),1)=".",FALSE,TRUE)</formula>
    </cfRule>
    <cfRule type="expression" dxfId="1726" priority="18">
      <formula>IF(RIGHT(TEXT(AK472,"0.#"),1)=".",TRUE,FALSE)</formula>
    </cfRule>
  </conditionalFormatting>
  <conditionalFormatting sqref="AU472:AX472">
    <cfRule type="expression" dxfId="1725" priority="13">
      <formula>IF(AND(AU472&gt;=0, RIGHT(TEXT(AU472,"0.#"),1)&lt;&gt;"."),TRUE,FALSE)</formula>
    </cfRule>
    <cfRule type="expression" dxfId="1724" priority="14">
      <formula>IF(AND(AU472&gt;=0, RIGHT(TEXT(AU472,"0.#"),1)="."),TRUE,FALSE)</formula>
    </cfRule>
    <cfRule type="expression" dxfId="1723" priority="15">
      <formula>IF(AND(AU472&lt;0, RIGHT(TEXT(AU472,"0.#"),1)&lt;&gt;"."),TRUE,FALSE)</formula>
    </cfRule>
    <cfRule type="expression" dxfId="1722" priority="16">
      <formula>IF(AND(AU472&lt;0, RIGHT(TEXT(AU472,"0.#"),1)="."),TRUE,FALSE)</formula>
    </cfRule>
  </conditionalFormatting>
  <conditionalFormatting sqref="AK473">
    <cfRule type="expression" dxfId="1721" priority="11">
      <formula>IF(RIGHT(TEXT(AK473,"0.#"),1)=".",FALSE,TRUE)</formula>
    </cfRule>
    <cfRule type="expression" dxfId="1720" priority="12">
      <formula>IF(RIGHT(TEXT(AK473,"0.#"),1)=".",TRUE,FALSE)</formula>
    </cfRule>
  </conditionalFormatting>
  <conditionalFormatting sqref="AU473:AX473">
    <cfRule type="expression" dxfId="1719" priority="7">
      <formula>IF(AND(AU473&gt;=0, RIGHT(TEXT(AU473,"0.#"),1)&lt;&gt;"."),TRUE,FALSE)</formula>
    </cfRule>
    <cfRule type="expression" dxfId="1718" priority="8">
      <formula>IF(AND(AU473&gt;=0, RIGHT(TEXT(AU473,"0.#"),1)="."),TRUE,FALSE)</formula>
    </cfRule>
    <cfRule type="expression" dxfId="1717" priority="9">
      <formula>IF(AND(AU473&lt;0, RIGHT(TEXT(AU473,"0.#"),1)&lt;&gt;"."),TRUE,FALSE)</formula>
    </cfRule>
    <cfRule type="expression" dxfId="1716" priority="10">
      <formula>IF(AND(AU473&lt;0, RIGHT(TEXT(AU473,"0.#"),1)="."),TRUE,FALSE)</formula>
    </cfRule>
  </conditionalFormatting>
  <conditionalFormatting sqref="AK474">
    <cfRule type="expression" dxfId="1715" priority="5">
      <formula>IF(RIGHT(TEXT(AK474,"0.#"),1)=".",FALSE,TRUE)</formula>
    </cfRule>
    <cfRule type="expression" dxfId="1714" priority="6">
      <formula>IF(RIGHT(TEXT(AK474,"0.#"),1)=".",TRUE,FALSE)</formula>
    </cfRule>
  </conditionalFormatting>
  <conditionalFormatting sqref="AU474:AX474">
    <cfRule type="expression" dxfId="1713" priority="1">
      <formula>IF(AND(AU474&gt;=0, RIGHT(TEXT(AU474,"0.#"),1)&lt;&gt;"."),TRUE,FALSE)</formula>
    </cfRule>
    <cfRule type="expression" dxfId="1712" priority="2">
      <formula>IF(AND(AU474&gt;=0, RIGHT(TEXT(AU474,"0.#"),1)="."),TRUE,FALSE)</formula>
    </cfRule>
    <cfRule type="expression" dxfId="1711" priority="3">
      <formula>IF(AND(AU474&lt;0, RIGHT(TEXT(AU474,"0.#"),1)&lt;&gt;"."),TRUE,FALSE)</formula>
    </cfRule>
    <cfRule type="expression" dxfId="1710" priority="4">
      <formula>IF(AND(AU474&lt;0, RIGHT(TEXT(AU474,"0.#"),1)="."),TRUE,FALSE)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oleObjects>
    <mc:AlternateContent xmlns:mc="http://schemas.openxmlformats.org/markup-compatibility/2006">
      <mc:Choice Requires="x14">
        <oleObject progId="ワークシート" shapeId="1030" r:id="rId4">
          <objectPr defaultSize="0" autoPict="0" r:id="rId5">
            <anchor moveWithCells="1">
              <from>
                <xdr:col>6</xdr:col>
                <xdr:colOff>47625</xdr:colOff>
                <xdr:row>140</xdr:row>
                <xdr:rowOff>19050</xdr:rowOff>
              </from>
              <to>
                <xdr:col>49</xdr:col>
                <xdr:colOff>238125</xdr:colOff>
                <xdr:row>144</xdr:row>
                <xdr:rowOff>447675</xdr:rowOff>
              </to>
            </anchor>
          </objectPr>
        </oleObject>
      </mc:Choice>
      <mc:Fallback>
        <oleObject progId="ワークシート" shapeId="1030" r:id="rId4"/>
      </mc:Fallback>
    </mc:AlternateContent>
    <mc:AlternateContent xmlns:mc="http://schemas.openxmlformats.org/markup-compatibility/2006">
      <mc:Choice Requires="x14">
        <oleObject progId="ワークシート" shapeId="1031" r:id="rId6">
          <objectPr defaultSize="0" autoPict="0" r:id="rId7">
            <anchor moveWithCells="1">
              <from>
                <xdr:col>6</xdr:col>
                <xdr:colOff>76200</xdr:colOff>
                <xdr:row>146</xdr:row>
                <xdr:rowOff>171450</xdr:rowOff>
              </from>
              <to>
                <xdr:col>49</xdr:col>
                <xdr:colOff>123825</xdr:colOff>
                <xdr:row>151</xdr:row>
                <xdr:rowOff>219075</xdr:rowOff>
              </to>
            </anchor>
          </objectPr>
        </oleObject>
      </mc:Choice>
      <mc:Fallback>
        <oleObject progId="ワークシート" shapeId="1031" r:id="rId6"/>
      </mc:Fallback>
    </mc:AlternateContent>
    <mc:AlternateContent xmlns:mc="http://schemas.openxmlformats.org/markup-compatibility/2006">
      <mc:Choice Requires="x14">
        <oleObject progId="ワークシート" shapeId="1032" r:id="rId8">
          <objectPr defaultSize="0" autoPict="0" r:id="rId9">
            <anchor moveWithCells="1">
              <from>
                <xdr:col>6</xdr:col>
                <xdr:colOff>57150</xdr:colOff>
                <xdr:row>161</xdr:row>
                <xdr:rowOff>133350</xdr:rowOff>
              </from>
              <to>
                <xdr:col>49</xdr:col>
                <xdr:colOff>171450</xdr:colOff>
                <xdr:row>174</xdr:row>
                <xdr:rowOff>9525</xdr:rowOff>
              </to>
            </anchor>
          </objectPr>
        </oleObject>
      </mc:Choice>
      <mc:Fallback>
        <oleObject progId="ワークシート" shapeId="1032" r:id="rId8"/>
      </mc:Fallback>
    </mc:AlternateContent>
    <mc:AlternateContent xmlns:mc="http://schemas.openxmlformats.org/markup-compatibility/2006">
      <mc:Choice Requires="x14">
        <oleObject progId="ワークシート" shapeId="1033" r:id="rId10">
          <objectPr defaultSize="0" autoPict="0" r:id="rId11">
            <anchor moveWithCells="1">
              <from>
                <xdr:col>6</xdr:col>
                <xdr:colOff>38100</xdr:colOff>
                <xdr:row>153</xdr:row>
                <xdr:rowOff>76200</xdr:rowOff>
              </from>
              <to>
                <xdr:col>49</xdr:col>
                <xdr:colOff>228600</xdr:colOff>
                <xdr:row>157</xdr:row>
                <xdr:rowOff>762000</xdr:rowOff>
              </to>
            </anchor>
          </objectPr>
        </oleObject>
      </mc:Choice>
      <mc:Fallback>
        <oleObject progId="ワークシート" shapeId="1033" r:id="rId10"/>
      </mc:Fallback>
    </mc:AlternateContent>
  </oleObjects>
  <mc:AlternateContent xmlns:mc="http://schemas.openxmlformats.org/markup-compatibility/2006">
    <mc:Choice Requires="x14">
      <controls>
        <mc:AlternateContent xmlns:mc="http://schemas.openxmlformats.org/markup-compatibility/2006">
          <mc:Choice Requires="x14">
            <control shapeId="1025" r:id="rId12"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13"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0" t="s">
        <v>13</v>
      </c>
      <c r="B2" s="231"/>
      <c r="C2" s="231"/>
      <c r="D2" s="231"/>
      <c r="E2" s="231"/>
      <c r="F2" s="232"/>
      <c r="G2" s="237" t="s">
        <v>319</v>
      </c>
      <c r="H2" s="238"/>
      <c r="I2" s="238"/>
      <c r="J2" s="238"/>
      <c r="K2" s="238"/>
      <c r="L2" s="238"/>
      <c r="M2" s="238"/>
      <c r="N2" s="238"/>
      <c r="O2" s="239"/>
      <c r="P2" s="257" t="s">
        <v>83</v>
      </c>
      <c r="Q2" s="238"/>
      <c r="R2" s="238"/>
      <c r="S2" s="238"/>
      <c r="T2" s="238"/>
      <c r="U2" s="238"/>
      <c r="V2" s="238"/>
      <c r="W2" s="238"/>
      <c r="X2" s="239"/>
      <c r="Y2" s="212"/>
      <c r="Z2" s="93"/>
      <c r="AA2" s="94"/>
      <c r="AB2" s="281" t="s">
        <v>12</v>
      </c>
      <c r="AC2" s="282"/>
      <c r="AD2" s="283"/>
      <c r="AE2" s="298" t="s">
        <v>69</v>
      </c>
      <c r="AF2" s="299"/>
      <c r="AG2" s="299"/>
      <c r="AH2" s="299"/>
      <c r="AI2" s="300"/>
      <c r="AJ2" s="298" t="s">
        <v>70</v>
      </c>
      <c r="AK2" s="299"/>
      <c r="AL2" s="299"/>
      <c r="AM2" s="299"/>
      <c r="AN2" s="300"/>
      <c r="AO2" s="298" t="s">
        <v>71</v>
      </c>
      <c r="AP2" s="299"/>
      <c r="AQ2" s="299"/>
      <c r="AR2" s="299"/>
      <c r="AS2" s="300"/>
      <c r="AT2" s="287" t="s">
        <v>303</v>
      </c>
      <c r="AU2" s="288"/>
      <c r="AV2" s="288"/>
      <c r="AW2" s="288"/>
      <c r="AX2" s="289"/>
    </row>
    <row r="3" spans="1:50" ht="18.75" customHeight="1" x14ac:dyDescent="0.15">
      <c r="A3" s="230"/>
      <c r="B3" s="231"/>
      <c r="C3" s="231"/>
      <c r="D3" s="231"/>
      <c r="E3" s="231"/>
      <c r="F3" s="232"/>
      <c r="G3" s="240"/>
      <c r="H3" s="115"/>
      <c r="I3" s="115"/>
      <c r="J3" s="115"/>
      <c r="K3" s="115"/>
      <c r="L3" s="115"/>
      <c r="M3" s="115"/>
      <c r="N3" s="115"/>
      <c r="O3" s="241"/>
      <c r="P3" s="258"/>
      <c r="Q3" s="115"/>
      <c r="R3" s="115"/>
      <c r="S3" s="115"/>
      <c r="T3" s="115"/>
      <c r="U3" s="115"/>
      <c r="V3" s="115"/>
      <c r="W3" s="115"/>
      <c r="X3" s="241"/>
      <c r="Y3" s="295"/>
      <c r="Z3" s="296"/>
      <c r="AA3" s="297"/>
      <c r="AB3" s="147"/>
      <c r="AC3" s="142"/>
      <c r="AD3" s="143"/>
      <c r="AE3" s="148"/>
      <c r="AF3" s="141"/>
      <c r="AG3" s="141"/>
      <c r="AH3" s="141"/>
      <c r="AI3" s="301"/>
      <c r="AJ3" s="148"/>
      <c r="AK3" s="141"/>
      <c r="AL3" s="141"/>
      <c r="AM3" s="141"/>
      <c r="AN3" s="301"/>
      <c r="AO3" s="148"/>
      <c r="AP3" s="141"/>
      <c r="AQ3" s="141"/>
      <c r="AR3" s="141"/>
      <c r="AS3" s="301"/>
      <c r="AT3" s="67"/>
      <c r="AU3" s="117"/>
      <c r="AV3" s="117"/>
      <c r="AW3" s="115" t="s">
        <v>461</v>
      </c>
      <c r="AX3" s="116"/>
    </row>
    <row r="4" spans="1:50" ht="22.5" customHeight="1" x14ac:dyDescent="0.15">
      <c r="A4" s="233"/>
      <c r="B4" s="231"/>
      <c r="C4" s="231"/>
      <c r="D4" s="231"/>
      <c r="E4" s="231"/>
      <c r="F4" s="232"/>
      <c r="G4" s="338"/>
      <c r="H4" s="305"/>
      <c r="I4" s="305"/>
      <c r="J4" s="305"/>
      <c r="K4" s="305"/>
      <c r="L4" s="305"/>
      <c r="M4" s="305"/>
      <c r="N4" s="305"/>
      <c r="O4" s="306"/>
      <c r="P4" s="214"/>
      <c r="Q4" s="215"/>
      <c r="R4" s="215"/>
      <c r="S4" s="215"/>
      <c r="T4" s="215"/>
      <c r="U4" s="215"/>
      <c r="V4" s="215"/>
      <c r="W4" s="215"/>
      <c r="X4" s="216"/>
      <c r="Y4" s="310" t="s">
        <v>14</v>
      </c>
      <c r="Z4" s="311"/>
      <c r="AA4" s="312"/>
      <c r="AB4" s="342"/>
      <c r="AC4" s="313"/>
      <c r="AD4" s="313"/>
      <c r="AE4" s="100"/>
      <c r="AF4" s="101"/>
      <c r="AG4" s="101"/>
      <c r="AH4" s="101"/>
      <c r="AI4" s="102"/>
      <c r="AJ4" s="100"/>
      <c r="AK4" s="101"/>
      <c r="AL4" s="101"/>
      <c r="AM4" s="101"/>
      <c r="AN4" s="102"/>
      <c r="AO4" s="100"/>
      <c r="AP4" s="101"/>
      <c r="AQ4" s="101"/>
      <c r="AR4" s="101"/>
      <c r="AS4" s="102"/>
      <c r="AT4" s="243"/>
      <c r="AU4" s="243"/>
      <c r="AV4" s="243"/>
      <c r="AW4" s="243"/>
      <c r="AX4" s="244"/>
    </row>
    <row r="5" spans="1:50" ht="22.5" customHeight="1" x14ac:dyDescent="0.15">
      <c r="A5" s="234"/>
      <c r="B5" s="235"/>
      <c r="C5" s="235"/>
      <c r="D5" s="235"/>
      <c r="E5" s="235"/>
      <c r="F5" s="236"/>
      <c r="G5" s="307"/>
      <c r="H5" s="308"/>
      <c r="I5" s="308"/>
      <c r="J5" s="308"/>
      <c r="K5" s="308"/>
      <c r="L5" s="308"/>
      <c r="M5" s="308"/>
      <c r="N5" s="308"/>
      <c r="O5" s="309"/>
      <c r="P5" s="292"/>
      <c r="Q5" s="292"/>
      <c r="R5" s="292"/>
      <c r="S5" s="292"/>
      <c r="T5" s="292"/>
      <c r="U5" s="292"/>
      <c r="V5" s="292"/>
      <c r="W5" s="292"/>
      <c r="X5" s="293"/>
      <c r="Y5" s="183" t="s">
        <v>65</v>
      </c>
      <c r="Z5" s="128"/>
      <c r="AA5" s="179"/>
      <c r="AB5" s="302"/>
      <c r="AC5" s="303"/>
      <c r="AD5" s="303"/>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683"/>
      <c r="B6" s="684"/>
      <c r="C6" s="684"/>
      <c r="D6" s="684"/>
      <c r="E6" s="684"/>
      <c r="F6" s="685"/>
      <c r="G6" s="339"/>
      <c r="H6" s="340"/>
      <c r="I6" s="340"/>
      <c r="J6" s="340"/>
      <c r="K6" s="340"/>
      <c r="L6" s="340"/>
      <c r="M6" s="340"/>
      <c r="N6" s="340"/>
      <c r="O6" s="341"/>
      <c r="P6" s="217"/>
      <c r="Q6" s="217"/>
      <c r="R6" s="217"/>
      <c r="S6" s="217"/>
      <c r="T6" s="217"/>
      <c r="U6" s="217"/>
      <c r="V6" s="217"/>
      <c r="W6" s="217"/>
      <c r="X6" s="218"/>
      <c r="Y6" s="127" t="s">
        <v>15</v>
      </c>
      <c r="Z6" s="128"/>
      <c r="AA6" s="179"/>
      <c r="AB6" s="695" t="s">
        <v>462</v>
      </c>
      <c r="AC6" s="280"/>
      <c r="AD6" s="280"/>
      <c r="AE6" s="100"/>
      <c r="AF6" s="101"/>
      <c r="AG6" s="101"/>
      <c r="AH6" s="101"/>
      <c r="AI6" s="102"/>
      <c r="AJ6" s="100"/>
      <c r="AK6" s="101"/>
      <c r="AL6" s="101"/>
      <c r="AM6" s="101"/>
      <c r="AN6" s="102"/>
      <c r="AO6" s="100"/>
      <c r="AP6" s="101"/>
      <c r="AQ6" s="101"/>
      <c r="AR6" s="101"/>
      <c r="AS6" s="102"/>
      <c r="AT6" s="284"/>
      <c r="AU6" s="285"/>
      <c r="AV6" s="285"/>
      <c r="AW6" s="285"/>
      <c r="AX6" s="286"/>
    </row>
    <row r="7" spans="1:50" ht="18.75" customHeight="1" x14ac:dyDescent="0.15">
      <c r="A7" s="230" t="s">
        <v>13</v>
      </c>
      <c r="B7" s="231"/>
      <c r="C7" s="231"/>
      <c r="D7" s="231"/>
      <c r="E7" s="231"/>
      <c r="F7" s="232"/>
      <c r="G7" s="237" t="s">
        <v>319</v>
      </c>
      <c r="H7" s="238"/>
      <c r="I7" s="238"/>
      <c r="J7" s="238"/>
      <c r="K7" s="238"/>
      <c r="L7" s="238"/>
      <c r="M7" s="238"/>
      <c r="N7" s="238"/>
      <c r="O7" s="239"/>
      <c r="P7" s="257" t="s">
        <v>83</v>
      </c>
      <c r="Q7" s="238"/>
      <c r="R7" s="238"/>
      <c r="S7" s="238"/>
      <c r="T7" s="238"/>
      <c r="U7" s="238"/>
      <c r="V7" s="238"/>
      <c r="W7" s="238"/>
      <c r="X7" s="239"/>
      <c r="Y7" s="212"/>
      <c r="Z7" s="93"/>
      <c r="AA7" s="94"/>
      <c r="AB7" s="281" t="s">
        <v>12</v>
      </c>
      <c r="AC7" s="282"/>
      <c r="AD7" s="283"/>
      <c r="AE7" s="298" t="s">
        <v>69</v>
      </c>
      <c r="AF7" s="299"/>
      <c r="AG7" s="299"/>
      <c r="AH7" s="299"/>
      <c r="AI7" s="300"/>
      <c r="AJ7" s="298" t="s">
        <v>70</v>
      </c>
      <c r="AK7" s="299"/>
      <c r="AL7" s="299"/>
      <c r="AM7" s="299"/>
      <c r="AN7" s="300"/>
      <c r="AO7" s="298" t="s">
        <v>71</v>
      </c>
      <c r="AP7" s="299"/>
      <c r="AQ7" s="299"/>
      <c r="AR7" s="299"/>
      <c r="AS7" s="300"/>
      <c r="AT7" s="287" t="s">
        <v>303</v>
      </c>
      <c r="AU7" s="288"/>
      <c r="AV7" s="288"/>
      <c r="AW7" s="288"/>
      <c r="AX7" s="289"/>
    </row>
    <row r="8" spans="1:50" ht="18.75" customHeight="1" x14ac:dyDescent="0.15">
      <c r="A8" s="230"/>
      <c r="B8" s="231"/>
      <c r="C8" s="231"/>
      <c r="D8" s="231"/>
      <c r="E8" s="231"/>
      <c r="F8" s="232"/>
      <c r="G8" s="240"/>
      <c r="H8" s="115"/>
      <c r="I8" s="115"/>
      <c r="J8" s="115"/>
      <c r="K8" s="115"/>
      <c r="L8" s="115"/>
      <c r="M8" s="115"/>
      <c r="N8" s="115"/>
      <c r="O8" s="241"/>
      <c r="P8" s="258"/>
      <c r="Q8" s="115"/>
      <c r="R8" s="115"/>
      <c r="S8" s="115"/>
      <c r="T8" s="115"/>
      <c r="U8" s="115"/>
      <c r="V8" s="115"/>
      <c r="W8" s="115"/>
      <c r="X8" s="241"/>
      <c r="Y8" s="295"/>
      <c r="Z8" s="296"/>
      <c r="AA8" s="297"/>
      <c r="AB8" s="147"/>
      <c r="AC8" s="142"/>
      <c r="AD8" s="143"/>
      <c r="AE8" s="148"/>
      <c r="AF8" s="141"/>
      <c r="AG8" s="141"/>
      <c r="AH8" s="141"/>
      <c r="AI8" s="301"/>
      <c r="AJ8" s="148"/>
      <c r="AK8" s="141"/>
      <c r="AL8" s="141"/>
      <c r="AM8" s="141"/>
      <c r="AN8" s="301"/>
      <c r="AO8" s="148"/>
      <c r="AP8" s="141"/>
      <c r="AQ8" s="141"/>
      <c r="AR8" s="141"/>
      <c r="AS8" s="301"/>
      <c r="AT8" s="67"/>
      <c r="AU8" s="117"/>
      <c r="AV8" s="117"/>
      <c r="AW8" s="115" t="s">
        <v>362</v>
      </c>
      <c r="AX8" s="116"/>
    </row>
    <row r="9" spans="1:50" ht="22.5" customHeight="1" x14ac:dyDescent="0.15">
      <c r="A9" s="233"/>
      <c r="B9" s="231"/>
      <c r="C9" s="231"/>
      <c r="D9" s="231"/>
      <c r="E9" s="231"/>
      <c r="F9" s="232"/>
      <c r="G9" s="338"/>
      <c r="H9" s="305"/>
      <c r="I9" s="305"/>
      <c r="J9" s="305"/>
      <c r="K9" s="305"/>
      <c r="L9" s="305"/>
      <c r="M9" s="305"/>
      <c r="N9" s="305"/>
      <c r="O9" s="306"/>
      <c r="P9" s="214"/>
      <c r="Q9" s="215"/>
      <c r="R9" s="215"/>
      <c r="S9" s="215"/>
      <c r="T9" s="215"/>
      <c r="U9" s="215"/>
      <c r="V9" s="215"/>
      <c r="W9" s="215"/>
      <c r="X9" s="216"/>
      <c r="Y9" s="310" t="s">
        <v>14</v>
      </c>
      <c r="Z9" s="311"/>
      <c r="AA9" s="312"/>
      <c r="AB9" s="342"/>
      <c r="AC9" s="313"/>
      <c r="AD9" s="313"/>
      <c r="AE9" s="100"/>
      <c r="AF9" s="101"/>
      <c r="AG9" s="101"/>
      <c r="AH9" s="101"/>
      <c r="AI9" s="102"/>
      <c r="AJ9" s="100"/>
      <c r="AK9" s="101"/>
      <c r="AL9" s="101"/>
      <c r="AM9" s="101"/>
      <c r="AN9" s="102"/>
      <c r="AO9" s="100"/>
      <c r="AP9" s="101"/>
      <c r="AQ9" s="101"/>
      <c r="AR9" s="101"/>
      <c r="AS9" s="102"/>
      <c r="AT9" s="243"/>
      <c r="AU9" s="243"/>
      <c r="AV9" s="243"/>
      <c r="AW9" s="243"/>
      <c r="AX9" s="244"/>
    </row>
    <row r="10" spans="1:50" ht="22.5" customHeight="1" x14ac:dyDescent="0.15">
      <c r="A10" s="234"/>
      <c r="B10" s="235"/>
      <c r="C10" s="235"/>
      <c r="D10" s="235"/>
      <c r="E10" s="235"/>
      <c r="F10" s="236"/>
      <c r="G10" s="307"/>
      <c r="H10" s="308"/>
      <c r="I10" s="308"/>
      <c r="J10" s="308"/>
      <c r="K10" s="308"/>
      <c r="L10" s="308"/>
      <c r="M10" s="308"/>
      <c r="N10" s="308"/>
      <c r="O10" s="309"/>
      <c r="P10" s="292"/>
      <c r="Q10" s="292"/>
      <c r="R10" s="292"/>
      <c r="S10" s="292"/>
      <c r="T10" s="292"/>
      <c r="U10" s="292"/>
      <c r="V10" s="292"/>
      <c r="W10" s="292"/>
      <c r="X10" s="293"/>
      <c r="Y10" s="183" t="s">
        <v>65</v>
      </c>
      <c r="Z10" s="128"/>
      <c r="AA10" s="179"/>
      <c r="AB10" s="302"/>
      <c r="AC10" s="303"/>
      <c r="AD10" s="303"/>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683"/>
      <c r="B11" s="684"/>
      <c r="C11" s="684"/>
      <c r="D11" s="684"/>
      <c r="E11" s="684"/>
      <c r="F11" s="685"/>
      <c r="G11" s="339"/>
      <c r="H11" s="340"/>
      <c r="I11" s="340"/>
      <c r="J11" s="340"/>
      <c r="K11" s="340"/>
      <c r="L11" s="340"/>
      <c r="M11" s="340"/>
      <c r="N11" s="340"/>
      <c r="O11" s="341"/>
      <c r="P11" s="217"/>
      <c r="Q11" s="217"/>
      <c r="R11" s="217"/>
      <c r="S11" s="217"/>
      <c r="T11" s="217"/>
      <c r="U11" s="217"/>
      <c r="V11" s="217"/>
      <c r="W11" s="217"/>
      <c r="X11" s="218"/>
      <c r="Y11" s="127" t="s">
        <v>15</v>
      </c>
      <c r="Z11" s="128"/>
      <c r="AA11" s="179"/>
      <c r="AB11" s="695" t="s">
        <v>16</v>
      </c>
      <c r="AC11" s="280"/>
      <c r="AD11" s="280"/>
      <c r="AE11" s="100"/>
      <c r="AF11" s="101"/>
      <c r="AG11" s="101"/>
      <c r="AH11" s="101"/>
      <c r="AI11" s="102"/>
      <c r="AJ11" s="100"/>
      <c r="AK11" s="101"/>
      <c r="AL11" s="101"/>
      <c r="AM11" s="101"/>
      <c r="AN11" s="102"/>
      <c r="AO11" s="100"/>
      <c r="AP11" s="101"/>
      <c r="AQ11" s="101"/>
      <c r="AR11" s="101"/>
      <c r="AS11" s="102"/>
      <c r="AT11" s="284"/>
      <c r="AU11" s="285"/>
      <c r="AV11" s="285"/>
      <c r="AW11" s="285"/>
      <c r="AX11" s="286"/>
    </row>
    <row r="12" spans="1:50" ht="18.75" customHeight="1" x14ac:dyDescent="0.15">
      <c r="A12" s="230" t="s">
        <v>13</v>
      </c>
      <c r="B12" s="231"/>
      <c r="C12" s="231"/>
      <c r="D12" s="231"/>
      <c r="E12" s="231"/>
      <c r="F12" s="232"/>
      <c r="G12" s="237" t="s">
        <v>319</v>
      </c>
      <c r="H12" s="238"/>
      <c r="I12" s="238"/>
      <c r="J12" s="238"/>
      <c r="K12" s="238"/>
      <c r="L12" s="238"/>
      <c r="M12" s="238"/>
      <c r="N12" s="238"/>
      <c r="O12" s="239"/>
      <c r="P12" s="257" t="s">
        <v>83</v>
      </c>
      <c r="Q12" s="238"/>
      <c r="R12" s="238"/>
      <c r="S12" s="238"/>
      <c r="T12" s="238"/>
      <c r="U12" s="238"/>
      <c r="V12" s="238"/>
      <c r="W12" s="238"/>
      <c r="X12" s="239"/>
      <c r="Y12" s="212"/>
      <c r="Z12" s="93"/>
      <c r="AA12" s="94"/>
      <c r="AB12" s="281" t="s">
        <v>12</v>
      </c>
      <c r="AC12" s="282"/>
      <c r="AD12" s="283"/>
      <c r="AE12" s="298" t="s">
        <v>69</v>
      </c>
      <c r="AF12" s="299"/>
      <c r="AG12" s="299"/>
      <c r="AH12" s="299"/>
      <c r="AI12" s="300"/>
      <c r="AJ12" s="298" t="s">
        <v>70</v>
      </c>
      <c r="AK12" s="299"/>
      <c r="AL12" s="299"/>
      <c r="AM12" s="299"/>
      <c r="AN12" s="300"/>
      <c r="AO12" s="298" t="s">
        <v>71</v>
      </c>
      <c r="AP12" s="299"/>
      <c r="AQ12" s="299"/>
      <c r="AR12" s="299"/>
      <c r="AS12" s="300"/>
      <c r="AT12" s="287" t="s">
        <v>303</v>
      </c>
      <c r="AU12" s="288"/>
      <c r="AV12" s="288"/>
      <c r="AW12" s="288"/>
      <c r="AX12" s="289"/>
    </row>
    <row r="13" spans="1:50" ht="18.75" customHeight="1" x14ac:dyDescent="0.15">
      <c r="A13" s="230"/>
      <c r="B13" s="231"/>
      <c r="C13" s="231"/>
      <c r="D13" s="231"/>
      <c r="E13" s="231"/>
      <c r="F13" s="232"/>
      <c r="G13" s="240"/>
      <c r="H13" s="115"/>
      <c r="I13" s="115"/>
      <c r="J13" s="115"/>
      <c r="K13" s="115"/>
      <c r="L13" s="115"/>
      <c r="M13" s="115"/>
      <c r="N13" s="115"/>
      <c r="O13" s="241"/>
      <c r="P13" s="258"/>
      <c r="Q13" s="115"/>
      <c r="R13" s="115"/>
      <c r="S13" s="115"/>
      <c r="T13" s="115"/>
      <c r="U13" s="115"/>
      <c r="V13" s="115"/>
      <c r="W13" s="115"/>
      <c r="X13" s="241"/>
      <c r="Y13" s="295"/>
      <c r="Z13" s="296"/>
      <c r="AA13" s="297"/>
      <c r="AB13" s="147"/>
      <c r="AC13" s="142"/>
      <c r="AD13" s="143"/>
      <c r="AE13" s="148"/>
      <c r="AF13" s="141"/>
      <c r="AG13" s="141"/>
      <c r="AH13" s="141"/>
      <c r="AI13" s="301"/>
      <c r="AJ13" s="148"/>
      <c r="AK13" s="141"/>
      <c r="AL13" s="141"/>
      <c r="AM13" s="141"/>
      <c r="AN13" s="301"/>
      <c r="AO13" s="148"/>
      <c r="AP13" s="141"/>
      <c r="AQ13" s="141"/>
      <c r="AR13" s="141"/>
      <c r="AS13" s="301"/>
      <c r="AT13" s="67"/>
      <c r="AU13" s="117"/>
      <c r="AV13" s="117"/>
      <c r="AW13" s="115" t="s">
        <v>362</v>
      </c>
      <c r="AX13" s="116"/>
    </row>
    <row r="14" spans="1:50" ht="22.5" customHeight="1" x14ac:dyDescent="0.15">
      <c r="A14" s="233"/>
      <c r="B14" s="231"/>
      <c r="C14" s="231"/>
      <c r="D14" s="231"/>
      <c r="E14" s="231"/>
      <c r="F14" s="232"/>
      <c r="G14" s="338"/>
      <c r="H14" s="305"/>
      <c r="I14" s="305"/>
      <c r="J14" s="305"/>
      <c r="K14" s="305"/>
      <c r="L14" s="305"/>
      <c r="M14" s="305"/>
      <c r="N14" s="305"/>
      <c r="O14" s="306"/>
      <c r="P14" s="214"/>
      <c r="Q14" s="215"/>
      <c r="R14" s="215"/>
      <c r="S14" s="215"/>
      <c r="T14" s="215"/>
      <c r="U14" s="215"/>
      <c r="V14" s="215"/>
      <c r="W14" s="215"/>
      <c r="X14" s="216"/>
      <c r="Y14" s="310" t="s">
        <v>14</v>
      </c>
      <c r="Z14" s="311"/>
      <c r="AA14" s="312"/>
      <c r="AB14" s="342"/>
      <c r="AC14" s="313"/>
      <c r="AD14" s="313"/>
      <c r="AE14" s="100"/>
      <c r="AF14" s="101"/>
      <c r="AG14" s="101"/>
      <c r="AH14" s="101"/>
      <c r="AI14" s="102"/>
      <c r="AJ14" s="100"/>
      <c r="AK14" s="101"/>
      <c r="AL14" s="101"/>
      <c r="AM14" s="101"/>
      <c r="AN14" s="102"/>
      <c r="AO14" s="100"/>
      <c r="AP14" s="101"/>
      <c r="AQ14" s="101"/>
      <c r="AR14" s="101"/>
      <c r="AS14" s="102"/>
      <c r="AT14" s="243"/>
      <c r="AU14" s="243"/>
      <c r="AV14" s="243"/>
      <c r="AW14" s="243"/>
      <c r="AX14" s="244"/>
    </row>
    <row r="15" spans="1:50" ht="22.5" customHeight="1" x14ac:dyDescent="0.15">
      <c r="A15" s="234"/>
      <c r="B15" s="235"/>
      <c r="C15" s="235"/>
      <c r="D15" s="235"/>
      <c r="E15" s="235"/>
      <c r="F15" s="236"/>
      <c r="G15" s="307"/>
      <c r="H15" s="308"/>
      <c r="I15" s="308"/>
      <c r="J15" s="308"/>
      <c r="K15" s="308"/>
      <c r="L15" s="308"/>
      <c r="M15" s="308"/>
      <c r="N15" s="308"/>
      <c r="O15" s="309"/>
      <c r="P15" s="292"/>
      <c r="Q15" s="292"/>
      <c r="R15" s="292"/>
      <c r="S15" s="292"/>
      <c r="T15" s="292"/>
      <c r="U15" s="292"/>
      <c r="V15" s="292"/>
      <c r="W15" s="292"/>
      <c r="X15" s="293"/>
      <c r="Y15" s="183" t="s">
        <v>65</v>
      </c>
      <c r="Z15" s="128"/>
      <c r="AA15" s="179"/>
      <c r="AB15" s="302"/>
      <c r="AC15" s="303"/>
      <c r="AD15" s="303"/>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683"/>
      <c r="B16" s="684"/>
      <c r="C16" s="684"/>
      <c r="D16" s="684"/>
      <c r="E16" s="684"/>
      <c r="F16" s="685"/>
      <c r="G16" s="339"/>
      <c r="H16" s="340"/>
      <c r="I16" s="340"/>
      <c r="J16" s="340"/>
      <c r="K16" s="340"/>
      <c r="L16" s="340"/>
      <c r="M16" s="340"/>
      <c r="N16" s="340"/>
      <c r="O16" s="341"/>
      <c r="P16" s="217"/>
      <c r="Q16" s="217"/>
      <c r="R16" s="217"/>
      <c r="S16" s="217"/>
      <c r="T16" s="217"/>
      <c r="U16" s="217"/>
      <c r="V16" s="217"/>
      <c r="W16" s="217"/>
      <c r="X16" s="218"/>
      <c r="Y16" s="127" t="s">
        <v>15</v>
      </c>
      <c r="Z16" s="128"/>
      <c r="AA16" s="179"/>
      <c r="AB16" s="695" t="s">
        <v>16</v>
      </c>
      <c r="AC16" s="280"/>
      <c r="AD16" s="280"/>
      <c r="AE16" s="100"/>
      <c r="AF16" s="101"/>
      <c r="AG16" s="101"/>
      <c r="AH16" s="101"/>
      <c r="AI16" s="102"/>
      <c r="AJ16" s="100"/>
      <c r="AK16" s="101"/>
      <c r="AL16" s="101"/>
      <c r="AM16" s="101"/>
      <c r="AN16" s="102"/>
      <c r="AO16" s="100"/>
      <c r="AP16" s="101"/>
      <c r="AQ16" s="101"/>
      <c r="AR16" s="101"/>
      <c r="AS16" s="102"/>
      <c r="AT16" s="284"/>
      <c r="AU16" s="285"/>
      <c r="AV16" s="285"/>
      <c r="AW16" s="285"/>
      <c r="AX16" s="286"/>
    </row>
    <row r="17" spans="1:50" ht="18.75" customHeight="1" x14ac:dyDescent="0.15">
      <c r="A17" s="230" t="s">
        <v>13</v>
      </c>
      <c r="B17" s="231"/>
      <c r="C17" s="231"/>
      <c r="D17" s="231"/>
      <c r="E17" s="231"/>
      <c r="F17" s="232"/>
      <c r="G17" s="237" t="s">
        <v>319</v>
      </c>
      <c r="H17" s="238"/>
      <c r="I17" s="238"/>
      <c r="J17" s="238"/>
      <c r="K17" s="238"/>
      <c r="L17" s="238"/>
      <c r="M17" s="238"/>
      <c r="N17" s="238"/>
      <c r="O17" s="239"/>
      <c r="P17" s="257" t="s">
        <v>83</v>
      </c>
      <c r="Q17" s="238"/>
      <c r="R17" s="238"/>
      <c r="S17" s="238"/>
      <c r="T17" s="238"/>
      <c r="U17" s="238"/>
      <c r="V17" s="238"/>
      <c r="W17" s="238"/>
      <c r="X17" s="239"/>
      <c r="Y17" s="212"/>
      <c r="Z17" s="93"/>
      <c r="AA17" s="94"/>
      <c r="AB17" s="281" t="s">
        <v>12</v>
      </c>
      <c r="AC17" s="282"/>
      <c r="AD17" s="283"/>
      <c r="AE17" s="298" t="s">
        <v>69</v>
      </c>
      <c r="AF17" s="299"/>
      <c r="AG17" s="299"/>
      <c r="AH17" s="299"/>
      <c r="AI17" s="300"/>
      <c r="AJ17" s="298" t="s">
        <v>70</v>
      </c>
      <c r="AK17" s="299"/>
      <c r="AL17" s="299"/>
      <c r="AM17" s="299"/>
      <c r="AN17" s="300"/>
      <c r="AO17" s="298" t="s">
        <v>71</v>
      </c>
      <c r="AP17" s="299"/>
      <c r="AQ17" s="299"/>
      <c r="AR17" s="299"/>
      <c r="AS17" s="300"/>
      <c r="AT17" s="287" t="s">
        <v>303</v>
      </c>
      <c r="AU17" s="288"/>
      <c r="AV17" s="288"/>
      <c r="AW17" s="288"/>
      <c r="AX17" s="289"/>
    </row>
    <row r="18" spans="1:50" ht="18.75" customHeight="1" x14ac:dyDescent="0.15">
      <c r="A18" s="230"/>
      <c r="B18" s="231"/>
      <c r="C18" s="231"/>
      <c r="D18" s="231"/>
      <c r="E18" s="231"/>
      <c r="F18" s="232"/>
      <c r="G18" s="240"/>
      <c r="H18" s="115"/>
      <c r="I18" s="115"/>
      <c r="J18" s="115"/>
      <c r="K18" s="115"/>
      <c r="L18" s="115"/>
      <c r="M18" s="115"/>
      <c r="N18" s="115"/>
      <c r="O18" s="241"/>
      <c r="P18" s="258"/>
      <c r="Q18" s="115"/>
      <c r="R18" s="115"/>
      <c r="S18" s="115"/>
      <c r="T18" s="115"/>
      <c r="U18" s="115"/>
      <c r="V18" s="115"/>
      <c r="W18" s="115"/>
      <c r="X18" s="241"/>
      <c r="Y18" s="295"/>
      <c r="Z18" s="296"/>
      <c r="AA18" s="297"/>
      <c r="AB18" s="147"/>
      <c r="AC18" s="142"/>
      <c r="AD18" s="143"/>
      <c r="AE18" s="148"/>
      <c r="AF18" s="141"/>
      <c r="AG18" s="141"/>
      <c r="AH18" s="141"/>
      <c r="AI18" s="301"/>
      <c r="AJ18" s="148"/>
      <c r="AK18" s="141"/>
      <c r="AL18" s="141"/>
      <c r="AM18" s="141"/>
      <c r="AN18" s="301"/>
      <c r="AO18" s="148"/>
      <c r="AP18" s="141"/>
      <c r="AQ18" s="141"/>
      <c r="AR18" s="141"/>
      <c r="AS18" s="301"/>
      <c r="AT18" s="67"/>
      <c r="AU18" s="117"/>
      <c r="AV18" s="117"/>
      <c r="AW18" s="115" t="s">
        <v>362</v>
      </c>
      <c r="AX18" s="116"/>
    </row>
    <row r="19" spans="1:50" ht="22.5" customHeight="1" x14ac:dyDescent="0.15">
      <c r="A19" s="233"/>
      <c r="B19" s="231"/>
      <c r="C19" s="231"/>
      <c r="D19" s="231"/>
      <c r="E19" s="231"/>
      <c r="F19" s="232"/>
      <c r="G19" s="338"/>
      <c r="H19" s="305"/>
      <c r="I19" s="305"/>
      <c r="J19" s="305"/>
      <c r="K19" s="305"/>
      <c r="L19" s="305"/>
      <c r="M19" s="305"/>
      <c r="N19" s="305"/>
      <c r="O19" s="306"/>
      <c r="P19" s="214"/>
      <c r="Q19" s="215"/>
      <c r="R19" s="215"/>
      <c r="S19" s="215"/>
      <c r="T19" s="215"/>
      <c r="U19" s="215"/>
      <c r="V19" s="215"/>
      <c r="W19" s="215"/>
      <c r="X19" s="216"/>
      <c r="Y19" s="310" t="s">
        <v>14</v>
      </c>
      <c r="Z19" s="311"/>
      <c r="AA19" s="312"/>
      <c r="AB19" s="342"/>
      <c r="AC19" s="313"/>
      <c r="AD19" s="313"/>
      <c r="AE19" s="100"/>
      <c r="AF19" s="101"/>
      <c r="AG19" s="101"/>
      <c r="AH19" s="101"/>
      <c r="AI19" s="102"/>
      <c r="AJ19" s="100"/>
      <c r="AK19" s="101"/>
      <c r="AL19" s="101"/>
      <c r="AM19" s="101"/>
      <c r="AN19" s="102"/>
      <c r="AO19" s="100"/>
      <c r="AP19" s="101"/>
      <c r="AQ19" s="101"/>
      <c r="AR19" s="101"/>
      <c r="AS19" s="102"/>
      <c r="AT19" s="243"/>
      <c r="AU19" s="243"/>
      <c r="AV19" s="243"/>
      <c r="AW19" s="243"/>
      <c r="AX19" s="244"/>
    </row>
    <row r="20" spans="1:50" ht="22.5" customHeight="1" x14ac:dyDescent="0.15">
      <c r="A20" s="234"/>
      <c r="B20" s="235"/>
      <c r="C20" s="235"/>
      <c r="D20" s="235"/>
      <c r="E20" s="235"/>
      <c r="F20" s="236"/>
      <c r="G20" s="307"/>
      <c r="H20" s="308"/>
      <c r="I20" s="308"/>
      <c r="J20" s="308"/>
      <c r="K20" s="308"/>
      <c r="L20" s="308"/>
      <c r="M20" s="308"/>
      <c r="N20" s="308"/>
      <c r="O20" s="309"/>
      <c r="P20" s="292"/>
      <c r="Q20" s="292"/>
      <c r="R20" s="292"/>
      <c r="S20" s="292"/>
      <c r="T20" s="292"/>
      <c r="U20" s="292"/>
      <c r="V20" s="292"/>
      <c r="W20" s="292"/>
      <c r="X20" s="293"/>
      <c r="Y20" s="183" t="s">
        <v>65</v>
      </c>
      <c r="Z20" s="128"/>
      <c r="AA20" s="179"/>
      <c r="AB20" s="302"/>
      <c r="AC20" s="303"/>
      <c r="AD20" s="303"/>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683"/>
      <c r="B21" s="684"/>
      <c r="C21" s="684"/>
      <c r="D21" s="684"/>
      <c r="E21" s="684"/>
      <c r="F21" s="685"/>
      <c r="G21" s="339"/>
      <c r="H21" s="340"/>
      <c r="I21" s="340"/>
      <c r="J21" s="340"/>
      <c r="K21" s="340"/>
      <c r="L21" s="340"/>
      <c r="M21" s="340"/>
      <c r="N21" s="340"/>
      <c r="O21" s="341"/>
      <c r="P21" s="217"/>
      <c r="Q21" s="217"/>
      <c r="R21" s="217"/>
      <c r="S21" s="217"/>
      <c r="T21" s="217"/>
      <c r="U21" s="217"/>
      <c r="V21" s="217"/>
      <c r="W21" s="217"/>
      <c r="X21" s="218"/>
      <c r="Y21" s="127" t="s">
        <v>15</v>
      </c>
      <c r="Z21" s="128"/>
      <c r="AA21" s="179"/>
      <c r="AB21" s="695" t="s">
        <v>463</v>
      </c>
      <c r="AC21" s="280"/>
      <c r="AD21" s="280"/>
      <c r="AE21" s="100"/>
      <c r="AF21" s="101"/>
      <c r="AG21" s="101"/>
      <c r="AH21" s="101"/>
      <c r="AI21" s="102"/>
      <c r="AJ21" s="100"/>
      <c r="AK21" s="101"/>
      <c r="AL21" s="101"/>
      <c r="AM21" s="101"/>
      <c r="AN21" s="102"/>
      <c r="AO21" s="100"/>
      <c r="AP21" s="101"/>
      <c r="AQ21" s="101"/>
      <c r="AR21" s="101"/>
      <c r="AS21" s="102"/>
      <c r="AT21" s="284"/>
      <c r="AU21" s="285"/>
      <c r="AV21" s="285"/>
      <c r="AW21" s="285"/>
      <c r="AX21" s="286"/>
    </row>
    <row r="22" spans="1:50" ht="18.75" customHeight="1" x14ac:dyDescent="0.15">
      <c r="A22" s="230" t="s">
        <v>13</v>
      </c>
      <c r="B22" s="231"/>
      <c r="C22" s="231"/>
      <c r="D22" s="231"/>
      <c r="E22" s="231"/>
      <c r="F22" s="232"/>
      <c r="G22" s="237" t="s">
        <v>319</v>
      </c>
      <c r="H22" s="238"/>
      <c r="I22" s="238"/>
      <c r="J22" s="238"/>
      <c r="K22" s="238"/>
      <c r="L22" s="238"/>
      <c r="M22" s="238"/>
      <c r="N22" s="238"/>
      <c r="O22" s="239"/>
      <c r="P22" s="257" t="s">
        <v>83</v>
      </c>
      <c r="Q22" s="238"/>
      <c r="R22" s="238"/>
      <c r="S22" s="238"/>
      <c r="T22" s="238"/>
      <c r="U22" s="238"/>
      <c r="V22" s="238"/>
      <c r="W22" s="238"/>
      <c r="X22" s="239"/>
      <c r="Y22" s="212"/>
      <c r="Z22" s="93"/>
      <c r="AA22" s="94"/>
      <c r="AB22" s="281" t="s">
        <v>12</v>
      </c>
      <c r="AC22" s="282"/>
      <c r="AD22" s="283"/>
      <c r="AE22" s="298" t="s">
        <v>69</v>
      </c>
      <c r="AF22" s="299"/>
      <c r="AG22" s="299"/>
      <c r="AH22" s="299"/>
      <c r="AI22" s="300"/>
      <c r="AJ22" s="298" t="s">
        <v>70</v>
      </c>
      <c r="AK22" s="299"/>
      <c r="AL22" s="299"/>
      <c r="AM22" s="299"/>
      <c r="AN22" s="300"/>
      <c r="AO22" s="298" t="s">
        <v>71</v>
      </c>
      <c r="AP22" s="299"/>
      <c r="AQ22" s="299"/>
      <c r="AR22" s="299"/>
      <c r="AS22" s="300"/>
      <c r="AT22" s="287" t="s">
        <v>303</v>
      </c>
      <c r="AU22" s="288"/>
      <c r="AV22" s="288"/>
      <c r="AW22" s="288"/>
      <c r="AX22" s="289"/>
    </row>
    <row r="23" spans="1:50" ht="18.75" customHeight="1" x14ac:dyDescent="0.15">
      <c r="A23" s="230"/>
      <c r="B23" s="231"/>
      <c r="C23" s="231"/>
      <c r="D23" s="231"/>
      <c r="E23" s="231"/>
      <c r="F23" s="232"/>
      <c r="G23" s="240"/>
      <c r="H23" s="115"/>
      <c r="I23" s="115"/>
      <c r="J23" s="115"/>
      <c r="K23" s="115"/>
      <c r="L23" s="115"/>
      <c r="M23" s="115"/>
      <c r="N23" s="115"/>
      <c r="O23" s="241"/>
      <c r="P23" s="258"/>
      <c r="Q23" s="115"/>
      <c r="R23" s="115"/>
      <c r="S23" s="115"/>
      <c r="T23" s="115"/>
      <c r="U23" s="115"/>
      <c r="V23" s="115"/>
      <c r="W23" s="115"/>
      <c r="X23" s="241"/>
      <c r="Y23" s="295"/>
      <c r="Z23" s="296"/>
      <c r="AA23" s="297"/>
      <c r="AB23" s="147"/>
      <c r="AC23" s="142"/>
      <c r="AD23" s="143"/>
      <c r="AE23" s="148"/>
      <c r="AF23" s="141"/>
      <c r="AG23" s="141"/>
      <c r="AH23" s="141"/>
      <c r="AI23" s="301"/>
      <c r="AJ23" s="148"/>
      <c r="AK23" s="141"/>
      <c r="AL23" s="141"/>
      <c r="AM23" s="141"/>
      <c r="AN23" s="301"/>
      <c r="AO23" s="148"/>
      <c r="AP23" s="141"/>
      <c r="AQ23" s="141"/>
      <c r="AR23" s="141"/>
      <c r="AS23" s="301"/>
      <c r="AT23" s="67"/>
      <c r="AU23" s="117"/>
      <c r="AV23" s="117"/>
      <c r="AW23" s="115" t="s">
        <v>464</v>
      </c>
      <c r="AX23" s="116"/>
    </row>
    <row r="24" spans="1:50" ht="22.5" customHeight="1" x14ac:dyDescent="0.15">
      <c r="A24" s="233"/>
      <c r="B24" s="231"/>
      <c r="C24" s="231"/>
      <c r="D24" s="231"/>
      <c r="E24" s="231"/>
      <c r="F24" s="232"/>
      <c r="G24" s="338"/>
      <c r="H24" s="305"/>
      <c r="I24" s="305"/>
      <c r="J24" s="305"/>
      <c r="K24" s="305"/>
      <c r="L24" s="305"/>
      <c r="M24" s="305"/>
      <c r="N24" s="305"/>
      <c r="O24" s="306"/>
      <c r="P24" s="214"/>
      <c r="Q24" s="215"/>
      <c r="R24" s="215"/>
      <c r="S24" s="215"/>
      <c r="T24" s="215"/>
      <c r="U24" s="215"/>
      <c r="V24" s="215"/>
      <c r="W24" s="215"/>
      <c r="X24" s="216"/>
      <c r="Y24" s="310" t="s">
        <v>14</v>
      </c>
      <c r="Z24" s="311"/>
      <c r="AA24" s="312"/>
      <c r="AB24" s="342"/>
      <c r="AC24" s="313"/>
      <c r="AD24" s="313"/>
      <c r="AE24" s="100"/>
      <c r="AF24" s="101"/>
      <c r="AG24" s="101"/>
      <c r="AH24" s="101"/>
      <c r="AI24" s="102"/>
      <c r="AJ24" s="100"/>
      <c r="AK24" s="101"/>
      <c r="AL24" s="101"/>
      <c r="AM24" s="101"/>
      <c r="AN24" s="102"/>
      <c r="AO24" s="100"/>
      <c r="AP24" s="101"/>
      <c r="AQ24" s="101"/>
      <c r="AR24" s="101"/>
      <c r="AS24" s="102"/>
      <c r="AT24" s="243"/>
      <c r="AU24" s="243"/>
      <c r="AV24" s="243"/>
      <c r="AW24" s="243"/>
      <c r="AX24" s="244"/>
    </row>
    <row r="25" spans="1:50" ht="22.5" customHeight="1" x14ac:dyDescent="0.15">
      <c r="A25" s="234"/>
      <c r="B25" s="235"/>
      <c r="C25" s="235"/>
      <c r="D25" s="235"/>
      <c r="E25" s="235"/>
      <c r="F25" s="236"/>
      <c r="G25" s="307"/>
      <c r="H25" s="308"/>
      <c r="I25" s="308"/>
      <c r="J25" s="308"/>
      <c r="K25" s="308"/>
      <c r="L25" s="308"/>
      <c r="M25" s="308"/>
      <c r="N25" s="308"/>
      <c r="O25" s="309"/>
      <c r="P25" s="292"/>
      <c r="Q25" s="292"/>
      <c r="R25" s="292"/>
      <c r="S25" s="292"/>
      <c r="T25" s="292"/>
      <c r="U25" s="292"/>
      <c r="V25" s="292"/>
      <c r="W25" s="292"/>
      <c r="X25" s="293"/>
      <c r="Y25" s="183" t="s">
        <v>65</v>
      </c>
      <c r="Z25" s="128"/>
      <c r="AA25" s="179"/>
      <c r="AB25" s="302"/>
      <c r="AC25" s="303"/>
      <c r="AD25" s="303"/>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683"/>
      <c r="B26" s="684"/>
      <c r="C26" s="684"/>
      <c r="D26" s="684"/>
      <c r="E26" s="684"/>
      <c r="F26" s="685"/>
      <c r="G26" s="339"/>
      <c r="H26" s="340"/>
      <c r="I26" s="340"/>
      <c r="J26" s="340"/>
      <c r="K26" s="340"/>
      <c r="L26" s="340"/>
      <c r="M26" s="340"/>
      <c r="N26" s="340"/>
      <c r="O26" s="341"/>
      <c r="P26" s="217"/>
      <c r="Q26" s="217"/>
      <c r="R26" s="217"/>
      <c r="S26" s="217"/>
      <c r="T26" s="217"/>
      <c r="U26" s="217"/>
      <c r="V26" s="217"/>
      <c r="W26" s="217"/>
      <c r="X26" s="218"/>
      <c r="Y26" s="127" t="s">
        <v>15</v>
      </c>
      <c r="Z26" s="128"/>
      <c r="AA26" s="179"/>
      <c r="AB26" s="695" t="s">
        <v>463</v>
      </c>
      <c r="AC26" s="280"/>
      <c r="AD26" s="280"/>
      <c r="AE26" s="100"/>
      <c r="AF26" s="101"/>
      <c r="AG26" s="101"/>
      <c r="AH26" s="101"/>
      <c r="AI26" s="102"/>
      <c r="AJ26" s="100"/>
      <c r="AK26" s="101"/>
      <c r="AL26" s="101"/>
      <c r="AM26" s="101"/>
      <c r="AN26" s="102"/>
      <c r="AO26" s="100"/>
      <c r="AP26" s="101"/>
      <c r="AQ26" s="101"/>
      <c r="AR26" s="101"/>
      <c r="AS26" s="102"/>
      <c r="AT26" s="284"/>
      <c r="AU26" s="285"/>
      <c r="AV26" s="285"/>
      <c r="AW26" s="285"/>
      <c r="AX26" s="286"/>
    </row>
    <row r="27" spans="1:50" ht="18.75" customHeight="1" x14ac:dyDescent="0.15">
      <c r="A27" s="230" t="s">
        <v>13</v>
      </c>
      <c r="B27" s="231"/>
      <c r="C27" s="231"/>
      <c r="D27" s="231"/>
      <c r="E27" s="231"/>
      <c r="F27" s="232"/>
      <c r="G27" s="237" t="s">
        <v>319</v>
      </c>
      <c r="H27" s="238"/>
      <c r="I27" s="238"/>
      <c r="J27" s="238"/>
      <c r="K27" s="238"/>
      <c r="L27" s="238"/>
      <c r="M27" s="238"/>
      <c r="N27" s="238"/>
      <c r="O27" s="239"/>
      <c r="P27" s="257" t="s">
        <v>83</v>
      </c>
      <c r="Q27" s="238"/>
      <c r="R27" s="238"/>
      <c r="S27" s="238"/>
      <c r="T27" s="238"/>
      <c r="U27" s="238"/>
      <c r="V27" s="238"/>
      <c r="W27" s="238"/>
      <c r="X27" s="239"/>
      <c r="Y27" s="212"/>
      <c r="Z27" s="93"/>
      <c r="AA27" s="94"/>
      <c r="AB27" s="281" t="s">
        <v>12</v>
      </c>
      <c r="AC27" s="282"/>
      <c r="AD27" s="283"/>
      <c r="AE27" s="298" t="s">
        <v>69</v>
      </c>
      <c r="AF27" s="299"/>
      <c r="AG27" s="299"/>
      <c r="AH27" s="299"/>
      <c r="AI27" s="300"/>
      <c r="AJ27" s="298" t="s">
        <v>70</v>
      </c>
      <c r="AK27" s="299"/>
      <c r="AL27" s="299"/>
      <c r="AM27" s="299"/>
      <c r="AN27" s="300"/>
      <c r="AO27" s="298" t="s">
        <v>71</v>
      </c>
      <c r="AP27" s="299"/>
      <c r="AQ27" s="299"/>
      <c r="AR27" s="299"/>
      <c r="AS27" s="300"/>
      <c r="AT27" s="287" t="s">
        <v>303</v>
      </c>
      <c r="AU27" s="288"/>
      <c r="AV27" s="288"/>
      <c r="AW27" s="288"/>
      <c r="AX27" s="289"/>
    </row>
    <row r="28" spans="1:50" ht="18.75" customHeight="1" x14ac:dyDescent="0.15">
      <c r="A28" s="230"/>
      <c r="B28" s="231"/>
      <c r="C28" s="231"/>
      <c r="D28" s="231"/>
      <c r="E28" s="231"/>
      <c r="F28" s="232"/>
      <c r="G28" s="240"/>
      <c r="H28" s="115"/>
      <c r="I28" s="115"/>
      <c r="J28" s="115"/>
      <c r="K28" s="115"/>
      <c r="L28" s="115"/>
      <c r="M28" s="115"/>
      <c r="N28" s="115"/>
      <c r="O28" s="241"/>
      <c r="P28" s="258"/>
      <c r="Q28" s="115"/>
      <c r="R28" s="115"/>
      <c r="S28" s="115"/>
      <c r="T28" s="115"/>
      <c r="U28" s="115"/>
      <c r="V28" s="115"/>
      <c r="W28" s="115"/>
      <c r="X28" s="241"/>
      <c r="Y28" s="295"/>
      <c r="Z28" s="296"/>
      <c r="AA28" s="297"/>
      <c r="AB28" s="147"/>
      <c r="AC28" s="142"/>
      <c r="AD28" s="143"/>
      <c r="AE28" s="148"/>
      <c r="AF28" s="141"/>
      <c r="AG28" s="141"/>
      <c r="AH28" s="141"/>
      <c r="AI28" s="301"/>
      <c r="AJ28" s="148"/>
      <c r="AK28" s="141"/>
      <c r="AL28" s="141"/>
      <c r="AM28" s="141"/>
      <c r="AN28" s="301"/>
      <c r="AO28" s="148"/>
      <c r="AP28" s="141"/>
      <c r="AQ28" s="141"/>
      <c r="AR28" s="141"/>
      <c r="AS28" s="301"/>
      <c r="AT28" s="67"/>
      <c r="AU28" s="117"/>
      <c r="AV28" s="117"/>
      <c r="AW28" s="115" t="s">
        <v>461</v>
      </c>
      <c r="AX28" s="116"/>
    </row>
    <row r="29" spans="1:50" ht="22.5" customHeight="1" x14ac:dyDescent="0.15">
      <c r="A29" s="233"/>
      <c r="B29" s="231"/>
      <c r="C29" s="231"/>
      <c r="D29" s="231"/>
      <c r="E29" s="231"/>
      <c r="F29" s="232"/>
      <c r="G29" s="338"/>
      <c r="H29" s="305"/>
      <c r="I29" s="305"/>
      <c r="J29" s="305"/>
      <c r="K29" s="305"/>
      <c r="L29" s="305"/>
      <c r="M29" s="305"/>
      <c r="N29" s="305"/>
      <c r="O29" s="306"/>
      <c r="P29" s="214"/>
      <c r="Q29" s="215"/>
      <c r="R29" s="215"/>
      <c r="S29" s="215"/>
      <c r="T29" s="215"/>
      <c r="U29" s="215"/>
      <c r="V29" s="215"/>
      <c r="W29" s="215"/>
      <c r="X29" s="216"/>
      <c r="Y29" s="310" t="s">
        <v>14</v>
      </c>
      <c r="Z29" s="311"/>
      <c r="AA29" s="312"/>
      <c r="AB29" s="342"/>
      <c r="AC29" s="313"/>
      <c r="AD29" s="313"/>
      <c r="AE29" s="100"/>
      <c r="AF29" s="101"/>
      <c r="AG29" s="101"/>
      <c r="AH29" s="101"/>
      <c r="AI29" s="102"/>
      <c r="AJ29" s="100"/>
      <c r="AK29" s="101"/>
      <c r="AL29" s="101"/>
      <c r="AM29" s="101"/>
      <c r="AN29" s="102"/>
      <c r="AO29" s="100"/>
      <c r="AP29" s="101"/>
      <c r="AQ29" s="101"/>
      <c r="AR29" s="101"/>
      <c r="AS29" s="102"/>
      <c r="AT29" s="243"/>
      <c r="AU29" s="243"/>
      <c r="AV29" s="243"/>
      <c r="AW29" s="243"/>
      <c r="AX29" s="244"/>
    </row>
    <row r="30" spans="1:50" ht="22.5" customHeight="1" x14ac:dyDescent="0.15">
      <c r="A30" s="234"/>
      <c r="B30" s="235"/>
      <c r="C30" s="235"/>
      <c r="D30" s="235"/>
      <c r="E30" s="235"/>
      <c r="F30" s="236"/>
      <c r="G30" s="307"/>
      <c r="H30" s="308"/>
      <c r="I30" s="308"/>
      <c r="J30" s="308"/>
      <c r="K30" s="308"/>
      <c r="L30" s="308"/>
      <c r="M30" s="308"/>
      <c r="N30" s="308"/>
      <c r="O30" s="309"/>
      <c r="P30" s="292"/>
      <c r="Q30" s="292"/>
      <c r="R30" s="292"/>
      <c r="S30" s="292"/>
      <c r="T30" s="292"/>
      <c r="U30" s="292"/>
      <c r="V30" s="292"/>
      <c r="W30" s="292"/>
      <c r="X30" s="293"/>
      <c r="Y30" s="183" t="s">
        <v>65</v>
      </c>
      <c r="Z30" s="128"/>
      <c r="AA30" s="179"/>
      <c r="AB30" s="302"/>
      <c r="AC30" s="303"/>
      <c r="AD30" s="303"/>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683"/>
      <c r="B31" s="684"/>
      <c r="C31" s="684"/>
      <c r="D31" s="684"/>
      <c r="E31" s="684"/>
      <c r="F31" s="685"/>
      <c r="G31" s="339"/>
      <c r="H31" s="340"/>
      <c r="I31" s="340"/>
      <c r="J31" s="340"/>
      <c r="K31" s="340"/>
      <c r="L31" s="340"/>
      <c r="M31" s="340"/>
      <c r="N31" s="340"/>
      <c r="O31" s="341"/>
      <c r="P31" s="217"/>
      <c r="Q31" s="217"/>
      <c r="R31" s="217"/>
      <c r="S31" s="217"/>
      <c r="T31" s="217"/>
      <c r="U31" s="217"/>
      <c r="V31" s="217"/>
      <c r="W31" s="217"/>
      <c r="X31" s="218"/>
      <c r="Y31" s="127" t="s">
        <v>15</v>
      </c>
      <c r="Z31" s="128"/>
      <c r="AA31" s="179"/>
      <c r="AB31" s="695" t="s">
        <v>462</v>
      </c>
      <c r="AC31" s="280"/>
      <c r="AD31" s="280"/>
      <c r="AE31" s="100"/>
      <c r="AF31" s="101"/>
      <c r="AG31" s="101"/>
      <c r="AH31" s="101"/>
      <c r="AI31" s="102"/>
      <c r="AJ31" s="100"/>
      <c r="AK31" s="101"/>
      <c r="AL31" s="101"/>
      <c r="AM31" s="101"/>
      <c r="AN31" s="102"/>
      <c r="AO31" s="100"/>
      <c r="AP31" s="101"/>
      <c r="AQ31" s="101"/>
      <c r="AR31" s="101"/>
      <c r="AS31" s="102"/>
      <c r="AT31" s="284"/>
      <c r="AU31" s="285"/>
      <c r="AV31" s="285"/>
      <c r="AW31" s="285"/>
      <c r="AX31" s="286"/>
    </row>
    <row r="32" spans="1:50" ht="18.75" customHeight="1" x14ac:dyDescent="0.15">
      <c r="A32" s="230" t="s">
        <v>13</v>
      </c>
      <c r="B32" s="231"/>
      <c r="C32" s="231"/>
      <c r="D32" s="231"/>
      <c r="E32" s="231"/>
      <c r="F32" s="232"/>
      <c r="G32" s="237" t="s">
        <v>319</v>
      </c>
      <c r="H32" s="238"/>
      <c r="I32" s="238"/>
      <c r="J32" s="238"/>
      <c r="K32" s="238"/>
      <c r="L32" s="238"/>
      <c r="M32" s="238"/>
      <c r="N32" s="238"/>
      <c r="O32" s="239"/>
      <c r="P32" s="257" t="s">
        <v>83</v>
      </c>
      <c r="Q32" s="238"/>
      <c r="R32" s="238"/>
      <c r="S32" s="238"/>
      <c r="T32" s="238"/>
      <c r="U32" s="238"/>
      <c r="V32" s="238"/>
      <c r="W32" s="238"/>
      <c r="X32" s="239"/>
      <c r="Y32" s="212"/>
      <c r="Z32" s="93"/>
      <c r="AA32" s="94"/>
      <c r="AB32" s="281" t="s">
        <v>12</v>
      </c>
      <c r="AC32" s="282"/>
      <c r="AD32" s="283"/>
      <c r="AE32" s="298" t="s">
        <v>69</v>
      </c>
      <c r="AF32" s="299"/>
      <c r="AG32" s="299"/>
      <c r="AH32" s="299"/>
      <c r="AI32" s="300"/>
      <c r="AJ32" s="298" t="s">
        <v>70</v>
      </c>
      <c r="AK32" s="299"/>
      <c r="AL32" s="299"/>
      <c r="AM32" s="299"/>
      <c r="AN32" s="300"/>
      <c r="AO32" s="298" t="s">
        <v>71</v>
      </c>
      <c r="AP32" s="299"/>
      <c r="AQ32" s="299"/>
      <c r="AR32" s="299"/>
      <c r="AS32" s="300"/>
      <c r="AT32" s="287" t="s">
        <v>303</v>
      </c>
      <c r="AU32" s="288"/>
      <c r="AV32" s="288"/>
      <c r="AW32" s="288"/>
      <c r="AX32" s="289"/>
    </row>
    <row r="33" spans="1:50" ht="18.75" customHeight="1" x14ac:dyDescent="0.15">
      <c r="A33" s="230"/>
      <c r="B33" s="231"/>
      <c r="C33" s="231"/>
      <c r="D33" s="231"/>
      <c r="E33" s="231"/>
      <c r="F33" s="232"/>
      <c r="G33" s="240"/>
      <c r="H33" s="115"/>
      <c r="I33" s="115"/>
      <c r="J33" s="115"/>
      <c r="K33" s="115"/>
      <c r="L33" s="115"/>
      <c r="M33" s="115"/>
      <c r="N33" s="115"/>
      <c r="O33" s="241"/>
      <c r="P33" s="258"/>
      <c r="Q33" s="115"/>
      <c r="R33" s="115"/>
      <c r="S33" s="115"/>
      <c r="T33" s="115"/>
      <c r="U33" s="115"/>
      <c r="V33" s="115"/>
      <c r="W33" s="115"/>
      <c r="X33" s="241"/>
      <c r="Y33" s="295"/>
      <c r="Z33" s="296"/>
      <c r="AA33" s="297"/>
      <c r="AB33" s="147"/>
      <c r="AC33" s="142"/>
      <c r="AD33" s="143"/>
      <c r="AE33" s="148"/>
      <c r="AF33" s="141"/>
      <c r="AG33" s="141"/>
      <c r="AH33" s="141"/>
      <c r="AI33" s="301"/>
      <c r="AJ33" s="148"/>
      <c r="AK33" s="141"/>
      <c r="AL33" s="141"/>
      <c r="AM33" s="141"/>
      <c r="AN33" s="301"/>
      <c r="AO33" s="148"/>
      <c r="AP33" s="141"/>
      <c r="AQ33" s="141"/>
      <c r="AR33" s="141"/>
      <c r="AS33" s="301"/>
      <c r="AT33" s="67"/>
      <c r="AU33" s="117"/>
      <c r="AV33" s="117"/>
      <c r="AW33" s="115" t="s">
        <v>464</v>
      </c>
      <c r="AX33" s="116"/>
    </row>
    <row r="34" spans="1:50" ht="22.5" customHeight="1" x14ac:dyDescent="0.15">
      <c r="A34" s="233"/>
      <c r="B34" s="231"/>
      <c r="C34" s="231"/>
      <c r="D34" s="231"/>
      <c r="E34" s="231"/>
      <c r="F34" s="232"/>
      <c r="G34" s="338"/>
      <c r="H34" s="305"/>
      <c r="I34" s="305"/>
      <c r="J34" s="305"/>
      <c r="K34" s="305"/>
      <c r="L34" s="305"/>
      <c r="M34" s="305"/>
      <c r="N34" s="305"/>
      <c r="O34" s="306"/>
      <c r="P34" s="214"/>
      <c r="Q34" s="215"/>
      <c r="R34" s="215"/>
      <c r="S34" s="215"/>
      <c r="T34" s="215"/>
      <c r="U34" s="215"/>
      <c r="V34" s="215"/>
      <c r="W34" s="215"/>
      <c r="X34" s="216"/>
      <c r="Y34" s="310" t="s">
        <v>14</v>
      </c>
      <c r="Z34" s="311"/>
      <c r="AA34" s="312"/>
      <c r="AB34" s="342"/>
      <c r="AC34" s="313"/>
      <c r="AD34" s="313"/>
      <c r="AE34" s="100"/>
      <c r="AF34" s="101"/>
      <c r="AG34" s="101"/>
      <c r="AH34" s="101"/>
      <c r="AI34" s="102"/>
      <c r="AJ34" s="100"/>
      <c r="AK34" s="101"/>
      <c r="AL34" s="101"/>
      <c r="AM34" s="101"/>
      <c r="AN34" s="102"/>
      <c r="AO34" s="100"/>
      <c r="AP34" s="101"/>
      <c r="AQ34" s="101"/>
      <c r="AR34" s="101"/>
      <c r="AS34" s="102"/>
      <c r="AT34" s="243"/>
      <c r="AU34" s="243"/>
      <c r="AV34" s="243"/>
      <c r="AW34" s="243"/>
      <c r="AX34" s="244"/>
    </row>
    <row r="35" spans="1:50" ht="22.5" customHeight="1" x14ac:dyDescent="0.15">
      <c r="A35" s="234"/>
      <c r="B35" s="235"/>
      <c r="C35" s="235"/>
      <c r="D35" s="235"/>
      <c r="E35" s="235"/>
      <c r="F35" s="236"/>
      <c r="G35" s="307"/>
      <c r="H35" s="308"/>
      <c r="I35" s="308"/>
      <c r="J35" s="308"/>
      <c r="K35" s="308"/>
      <c r="L35" s="308"/>
      <c r="M35" s="308"/>
      <c r="N35" s="308"/>
      <c r="O35" s="309"/>
      <c r="P35" s="292"/>
      <c r="Q35" s="292"/>
      <c r="R35" s="292"/>
      <c r="S35" s="292"/>
      <c r="T35" s="292"/>
      <c r="U35" s="292"/>
      <c r="V35" s="292"/>
      <c r="W35" s="292"/>
      <c r="X35" s="293"/>
      <c r="Y35" s="183" t="s">
        <v>65</v>
      </c>
      <c r="Z35" s="128"/>
      <c r="AA35" s="179"/>
      <c r="AB35" s="302"/>
      <c r="AC35" s="303"/>
      <c r="AD35" s="303"/>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683"/>
      <c r="B36" s="684"/>
      <c r="C36" s="684"/>
      <c r="D36" s="684"/>
      <c r="E36" s="684"/>
      <c r="F36" s="685"/>
      <c r="G36" s="339"/>
      <c r="H36" s="340"/>
      <c r="I36" s="340"/>
      <c r="J36" s="340"/>
      <c r="K36" s="340"/>
      <c r="L36" s="340"/>
      <c r="M36" s="340"/>
      <c r="N36" s="340"/>
      <c r="O36" s="341"/>
      <c r="P36" s="217"/>
      <c r="Q36" s="217"/>
      <c r="R36" s="217"/>
      <c r="S36" s="217"/>
      <c r="T36" s="217"/>
      <c r="U36" s="217"/>
      <c r="V36" s="217"/>
      <c r="W36" s="217"/>
      <c r="X36" s="218"/>
      <c r="Y36" s="127" t="s">
        <v>15</v>
      </c>
      <c r="Z36" s="128"/>
      <c r="AA36" s="179"/>
      <c r="AB36" s="695" t="s">
        <v>463</v>
      </c>
      <c r="AC36" s="280"/>
      <c r="AD36" s="280"/>
      <c r="AE36" s="100"/>
      <c r="AF36" s="101"/>
      <c r="AG36" s="101"/>
      <c r="AH36" s="101"/>
      <c r="AI36" s="102"/>
      <c r="AJ36" s="100"/>
      <c r="AK36" s="101"/>
      <c r="AL36" s="101"/>
      <c r="AM36" s="101"/>
      <c r="AN36" s="102"/>
      <c r="AO36" s="100"/>
      <c r="AP36" s="101"/>
      <c r="AQ36" s="101"/>
      <c r="AR36" s="101"/>
      <c r="AS36" s="102"/>
      <c r="AT36" s="284"/>
      <c r="AU36" s="285"/>
      <c r="AV36" s="285"/>
      <c r="AW36" s="285"/>
      <c r="AX36" s="286"/>
    </row>
    <row r="37" spans="1:50" ht="18.75" customHeight="1" x14ac:dyDescent="0.15">
      <c r="A37" s="230" t="s">
        <v>13</v>
      </c>
      <c r="B37" s="231"/>
      <c r="C37" s="231"/>
      <c r="D37" s="231"/>
      <c r="E37" s="231"/>
      <c r="F37" s="232"/>
      <c r="G37" s="237" t="s">
        <v>319</v>
      </c>
      <c r="H37" s="238"/>
      <c r="I37" s="238"/>
      <c r="J37" s="238"/>
      <c r="K37" s="238"/>
      <c r="L37" s="238"/>
      <c r="M37" s="238"/>
      <c r="N37" s="238"/>
      <c r="O37" s="239"/>
      <c r="P37" s="257" t="s">
        <v>83</v>
      </c>
      <c r="Q37" s="238"/>
      <c r="R37" s="238"/>
      <c r="S37" s="238"/>
      <c r="T37" s="238"/>
      <c r="U37" s="238"/>
      <c r="V37" s="238"/>
      <c r="W37" s="238"/>
      <c r="X37" s="239"/>
      <c r="Y37" s="212"/>
      <c r="Z37" s="93"/>
      <c r="AA37" s="94"/>
      <c r="AB37" s="281" t="s">
        <v>12</v>
      </c>
      <c r="AC37" s="282"/>
      <c r="AD37" s="283"/>
      <c r="AE37" s="298" t="s">
        <v>69</v>
      </c>
      <c r="AF37" s="299"/>
      <c r="AG37" s="299"/>
      <c r="AH37" s="299"/>
      <c r="AI37" s="300"/>
      <c r="AJ37" s="298" t="s">
        <v>70</v>
      </c>
      <c r="AK37" s="299"/>
      <c r="AL37" s="299"/>
      <c r="AM37" s="299"/>
      <c r="AN37" s="300"/>
      <c r="AO37" s="298" t="s">
        <v>71</v>
      </c>
      <c r="AP37" s="299"/>
      <c r="AQ37" s="299"/>
      <c r="AR37" s="299"/>
      <c r="AS37" s="300"/>
      <c r="AT37" s="287" t="s">
        <v>303</v>
      </c>
      <c r="AU37" s="288"/>
      <c r="AV37" s="288"/>
      <c r="AW37" s="288"/>
      <c r="AX37" s="289"/>
    </row>
    <row r="38" spans="1:50" ht="18.75" customHeight="1" x14ac:dyDescent="0.15">
      <c r="A38" s="230"/>
      <c r="B38" s="231"/>
      <c r="C38" s="231"/>
      <c r="D38" s="231"/>
      <c r="E38" s="231"/>
      <c r="F38" s="232"/>
      <c r="G38" s="240"/>
      <c r="H38" s="115"/>
      <c r="I38" s="115"/>
      <c r="J38" s="115"/>
      <c r="K38" s="115"/>
      <c r="L38" s="115"/>
      <c r="M38" s="115"/>
      <c r="N38" s="115"/>
      <c r="O38" s="241"/>
      <c r="P38" s="258"/>
      <c r="Q38" s="115"/>
      <c r="R38" s="115"/>
      <c r="S38" s="115"/>
      <c r="T38" s="115"/>
      <c r="U38" s="115"/>
      <c r="V38" s="115"/>
      <c r="W38" s="115"/>
      <c r="X38" s="241"/>
      <c r="Y38" s="295"/>
      <c r="Z38" s="296"/>
      <c r="AA38" s="297"/>
      <c r="AB38" s="147"/>
      <c r="AC38" s="142"/>
      <c r="AD38" s="143"/>
      <c r="AE38" s="148"/>
      <c r="AF38" s="141"/>
      <c r="AG38" s="141"/>
      <c r="AH38" s="141"/>
      <c r="AI38" s="301"/>
      <c r="AJ38" s="148"/>
      <c r="AK38" s="141"/>
      <c r="AL38" s="141"/>
      <c r="AM38" s="141"/>
      <c r="AN38" s="301"/>
      <c r="AO38" s="148"/>
      <c r="AP38" s="141"/>
      <c r="AQ38" s="141"/>
      <c r="AR38" s="141"/>
      <c r="AS38" s="301"/>
      <c r="AT38" s="67"/>
      <c r="AU38" s="117"/>
      <c r="AV38" s="117"/>
      <c r="AW38" s="115" t="s">
        <v>464</v>
      </c>
      <c r="AX38" s="116"/>
    </row>
    <row r="39" spans="1:50" ht="22.5" customHeight="1" x14ac:dyDescent="0.15">
      <c r="A39" s="233"/>
      <c r="B39" s="231"/>
      <c r="C39" s="231"/>
      <c r="D39" s="231"/>
      <c r="E39" s="231"/>
      <c r="F39" s="232"/>
      <c r="G39" s="338"/>
      <c r="H39" s="305"/>
      <c r="I39" s="305"/>
      <c r="J39" s="305"/>
      <c r="K39" s="305"/>
      <c r="L39" s="305"/>
      <c r="M39" s="305"/>
      <c r="N39" s="305"/>
      <c r="O39" s="306"/>
      <c r="P39" s="214"/>
      <c r="Q39" s="215"/>
      <c r="R39" s="215"/>
      <c r="S39" s="215"/>
      <c r="T39" s="215"/>
      <c r="U39" s="215"/>
      <c r="V39" s="215"/>
      <c r="W39" s="215"/>
      <c r="X39" s="216"/>
      <c r="Y39" s="310" t="s">
        <v>14</v>
      </c>
      <c r="Z39" s="311"/>
      <c r="AA39" s="312"/>
      <c r="AB39" s="342"/>
      <c r="AC39" s="313"/>
      <c r="AD39" s="313"/>
      <c r="AE39" s="100"/>
      <c r="AF39" s="101"/>
      <c r="AG39" s="101"/>
      <c r="AH39" s="101"/>
      <c r="AI39" s="102"/>
      <c r="AJ39" s="100"/>
      <c r="AK39" s="101"/>
      <c r="AL39" s="101"/>
      <c r="AM39" s="101"/>
      <c r="AN39" s="102"/>
      <c r="AO39" s="100"/>
      <c r="AP39" s="101"/>
      <c r="AQ39" s="101"/>
      <c r="AR39" s="101"/>
      <c r="AS39" s="102"/>
      <c r="AT39" s="243"/>
      <c r="AU39" s="243"/>
      <c r="AV39" s="243"/>
      <c r="AW39" s="243"/>
      <c r="AX39" s="244"/>
    </row>
    <row r="40" spans="1:50" ht="22.5" customHeight="1" x14ac:dyDescent="0.15">
      <c r="A40" s="234"/>
      <c r="B40" s="235"/>
      <c r="C40" s="235"/>
      <c r="D40" s="235"/>
      <c r="E40" s="235"/>
      <c r="F40" s="236"/>
      <c r="G40" s="307"/>
      <c r="H40" s="308"/>
      <c r="I40" s="308"/>
      <c r="J40" s="308"/>
      <c r="K40" s="308"/>
      <c r="L40" s="308"/>
      <c r="M40" s="308"/>
      <c r="N40" s="308"/>
      <c r="O40" s="309"/>
      <c r="P40" s="292"/>
      <c r="Q40" s="292"/>
      <c r="R40" s="292"/>
      <c r="S40" s="292"/>
      <c r="T40" s="292"/>
      <c r="U40" s="292"/>
      <c r="V40" s="292"/>
      <c r="W40" s="292"/>
      <c r="X40" s="293"/>
      <c r="Y40" s="183" t="s">
        <v>65</v>
      </c>
      <c r="Z40" s="128"/>
      <c r="AA40" s="179"/>
      <c r="AB40" s="302"/>
      <c r="AC40" s="303"/>
      <c r="AD40" s="303"/>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683"/>
      <c r="B41" s="684"/>
      <c r="C41" s="684"/>
      <c r="D41" s="684"/>
      <c r="E41" s="684"/>
      <c r="F41" s="685"/>
      <c r="G41" s="339"/>
      <c r="H41" s="340"/>
      <c r="I41" s="340"/>
      <c r="J41" s="340"/>
      <c r="K41" s="340"/>
      <c r="L41" s="340"/>
      <c r="M41" s="340"/>
      <c r="N41" s="340"/>
      <c r="O41" s="341"/>
      <c r="P41" s="217"/>
      <c r="Q41" s="217"/>
      <c r="R41" s="217"/>
      <c r="S41" s="217"/>
      <c r="T41" s="217"/>
      <c r="U41" s="217"/>
      <c r="V41" s="217"/>
      <c r="W41" s="217"/>
      <c r="X41" s="218"/>
      <c r="Y41" s="127" t="s">
        <v>15</v>
      </c>
      <c r="Z41" s="128"/>
      <c r="AA41" s="179"/>
      <c r="AB41" s="695" t="s">
        <v>463</v>
      </c>
      <c r="AC41" s="280"/>
      <c r="AD41" s="280"/>
      <c r="AE41" s="100"/>
      <c r="AF41" s="101"/>
      <c r="AG41" s="101"/>
      <c r="AH41" s="101"/>
      <c r="AI41" s="102"/>
      <c r="AJ41" s="100"/>
      <c r="AK41" s="101"/>
      <c r="AL41" s="101"/>
      <c r="AM41" s="101"/>
      <c r="AN41" s="102"/>
      <c r="AO41" s="100"/>
      <c r="AP41" s="101"/>
      <c r="AQ41" s="101"/>
      <c r="AR41" s="101"/>
      <c r="AS41" s="102"/>
      <c r="AT41" s="284"/>
      <c r="AU41" s="285"/>
      <c r="AV41" s="285"/>
      <c r="AW41" s="285"/>
      <c r="AX41" s="286"/>
    </row>
    <row r="42" spans="1:50" ht="18.75" customHeight="1" x14ac:dyDescent="0.15">
      <c r="A42" s="230" t="s">
        <v>13</v>
      </c>
      <c r="B42" s="231"/>
      <c r="C42" s="231"/>
      <c r="D42" s="231"/>
      <c r="E42" s="231"/>
      <c r="F42" s="232"/>
      <c r="G42" s="237" t="s">
        <v>319</v>
      </c>
      <c r="H42" s="238"/>
      <c r="I42" s="238"/>
      <c r="J42" s="238"/>
      <c r="K42" s="238"/>
      <c r="L42" s="238"/>
      <c r="M42" s="238"/>
      <c r="N42" s="238"/>
      <c r="O42" s="239"/>
      <c r="P42" s="257" t="s">
        <v>83</v>
      </c>
      <c r="Q42" s="238"/>
      <c r="R42" s="238"/>
      <c r="S42" s="238"/>
      <c r="T42" s="238"/>
      <c r="U42" s="238"/>
      <c r="V42" s="238"/>
      <c r="W42" s="238"/>
      <c r="X42" s="239"/>
      <c r="Y42" s="212"/>
      <c r="Z42" s="93"/>
      <c r="AA42" s="94"/>
      <c r="AB42" s="281" t="s">
        <v>12</v>
      </c>
      <c r="AC42" s="282"/>
      <c r="AD42" s="283"/>
      <c r="AE42" s="298" t="s">
        <v>69</v>
      </c>
      <c r="AF42" s="299"/>
      <c r="AG42" s="299"/>
      <c r="AH42" s="299"/>
      <c r="AI42" s="300"/>
      <c r="AJ42" s="298" t="s">
        <v>70</v>
      </c>
      <c r="AK42" s="299"/>
      <c r="AL42" s="299"/>
      <c r="AM42" s="299"/>
      <c r="AN42" s="300"/>
      <c r="AO42" s="298" t="s">
        <v>71</v>
      </c>
      <c r="AP42" s="299"/>
      <c r="AQ42" s="299"/>
      <c r="AR42" s="299"/>
      <c r="AS42" s="300"/>
      <c r="AT42" s="287" t="s">
        <v>303</v>
      </c>
      <c r="AU42" s="288"/>
      <c r="AV42" s="288"/>
      <c r="AW42" s="288"/>
      <c r="AX42" s="289"/>
    </row>
    <row r="43" spans="1:50" ht="18.75" customHeight="1" x14ac:dyDescent="0.15">
      <c r="A43" s="230"/>
      <c r="B43" s="231"/>
      <c r="C43" s="231"/>
      <c r="D43" s="231"/>
      <c r="E43" s="231"/>
      <c r="F43" s="232"/>
      <c r="G43" s="240"/>
      <c r="H43" s="115"/>
      <c r="I43" s="115"/>
      <c r="J43" s="115"/>
      <c r="K43" s="115"/>
      <c r="L43" s="115"/>
      <c r="M43" s="115"/>
      <c r="N43" s="115"/>
      <c r="O43" s="241"/>
      <c r="P43" s="258"/>
      <c r="Q43" s="115"/>
      <c r="R43" s="115"/>
      <c r="S43" s="115"/>
      <c r="T43" s="115"/>
      <c r="U43" s="115"/>
      <c r="V43" s="115"/>
      <c r="W43" s="115"/>
      <c r="X43" s="241"/>
      <c r="Y43" s="295"/>
      <c r="Z43" s="296"/>
      <c r="AA43" s="297"/>
      <c r="AB43" s="147"/>
      <c r="AC43" s="142"/>
      <c r="AD43" s="143"/>
      <c r="AE43" s="148"/>
      <c r="AF43" s="141"/>
      <c r="AG43" s="141"/>
      <c r="AH43" s="141"/>
      <c r="AI43" s="301"/>
      <c r="AJ43" s="148"/>
      <c r="AK43" s="141"/>
      <c r="AL43" s="141"/>
      <c r="AM43" s="141"/>
      <c r="AN43" s="301"/>
      <c r="AO43" s="148"/>
      <c r="AP43" s="141"/>
      <c r="AQ43" s="141"/>
      <c r="AR43" s="141"/>
      <c r="AS43" s="301"/>
      <c r="AT43" s="67"/>
      <c r="AU43" s="117"/>
      <c r="AV43" s="117"/>
      <c r="AW43" s="115" t="s">
        <v>464</v>
      </c>
      <c r="AX43" s="116"/>
    </row>
    <row r="44" spans="1:50" ht="22.5" customHeight="1" x14ac:dyDescent="0.15">
      <c r="A44" s="233"/>
      <c r="B44" s="231"/>
      <c r="C44" s="231"/>
      <c r="D44" s="231"/>
      <c r="E44" s="231"/>
      <c r="F44" s="232"/>
      <c r="G44" s="338"/>
      <c r="H44" s="305"/>
      <c r="I44" s="305"/>
      <c r="J44" s="305"/>
      <c r="K44" s="305"/>
      <c r="L44" s="305"/>
      <c r="M44" s="305"/>
      <c r="N44" s="305"/>
      <c r="O44" s="306"/>
      <c r="P44" s="214"/>
      <c r="Q44" s="215"/>
      <c r="R44" s="215"/>
      <c r="S44" s="215"/>
      <c r="T44" s="215"/>
      <c r="U44" s="215"/>
      <c r="V44" s="215"/>
      <c r="W44" s="215"/>
      <c r="X44" s="216"/>
      <c r="Y44" s="310" t="s">
        <v>14</v>
      </c>
      <c r="Z44" s="311"/>
      <c r="AA44" s="312"/>
      <c r="AB44" s="342"/>
      <c r="AC44" s="313"/>
      <c r="AD44" s="313"/>
      <c r="AE44" s="100"/>
      <c r="AF44" s="101"/>
      <c r="AG44" s="101"/>
      <c r="AH44" s="101"/>
      <c r="AI44" s="102"/>
      <c r="AJ44" s="100"/>
      <c r="AK44" s="101"/>
      <c r="AL44" s="101"/>
      <c r="AM44" s="101"/>
      <c r="AN44" s="102"/>
      <c r="AO44" s="100"/>
      <c r="AP44" s="101"/>
      <c r="AQ44" s="101"/>
      <c r="AR44" s="101"/>
      <c r="AS44" s="102"/>
      <c r="AT44" s="243"/>
      <c r="AU44" s="243"/>
      <c r="AV44" s="243"/>
      <c r="AW44" s="243"/>
      <c r="AX44" s="244"/>
    </row>
    <row r="45" spans="1:50" ht="22.5" customHeight="1" x14ac:dyDescent="0.15">
      <c r="A45" s="234"/>
      <c r="B45" s="235"/>
      <c r="C45" s="235"/>
      <c r="D45" s="235"/>
      <c r="E45" s="235"/>
      <c r="F45" s="236"/>
      <c r="G45" s="307"/>
      <c r="H45" s="308"/>
      <c r="I45" s="308"/>
      <c r="J45" s="308"/>
      <c r="K45" s="308"/>
      <c r="L45" s="308"/>
      <c r="M45" s="308"/>
      <c r="N45" s="308"/>
      <c r="O45" s="309"/>
      <c r="P45" s="292"/>
      <c r="Q45" s="292"/>
      <c r="R45" s="292"/>
      <c r="S45" s="292"/>
      <c r="T45" s="292"/>
      <c r="U45" s="292"/>
      <c r="V45" s="292"/>
      <c r="W45" s="292"/>
      <c r="X45" s="293"/>
      <c r="Y45" s="183" t="s">
        <v>65</v>
      </c>
      <c r="Z45" s="128"/>
      <c r="AA45" s="179"/>
      <c r="AB45" s="302"/>
      <c r="AC45" s="303"/>
      <c r="AD45" s="303"/>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683"/>
      <c r="B46" s="684"/>
      <c r="C46" s="684"/>
      <c r="D46" s="684"/>
      <c r="E46" s="684"/>
      <c r="F46" s="685"/>
      <c r="G46" s="339"/>
      <c r="H46" s="340"/>
      <c r="I46" s="340"/>
      <c r="J46" s="340"/>
      <c r="K46" s="340"/>
      <c r="L46" s="340"/>
      <c r="M46" s="340"/>
      <c r="N46" s="340"/>
      <c r="O46" s="341"/>
      <c r="P46" s="217"/>
      <c r="Q46" s="217"/>
      <c r="R46" s="217"/>
      <c r="S46" s="217"/>
      <c r="T46" s="217"/>
      <c r="U46" s="217"/>
      <c r="V46" s="217"/>
      <c r="W46" s="217"/>
      <c r="X46" s="218"/>
      <c r="Y46" s="127" t="s">
        <v>15</v>
      </c>
      <c r="Z46" s="128"/>
      <c r="AA46" s="179"/>
      <c r="AB46" s="695" t="s">
        <v>463</v>
      </c>
      <c r="AC46" s="280"/>
      <c r="AD46" s="280"/>
      <c r="AE46" s="100"/>
      <c r="AF46" s="101"/>
      <c r="AG46" s="101"/>
      <c r="AH46" s="101"/>
      <c r="AI46" s="102"/>
      <c r="AJ46" s="100"/>
      <c r="AK46" s="101"/>
      <c r="AL46" s="101"/>
      <c r="AM46" s="101"/>
      <c r="AN46" s="102"/>
      <c r="AO46" s="100"/>
      <c r="AP46" s="101"/>
      <c r="AQ46" s="101"/>
      <c r="AR46" s="101"/>
      <c r="AS46" s="102"/>
      <c r="AT46" s="284"/>
      <c r="AU46" s="285"/>
      <c r="AV46" s="285"/>
      <c r="AW46" s="285"/>
      <c r="AX46" s="286"/>
    </row>
    <row r="47" spans="1:50" ht="18.75" customHeight="1" x14ac:dyDescent="0.15">
      <c r="A47" s="230" t="s">
        <v>13</v>
      </c>
      <c r="B47" s="231"/>
      <c r="C47" s="231"/>
      <c r="D47" s="231"/>
      <c r="E47" s="231"/>
      <c r="F47" s="232"/>
      <c r="G47" s="237" t="s">
        <v>319</v>
      </c>
      <c r="H47" s="238"/>
      <c r="I47" s="238"/>
      <c r="J47" s="238"/>
      <c r="K47" s="238"/>
      <c r="L47" s="238"/>
      <c r="M47" s="238"/>
      <c r="N47" s="238"/>
      <c r="O47" s="239"/>
      <c r="P47" s="257" t="s">
        <v>83</v>
      </c>
      <c r="Q47" s="238"/>
      <c r="R47" s="238"/>
      <c r="S47" s="238"/>
      <c r="T47" s="238"/>
      <c r="U47" s="238"/>
      <c r="V47" s="238"/>
      <c r="W47" s="238"/>
      <c r="X47" s="239"/>
      <c r="Y47" s="212"/>
      <c r="Z47" s="93"/>
      <c r="AA47" s="94"/>
      <c r="AB47" s="281" t="s">
        <v>12</v>
      </c>
      <c r="AC47" s="282"/>
      <c r="AD47" s="283"/>
      <c r="AE47" s="298" t="s">
        <v>69</v>
      </c>
      <c r="AF47" s="299"/>
      <c r="AG47" s="299"/>
      <c r="AH47" s="299"/>
      <c r="AI47" s="300"/>
      <c r="AJ47" s="298" t="s">
        <v>70</v>
      </c>
      <c r="AK47" s="299"/>
      <c r="AL47" s="299"/>
      <c r="AM47" s="299"/>
      <c r="AN47" s="300"/>
      <c r="AO47" s="298" t="s">
        <v>71</v>
      </c>
      <c r="AP47" s="299"/>
      <c r="AQ47" s="299"/>
      <c r="AR47" s="299"/>
      <c r="AS47" s="300"/>
      <c r="AT47" s="287" t="s">
        <v>303</v>
      </c>
      <c r="AU47" s="288"/>
      <c r="AV47" s="288"/>
      <c r="AW47" s="288"/>
      <c r="AX47" s="289"/>
    </row>
    <row r="48" spans="1:50" ht="18.75" customHeight="1" x14ac:dyDescent="0.15">
      <c r="A48" s="230"/>
      <c r="B48" s="231"/>
      <c r="C48" s="231"/>
      <c r="D48" s="231"/>
      <c r="E48" s="231"/>
      <c r="F48" s="232"/>
      <c r="G48" s="240"/>
      <c r="H48" s="115"/>
      <c r="I48" s="115"/>
      <c r="J48" s="115"/>
      <c r="K48" s="115"/>
      <c r="L48" s="115"/>
      <c r="M48" s="115"/>
      <c r="N48" s="115"/>
      <c r="O48" s="241"/>
      <c r="P48" s="258"/>
      <c r="Q48" s="115"/>
      <c r="R48" s="115"/>
      <c r="S48" s="115"/>
      <c r="T48" s="115"/>
      <c r="U48" s="115"/>
      <c r="V48" s="115"/>
      <c r="W48" s="115"/>
      <c r="X48" s="241"/>
      <c r="Y48" s="295"/>
      <c r="Z48" s="296"/>
      <c r="AA48" s="297"/>
      <c r="AB48" s="147"/>
      <c r="AC48" s="142"/>
      <c r="AD48" s="143"/>
      <c r="AE48" s="148"/>
      <c r="AF48" s="141"/>
      <c r="AG48" s="141"/>
      <c r="AH48" s="141"/>
      <c r="AI48" s="301"/>
      <c r="AJ48" s="148"/>
      <c r="AK48" s="141"/>
      <c r="AL48" s="141"/>
      <c r="AM48" s="141"/>
      <c r="AN48" s="301"/>
      <c r="AO48" s="148"/>
      <c r="AP48" s="141"/>
      <c r="AQ48" s="141"/>
      <c r="AR48" s="141"/>
      <c r="AS48" s="301"/>
      <c r="AT48" s="67"/>
      <c r="AU48" s="117"/>
      <c r="AV48" s="117"/>
      <c r="AW48" s="115" t="s">
        <v>461</v>
      </c>
      <c r="AX48" s="116"/>
    </row>
    <row r="49" spans="1:50" ht="22.5" customHeight="1" x14ac:dyDescent="0.15">
      <c r="A49" s="233"/>
      <c r="B49" s="231"/>
      <c r="C49" s="231"/>
      <c r="D49" s="231"/>
      <c r="E49" s="231"/>
      <c r="F49" s="232"/>
      <c r="G49" s="338"/>
      <c r="H49" s="305"/>
      <c r="I49" s="305"/>
      <c r="J49" s="305"/>
      <c r="K49" s="305"/>
      <c r="L49" s="305"/>
      <c r="M49" s="305"/>
      <c r="N49" s="305"/>
      <c r="O49" s="306"/>
      <c r="P49" s="214"/>
      <c r="Q49" s="215"/>
      <c r="R49" s="215"/>
      <c r="S49" s="215"/>
      <c r="T49" s="215"/>
      <c r="U49" s="215"/>
      <c r="V49" s="215"/>
      <c r="W49" s="215"/>
      <c r="X49" s="216"/>
      <c r="Y49" s="310" t="s">
        <v>14</v>
      </c>
      <c r="Z49" s="311"/>
      <c r="AA49" s="312"/>
      <c r="AB49" s="342"/>
      <c r="AC49" s="313"/>
      <c r="AD49" s="313"/>
      <c r="AE49" s="100"/>
      <c r="AF49" s="101"/>
      <c r="AG49" s="101"/>
      <c r="AH49" s="101"/>
      <c r="AI49" s="102"/>
      <c r="AJ49" s="100"/>
      <c r="AK49" s="101"/>
      <c r="AL49" s="101"/>
      <c r="AM49" s="101"/>
      <c r="AN49" s="102"/>
      <c r="AO49" s="100"/>
      <c r="AP49" s="101"/>
      <c r="AQ49" s="101"/>
      <c r="AR49" s="101"/>
      <c r="AS49" s="102"/>
      <c r="AT49" s="243"/>
      <c r="AU49" s="243"/>
      <c r="AV49" s="243"/>
      <c r="AW49" s="243"/>
      <c r="AX49" s="244"/>
    </row>
    <row r="50" spans="1:50" ht="22.5" customHeight="1" x14ac:dyDescent="0.15">
      <c r="A50" s="234"/>
      <c r="B50" s="235"/>
      <c r="C50" s="235"/>
      <c r="D50" s="235"/>
      <c r="E50" s="235"/>
      <c r="F50" s="236"/>
      <c r="G50" s="307"/>
      <c r="H50" s="308"/>
      <c r="I50" s="308"/>
      <c r="J50" s="308"/>
      <c r="K50" s="308"/>
      <c r="L50" s="308"/>
      <c r="M50" s="308"/>
      <c r="N50" s="308"/>
      <c r="O50" s="309"/>
      <c r="P50" s="292"/>
      <c r="Q50" s="292"/>
      <c r="R50" s="292"/>
      <c r="S50" s="292"/>
      <c r="T50" s="292"/>
      <c r="U50" s="292"/>
      <c r="V50" s="292"/>
      <c r="W50" s="292"/>
      <c r="X50" s="293"/>
      <c r="Y50" s="183" t="s">
        <v>65</v>
      </c>
      <c r="Z50" s="128"/>
      <c r="AA50" s="179"/>
      <c r="AB50" s="302"/>
      <c r="AC50" s="303"/>
      <c r="AD50" s="303"/>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683"/>
      <c r="B51" s="684"/>
      <c r="C51" s="684"/>
      <c r="D51" s="684"/>
      <c r="E51" s="684"/>
      <c r="F51" s="685"/>
      <c r="G51" s="339"/>
      <c r="H51" s="340"/>
      <c r="I51" s="340"/>
      <c r="J51" s="340"/>
      <c r="K51" s="340"/>
      <c r="L51" s="340"/>
      <c r="M51" s="340"/>
      <c r="N51" s="340"/>
      <c r="O51" s="341"/>
      <c r="P51" s="217"/>
      <c r="Q51" s="217"/>
      <c r="R51" s="217"/>
      <c r="S51" s="217"/>
      <c r="T51" s="217"/>
      <c r="U51" s="217"/>
      <c r="V51" s="217"/>
      <c r="W51" s="217"/>
      <c r="X51" s="218"/>
      <c r="Y51" s="127" t="s">
        <v>15</v>
      </c>
      <c r="Z51" s="128"/>
      <c r="AA51" s="179"/>
      <c r="AB51" s="704" t="s">
        <v>462</v>
      </c>
      <c r="AC51" s="705"/>
      <c r="AD51" s="705"/>
      <c r="AE51" s="100"/>
      <c r="AF51" s="101"/>
      <c r="AG51" s="101"/>
      <c r="AH51" s="101"/>
      <c r="AI51" s="102"/>
      <c r="AJ51" s="100"/>
      <c r="AK51" s="101"/>
      <c r="AL51" s="101"/>
      <c r="AM51" s="101"/>
      <c r="AN51" s="102"/>
      <c r="AO51" s="100"/>
      <c r="AP51" s="101"/>
      <c r="AQ51" s="101"/>
      <c r="AR51" s="101"/>
      <c r="AS51" s="102"/>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1709" priority="23">
      <formula>IF(RIGHT(TEXT(AE4,"0.#"),1)=".",FALSE,TRUE)</formula>
    </cfRule>
    <cfRule type="expression" dxfId="1708" priority="24">
      <formula>IF(RIGHT(TEXT(AE4,"0.#"),1)=".",TRUE,FALSE)</formula>
    </cfRule>
  </conditionalFormatting>
  <conditionalFormatting sqref="AE5:AX5 AJ4:AS4">
    <cfRule type="expression" dxfId="1707" priority="21">
      <formula>IF(RIGHT(TEXT(AE4,"0.#"),1)=".",FALSE,TRUE)</formula>
    </cfRule>
    <cfRule type="expression" dxfId="1706" priority="22">
      <formula>IF(RIGHT(TEXT(AE4,"0.#"),1)=".",TRUE,FALSE)</formula>
    </cfRule>
  </conditionalFormatting>
  <conditionalFormatting sqref="AE6:AI6">
    <cfRule type="expression" dxfId="1705" priority="17">
      <formula>IF(AND(AE6&gt;=0, RIGHT(TEXT(AE6,"0.#"),1)&lt;&gt;"."),TRUE,FALSE)</formula>
    </cfRule>
    <cfRule type="expression" dxfId="1704" priority="18">
      <formula>IF(AND(AE6&gt;=0, RIGHT(TEXT(AE6,"0.#"),1)="."),TRUE,FALSE)</formula>
    </cfRule>
    <cfRule type="expression" dxfId="1703" priority="19">
      <formula>IF(AND(AE6&lt;0, RIGHT(TEXT(AE6,"0.#"),1)&lt;&gt;"."),TRUE,FALSE)</formula>
    </cfRule>
    <cfRule type="expression" dxfId="1702" priority="20">
      <formula>IF(AND(AE6&lt;0, RIGHT(TEXT(AE6,"0.#"),1)="."),TRUE,FALSE)</formula>
    </cfRule>
  </conditionalFormatting>
  <conditionalFormatting sqref="AJ6:AS6">
    <cfRule type="expression" dxfId="1701" priority="13">
      <formula>IF(AND(AJ6&gt;=0, RIGHT(TEXT(AJ6,"0.#"),1)&lt;&gt;"."),TRUE,FALSE)</formula>
    </cfRule>
    <cfRule type="expression" dxfId="1700" priority="14">
      <formula>IF(AND(AJ6&gt;=0, RIGHT(TEXT(AJ6,"0.#"),1)="."),TRUE,FALSE)</formula>
    </cfRule>
    <cfRule type="expression" dxfId="1699" priority="15">
      <formula>IF(AND(AJ6&lt;0, RIGHT(TEXT(AJ6,"0.#"),1)&lt;&gt;"."),TRUE,FALSE)</formula>
    </cfRule>
    <cfRule type="expression" dxfId="1698" priority="16">
      <formula>IF(AND(AJ6&lt;0, RIGHT(TEXT(AJ6,"0.#"),1)="."),TRUE,FALSE)</formula>
    </cfRule>
  </conditionalFormatting>
  <conditionalFormatting sqref="AE49:AI49 AE44:AI44 AE39:AI39 AE34:AI34 AE29:AI29 AE24:AI24 AE19:AI19 AE14:AI14 AE9:AI9">
    <cfRule type="expression" dxfId="1697" priority="11">
      <formula>IF(RIGHT(TEXT(AE9,"0.#"),1)=".",FALSE,TRUE)</formula>
    </cfRule>
    <cfRule type="expression" dxfId="169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695" priority="9">
      <formula>IF(RIGHT(TEXT(AE9,"0.#"),1)=".",FALSE,TRUE)</formula>
    </cfRule>
    <cfRule type="expression" dxfId="1694" priority="10">
      <formula>IF(RIGHT(TEXT(AE9,"0.#"),1)=".",TRUE,FALSE)</formula>
    </cfRule>
  </conditionalFormatting>
  <conditionalFormatting sqref="AE51:AI51 AE46:AI46 AE41:AI41 AE36:AI36 AE31:AI31 AE26:AI26 AE21:AI21 AE16:AI16 AE11:AI11">
    <cfRule type="expression" dxfId="1693" priority="5">
      <formula>IF(AND(AE11&gt;=0, RIGHT(TEXT(AE11,"0.#"),1)&lt;&gt;"."),TRUE,FALSE)</formula>
    </cfRule>
    <cfRule type="expression" dxfId="1692" priority="6">
      <formula>IF(AND(AE11&gt;=0, RIGHT(TEXT(AE11,"0.#"),1)="."),TRUE,FALSE)</formula>
    </cfRule>
    <cfRule type="expression" dxfId="1691" priority="7">
      <formula>IF(AND(AE11&lt;0, RIGHT(TEXT(AE11,"0.#"),1)&lt;&gt;"."),TRUE,FALSE)</formula>
    </cfRule>
    <cfRule type="expression" dxfId="1690" priority="8">
      <formula>IF(AND(AE11&lt;0, RIGHT(TEXT(AE11,"0.#"),1)="."),TRUE,FALSE)</formula>
    </cfRule>
  </conditionalFormatting>
  <conditionalFormatting sqref="AJ51:AS51 AJ46:AS46 AJ41:AS41 AJ36:AS36 AJ31:AS31 AJ26:AS26 AJ21:AS21 AJ16:AS16 AJ11:AS11">
    <cfRule type="expression" dxfId="1689" priority="1">
      <formula>IF(AND(AJ11&gt;=0, RIGHT(TEXT(AJ11,"0.#"),1)&lt;&gt;"."),TRUE,FALSE)</formula>
    </cfRule>
    <cfRule type="expression" dxfId="1688" priority="2">
      <formula>IF(AND(AJ11&gt;=0, RIGHT(TEXT(AJ11,"0.#"),1)="."),TRUE,FALSE)</formula>
    </cfRule>
    <cfRule type="expression" dxfId="1687" priority="3">
      <formula>IF(AND(AJ11&lt;0, RIGHT(TEXT(AJ11,"0.#"),1)&lt;&gt;"."),TRUE,FALSE)</formula>
    </cfRule>
    <cfRule type="expression" dxfId="168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3" sqref="G23:K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404" t="s">
        <v>368</v>
      </c>
      <c r="H2" s="405"/>
      <c r="I2" s="405"/>
      <c r="J2" s="405"/>
      <c r="K2" s="405"/>
      <c r="L2" s="405"/>
      <c r="M2" s="405"/>
      <c r="N2" s="405"/>
      <c r="O2" s="405"/>
      <c r="P2" s="405"/>
      <c r="Q2" s="405"/>
      <c r="R2" s="405"/>
      <c r="S2" s="405"/>
      <c r="T2" s="405"/>
      <c r="U2" s="405"/>
      <c r="V2" s="405"/>
      <c r="W2" s="405"/>
      <c r="X2" s="405"/>
      <c r="Y2" s="405"/>
      <c r="Z2" s="405"/>
      <c r="AA2" s="405"/>
      <c r="AB2" s="406"/>
      <c r="AC2" s="404" t="s">
        <v>458</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10"/>
      <c r="B3" s="711"/>
      <c r="C3" s="711"/>
      <c r="D3" s="711"/>
      <c r="E3" s="711"/>
      <c r="F3" s="712"/>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10"/>
      <c r="B4" s="711"/>
      <c r="C4" s="711"/>
      <c r="D4" s="711"/>
      <c r="E4" s="711"/>
      <c r="F4" s="712"/>
      <c r="G4" s="104"/>
      <c r="H4" s="105"/>
      <c r="I4" s="105"/>
      <c r="J4" s="105"/>
      <c r="K4" s="106"/>
      <c r="L4" s="107"/>
      <c r="M4" s="108"/>
      <c r="N4" s="108"/>
      <c r="O4" s="108"/>
      <c r="P4" s="108"/>
      <c r="Q4" s="108"/>
      <c r="R4" s="108"/>
      <c r="S4" s="108"/>
      <c r="T4" s="108"/>
      <c r="U4" s="108"/>
      <c r="V4" s="108"/>
      <c r="W4" s="108"/>
      <c r="X4" s="109"/>
      <c r="Y4" s="110"/>
      <c r="Z4" s="111"/>
      <c r="AA4" s="111"/>
      <c r="AB4" s="112"/>
      <c r="AC4" s="104" t="s">
        <v>577</v>
      </c>
      <c r="AD4" s="105"/>
      <c r="AE4" s="105"/>
      <c r="AF4" s="105"/>
      <c r="AG4" s="106"/>
      <c r="AH4" s="107" t="s">
        <v>578</v>
      </c>
      <c r="AI4" s="108"/>
      <c r="AJ4" s="108"/>
      <c r="AK4" s="108"/>
      <c r="AL4" s="108"/>
      <c r="AM4" s="108"/>
      <c r="AN4" s="108"/>
      <c r="AO4" s="108"/>
      <c r="AP4" s="108"/>
      <c r="AQ4" s="108"/>
      <c r="AR4" s="108"/>
      <c r="AS4" s="108"/>
      <c r="AT4" s="109"/>
      <c r="AU4" s="110">
        <v>2</v>
      </c>
      <c r="AV4" s="111"/>
      <c r="AW4" s="111"/>
      <c r="AX4" s="706"/>
    </row>
    <row r="5" spans="1:50" ht="24.75" customHeight="1" x14ac:dyDescent="0.15">
      <c r="A5" s="710"/>
      <c r="B5" s="711"/>
      <c r="C5" s="711"/>
      <c r="D5" s="711"/>
      <c r="E5" s="711"/>
      <c r="F5" s="712"/>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10"/>
      <c r="B6" s="711"/>
      <c r="C6" s="711"/>
      <c r="D6" s="711"/>
      <c r="E6" s="711"/>
      <c r="F6" s="712"/>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hidden="1" customHeight="1" x14ac:dyDescent="0.15">
      <c r="A7" s="710"/>
      <c r="B7" s="711"/>
      <c r="C7" s="711"/>
      <c r="D7" s="711"/>
      <c r="E7" s="711"/>
      <c r="F7" s="712"/>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hidden="1" customHeight="1" x14ac:dyDescent="0.15">
      <c r="A8" s="710"/>
      <c r="B8" s="711"/>
      <c r="C8" s="711"/>
      <c r="D8" s="711"/>
      <c r="E8" s="711"/>
      <c r="F8" s="712"/>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10"/>
      <c r="B9" s="711"/>
      <c r="C9" s="711"/>
      <c r="D9" s="711"/>
      <c r="E9" s="711"/>
      <c r="F9" s="712"/>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10"/>
      <c r="B10" s="711"/>
      <c r="C10" s="711"/>
      <c r="D10" s="711"/>
      <c r="E10" s="711"/>
      <c r="F10" s="712"/>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10"/>
      <c r="B11" s="711"/>
      <c r="C11" s="711"/>
      <c r="D11" s="711"/>
      <c r="E11" s="711"/>
      <c r="F11" s="712"/>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10"/>
      <c r="B12" s="711"/>
      <c r="C12" s="711"/>
      <c r="D12" s="711"/>
      <c r="E12" s="711"/>
      <c r="F12" s="712"/>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10"/>
      <c r="B13" s="711"/>
      <c r="C13" s="711"/>
      <c r="D13" s="711"/>
      <c r="E13" s="711"/>
      <c r="F13" s="712"/>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10"/>
      <c r="B14" s="711"/>
      <c r="C14" s="711"/>
      <c r="D14" s="711"/>
      <c r="E14" s="711"/>
      <c r="F14" s="712"/>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2</v>
      </c>
      <c r="AV14" s="96"/>
      <c r="AW14" s="96"/>
      <c r="AX14" s="98"/>
    </row>
    <row r="15" spans="1:50" ht="30" customHeight="1" x14ac:dyDescent="0.15">
      <c r="A15" s="710"/>
      <c r="B15" s="711"/>
      <c r="C15" s="711"/>
      <c r="D15" s="711"/>
      <c r="E15" s="711"/>
      <c r="F15" s="712"/>
      <c r="G15" s="404" t="s">
        <v>369</v>
      </c>
      <c r="H15" s="405"/>
      <c r="I15" s="405"/>
      <c r="J15" s="405"/>
      <c r="K15" s="405"/>
      <c r="L15" s="405"/>
      <c r="M15" s="405"/>
      <c r="N15" s="405"/>
      <c r="O15" s="405"/>
      <c r="P15" s="405"/>
      <c r="Q15" s="405"/>
      <c r="R15" s="405"/>
      <c r="S15" s="405"/>
      <c r="T15" s="405"/>
      <c r="U15" s="405"/>
      <c r="V15" s="405"/>
      <c r="W15" s="405"/>
      <c r="X15" s="405"/>
      <c r="Y15" s="405"/>
      <c r="Z15" s="405"/>
      <c r="AA15" s="405"/>
      <c r="AB15" s="406"/>
      <c r="AC15" s="404" t="s">
        <v>370</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10"/>
      <c r="B16" s="711"/>
      <c r="C16" s="711"/>
      <c r="D16" s="711"/>
      <c r="E16" s="711"/>
      <c r="F16" s="712"/>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10"/>
      <c r="B17" s="711"/>
      <c r="C17" s="711"/>
      <c r="D17" s="711"/>
      <c r="E17" s="711"/>
      <c r="F17" s="712"/>
      <c r="G17" s="104" t="s">
        <v>574</v>
      </c>
      <c r="H17" s="105"/>
      <c r="I17" s="105"/>
      <c r="J17" s="105"/>
      <c r="K17" s="106"/>
      <c r="L17" s="107" t="s">
        <v>575</v>
      </c>
      <c r="M17" s="108"/>
      <c r="N17" s="108"/>
      <c r="O17" s="108"/>
      <c r="P17" s="108"/>
      <c r="Q17" s="108"/>
      <c r="R17" s="108"/>
      <c r="S17" s="108"/>
      <c r="T17" s="108"/>
      <c r="U17" s="108"/>
      <c r="V17" s="108"/>
      <c r="W17" s="108"/>
      <c r="X17" s="109"/>
      <c r="Y17" s="110">
        <v>5</v>
      </c>
      <c r="Z17" s="111"/>
      <c r="AA17" s="111"/>
      <c r="AB17" s="112"/>
      <c r="AC17" s="104" t="s">
        <v>580</v>
      </c>
      <c r="AD17" s="105"/>
      <c r="AE17" s="105"/>
      <c r="AF17" s="105"/>
      <c r="AG17" s="106"/>
      <c r="AH17" s="107" t="s">
        <v>579</v>
      </c>
      <c r="AI17" s="108"/>
      <c r="AJ17" s="108"/>
      <c r="AK17" s="108"/>
      <c r="AL17" s="108"/>
      <c r="AM17" s="108"/>
      <c r="AN17" s="108"/>
      <c r="AO17" s="108"/>
      <c r="AP17" s="108"/>
      <c r="AQ17" s="108"/>
      <c r="AR17" s="108"/>
      <c r="AS17" s="108"/>
      <c r="AT17" s="109"/>
      <c r="AU17" s="110">
        <v>2</v>
      </c>
      <c r="AV17" s="111"/>
      <c r="AW17" s="111"/>
      <c r="AX17" s="706"/>
    </row>
    <row r="18" spans="1:50" ht="24.75" customHeight="1" x14ac:dyDescent="0.15">
      <c r="A18" s="710"/>
      <c r="B18" s="711"/>
      <c r="C18" s="711"/>
      <c r="D18" s="711"/>
      <c r="E18" s="711"/>
      <c r="F18" s="712"/>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10"/>
      <c r="B19" s="711"/>
      <c r="C19" s="711"/>
      <c r="D19" s="711"/>
      <c r="E19" s="711"/>
      <c r="F19" s="712"/>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x14ac:dyDescent="0.15">
      <c r="A20" s="710"/>
      <c r="B20" s="711"/>
      <c r="C20" s="711"/>
      <c r="D20" s="711"/>
      <c r="E20" s="711"/>
      <c r="F20" s="712"/>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hidden="1" customHeight="1" x14ac:dyDescent="0.15">
      <c r="A21" s="710"/>
      <c r="B21" s="711"/>
      <c r="C21" s="711"/>
      <c r="D21" s="711"/>
      <c r="E21" s="711"/>
      <c r="F21" s="712"/>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10"/>
      <c r="B22" s="711"/>
      <c r="C22" s="711"/>
      <c r="D22" s="711"/>
      <c r="E22" s="711"/>
      <c r="F22" s="712"/>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10"/>
      <c r="B23" s="711"/>
      <c r="C23" s="711"/>
      <c r="D23" s="711"/>
      <c r="E23" s="711"/>
      <c r="F23" s="712"/>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10"/>
      <c r="B24" s="711"/>
      <c r="C24" s="711"/>
      <c r="D24" s="711"/>
      <c r="E24" s="711"/>
      <c r="F24" s="712"/>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10"/>
      <c r="B25" s="711"/>
      <c r="C25" s="711"/>
      <c r="D25" s="711"/>
      <c r="E25" s="711"/>
      <c r="F25" s="712"/>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10"/>
      <c r="B26" s="711"/>
      <c r="C26" s="711"/>
      <c r="D26" s="711"/>
      <c r="E26" s="711"/>
      <c r="F26" s="712"/>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10"/>
      <c r="B27" s="711"/>
      <c r="C27" s="711"/>
      <c r="D27" s="711"/>
      <c r="E27" s="711"/>
      <c r="F27" s="712"/>
      <c r="G27" s="90" t="s">
        <v>22</v>
      </c>
      <c r="H27" s="91"/>
      <c r="I27" s="91"/>
      <c r="J27" s="91"/>
      <c r="K27" s="91"/>
      <c r="L27" s="92"/>
      <c r="M27" s="93"/>
      <c r="N27" s="93"/>
      <c r="O27" s="93"/>
      <c r="P27" s="93"/>
      <c r="Q27" s="93"/>
      <c r="R27" s="93"/>
      <c r="S27" s="93"/>
      <c r="T27" s="93"/>
      <c r="U27" s="93"/>
      <c r="V27" s="93"/>
      <c r="W27" s="93"/>
      <c r="X27" s="94"/>
      <c r="Y27" s="95">
        <f>SUM(Y17:AB26)</f>
        <v>5</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2</v>
      </c>
      <c r="AV27" s="96"/>
      <c r="AW27" s="96"/>
      <c r="AX27" s="98"/>
    </row>
    <row r="28" spans="1:50" ht="30" customHeight="1" x14ac:dyDescent="0.15">
      <c r="A28" s="710"/>
      <c r="B28" s="711"/>
      <c r="C28" s="711"/>
      <c r="D28" s="711"/>
      <c r="E28" s="711"/>
      <c r="F28" s="712"/>
      <c r="G28" s="404" t="s">
        <v>371</v>
      </c>
      <c r="H28" s="405"/>
      <c r="I28" s="405"/>
      <c r="J28" s="405"/>
      <c r="K28" s="405"/>
      <c r="L28" s="405"/>
      <c r="M28" s="405"/>
      <c r="N28" s="405"/>
      <c r="O28" s="405"/>
      <c r="P28" s="405"/>
      <c r="Q28" s="405"/>
      <c r="R28" s="405"/>
      <c r="S28" s="405"/>
      <c r="T28" s="405"/>
      <c r="U28" s="405"/>
      <c r="V28" s="405"/>
      <c r="W28" s="405"/>
      <c r="X28" s="405"/>
      <c r="Y28" s="405"/>
      <c r="Z28" s="405"/>
      <c r="AA28" s="405"/>
      <c r="AB28" s="406"/>
      <c r="AC28" s="404" t="s">
        <v>372</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10"/>
      <c r="B29" s="711"/>
      <c r="C29" s="711"/>
      <c r="D29" s="711"/>
      <c r="E29" s="711"/>
      <c r="F29" s="712"/>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10"/>
      <c r="B30" s="711"/>
      <c r="C30" s="711"/>
      <c r="D30" s="711"/>
      <c r="E30" s="711"/>
      <c r="F30" s="712"/>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t="s">
        <v>577</v>
      </c>
      <c r="AD30" s="105"/>
      <c r="AE30" s="105"/>
      <c r="AF30" s="105"/>
      <c r="AG30" s="106"/>
      <c r="AH30" s="107" t="s">
        <v>581</v>
      </c>
      <c r="AI30" s="108"/>
      <c r="AJ30" s="108"/>
      <c r="AK30" s="108"/>
      <c r="AL30" s="108"/>
      <c r="AM30" s="108"/>
      <c r="AN30" s="108"/>
      <c r="AO30" s="108"/>
      <c r="AP30" s="108"/>
      <c r="AQ30" s="108"/>
      <c r="AR30" s="108"/>
      <c r="AS30" s="108"/>
      <c r="AT30" s="109"/>
      <c r="AU30" s="110">
        <v>5</v>
      </c>
      <c r="AV30" s="111"/>
      <c r="AW30" s="111"/>
      <c r="AX30" s="706"/>
    </row>
    <row r="31" spans="1:50" ht="24.75" customHeight="1" x14ac:dyDescent="0.15">
      <c r="A31" s="710"/>
      <c r="B31" s="711"/>
      <c r="C31" s="711"/>
      <c r="D31" s="711"/>
      <c r="E31" s="711"/>
      <c r="F31" s="712"/>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10"/>
      <c r="B32" s="711"/>
      <c r="C32" s="711"/>
      <c r="D32" s="711"/>
      <c r="E32" s="711"/>
      <c r="F32" s="712"/>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10"/>
      <c r="B33" s="711"/>
      <c r="C33" s="711"/>
      <c r="D33" s="711"/>
      <c r="E33" s="711"/>
      <c r="F33" s="712"/>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hidden="1" customHeight="1" x14ac:dyDescent="0.15">
      <c r="A34" s="710"/>
      <c r="B34" s="711"/>
      <c r="C34" s="711"/>
      <c r="D34" s="711"/>
      <c r="E34" s="711"/>
      <c r="F34" s="712"/>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10"/>
      <c r="B35" s="711"/>
      <c r="C35" s="711"/>
      <c r="D35" s="711"/>
      <c r="E35" s="711"/>
      <c r="F35" s="712"/>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10"/>
      <c r="B36" s="711"/>
      <c r="C36" s="711"/>
      <c r="D36" s="711"/>
      <c r="E36" s="711"/>
      <c r="F36" s="712"/>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10"/>
      <c r="B37" s="711"/>
      <c r="C37" s="711"/>
      <c r="D37" s="711"/>
      <c r="E37" s="711"/>
      <c r="F37" s="712"/>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10"/>
      <c r="B38" s="711"/>
      <c r="C38" s="711"/>
      <c r="D38" s="711"/>
      <c r="E38" s="711"/>
      <c r="F38" s="712"/>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10"/>
      <c r="B39" s="711"/>
      <c r="C39" s="711"/>
      <c r="D39" s="711"/>
      <c r="E39" s="711"/>
      <c r="F39" s="712"/>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10"/>
      <c r="B40" s="711"/>
      <c r="C40" s="711"/>
      <c r="D40" s="711"/>
      <c r="E40" s="711"/>
      <c r="F40" s="712"/>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5</v>
      </c>
      <c r="AV40" s="96"/>
      <c r="AW40" s="96"/>
      <c r="AX40" s="98"/>
    </row>
    <row r="41" spans="1:50" ht="30" customHeight="1" x14ac:dyDescent="0.15">
      <c r="A41" s="710"/>
      <c r="B41" s="711"/>
      <c r="C41" s="711"/>
      <c r="D41" s="711"/>
      <c r="E41" s="711"/>
      <c r="F41" s="712"/>
      <c r="G41" s="404" t="s">
        <v>373</v>
      </c>
      <c r="H41" s="405"/>
      <c r="I41" s="405"/>
      <c r="J41" s="405"/>
      <c r="K41" s="405"/>
      <c r="L41" s="405"/>
      <c r="M41" s="405"/>
      <c r="N41" s="405"/>
      <c r="O41" s="405"/>
      <c r="P41" s="405"/>
      <c r="Q41" s="405"/>
      <c r="R41" s="405"/>
      <c r="S41" s="405"/>
      <c r="T41" s="405"/>
      <c r="U41" s="405"/>
      <c r="V41" s="405"/>
      <c r="W41" s="405"/>
      <c r="X41" s="405"/>
      <c r="Y41" s="405"/>
      <c r="Z41" s="405"/>
      <c r="AA41" s="405"/>
      <c r="AB41" s="406"/>
      <c r="AC41" s="404" t="s">
        <v>374</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10"/>
      <c r="B42" s="711"/>
      <c r="C42" s="711"/>
      <c r="D42" s="711"/>
      <c r="E42" s="711"/>
      <c r="F42" s="712"/>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10"/>
      <c r="B43" s="711"/>
      <c r="C43" s="711"/>
      <c r="D43" s="711"/>
      <c r="E43" s="711"/>
      <c r="F43" s="712"/>
      <c r="G43" s="104" t="s">
        <v>574</v>
      </c>
      <c r="H43" s="105"/>
      <c r="I43" s="105"/>
      <c r="J43" s="105"/>
      <c r="K43" s="106"/>
      <c r="L43" s="107" t="s">
        <v>576</v>
      </c>
      <c r="M43" s="108"/>
      <c r="N43" s="108"/>
      <c r="O43" s="108"/>
      <c r="P43" s="108"/>
      <c r="Q43" s="108"/>
      <c r="R43" s="108"/>
      <c r="S43" s="108"/>
      <c r="T43" s="108"/>
      <c r="U43" s="108"/>
      <c r="V43" s="108"/>
      <c r="W43" s="108"/>
      <c r="X43" s="109"/>
      <c r="Y43" s="110">
        <v>7</v>
      </c>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706"/>
    </row>
    <row r="44" spans="1:50" ht="24.75" customHeight="1" x14ac:dyDescent="0.15">
      <c r="A44" s="710"/>
      <c r="B44" s="711"/>
      <c r="C44" s="711"/>
      <c r="D44" s="711"/>
      <c r="E44" s="711"/>
      <c r="F44" s="712"/>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10"/>
      <c r="B45" s="711"/>
      <c r="C45" s="711"/>
      <c r="D45" s="711"/>
      <c r="E45" s="711"/>
      <c r="F45" s="712"/>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x14ac:dyDescent="0.15">
      <c r="A46" s="710"/>
      <c r="B46" s="711"/>
      <c r="C46" s="711"/>
      <c r="D46" s="711"/>
      <c r="E46" s="711"/>
      <c r="F46" s="712"/>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10"/>
      <c r="B47" s="711"/>
      <c r="C47" s="711"/>
      <c r="D47" s="711"/>
      <c r="E47" s="711"/>
      <c r="F47" s="712"/>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hidden="1" customHeight="1" x14ac:dyDescent="0.15">
      <c r="A48" s="710"/>
      <c r="B48" s="711"/>
      <c r="C48" s="711"/>
      <c r="D48" s="711"/>
      <c r="E48" s="711"/>
      <c r="F48" s="712"/>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10"/>
      <c r="B49" s="711"/>
      <c r="C49" s="711"/>
      <c r="D49" s="711"/>
      <c r="E49" s="711"/>
      <c r="F49" s="712"/>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10"/>
      <c r="B50" s="711"/>
      <c r="C50" s="711"/>
      <c r="D50" s="711"/>
      <c r="E50" s="711"/>
      <c r="F50" s="712"/>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10"/>
      <c r="B51" s="711"/>
      <c r="C51" s="711"/>
      <c r="D51" s="711"/>
      <c r="E51" s="711"/>
      <c r="F51" s="712"/>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10"/>
      <c r="B52" s="711"/>
      <c r="C52" s="711"/>
      <c r="D52" s="711"/>
      <c r="E52" s="711"/>
      <c r="F52" s="712"/>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7</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x14ac:dyDescent="0.15"/>
    <row r="55" spans="1:50" ht="30" hidden="1" customHeight="1" x14ac:dyDescent="0.15">
      <c r="A55" s="707" t="s">
        <v>34</v>
      </c>
      <c r="B55" s="708"/>
      <c r="C55" s="708"/>
      <c r="D55" s="708"/>
      <c r="E55" s="708"/>
      <c r="F55" s="709"/>
      <c r="G55" s="404" t="s">
        <v>375</v>
      </c>
      <c r="H55" s="405"/>
      <c r="I55" s="405"/>
      <c r="J55" s="405"/>
      <c r="K55" s="405"/>
      <c r="L55" s="405"/>
      <c r="M55" s="405"/>
      <c r="N55" s="405"/>
      <c r="O55" s="405"/>
      <c r="P55" s="405"/>
      <c r="Q55" s="405"/>
      <c r="R55" s="405"/>
      <c r="S55" s="405"/>
      <c r="T55" s="405"/>
      <c r="U55" s="405"/>
      <c r="V55" s="405"/>
      <c r="W55" s="405"/>
      <c r="X55" s="405"/>
      <c r="Y55" s="405"/>
      <c r="Z55" s="405"/>
      <c r="AA55" s="405"/>
      <c r="AB55" s="406"/>
      <c r="AC55" s="404" t="s">
        <v>376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hidden="1" customHeight="1" x14ac:dyDescent="0.15">
      <c r="A56" s="710"/>
      <c r="B56" s="711"/>
      <c r="C56" s="711"/>
      <c r="D56" s="711"/>
      <c r="E56" s="711"/>
      <c r="F56" s="712"/>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hidden="1" customHeight="1" x14ac:dyDescent="0.15">
      <c r="A57" s="710"/>
      <c r="B57" s="711"/>
      <c r="C57" s="711"/>
      <c r="D57" s="711"/>
      <c r="E57" s="711"/>
      <c r="F57" s="712"/>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706"/>
    </row>
    <row r="58" spans="1:50" ht="24.75" hidden="1" customHeight="1" x14ac:dyDescent="0.15">
      <c r="A58" s="710"/>
      <c r="B58" s="711"/>
      <c r="C58" s="711"/>
      <c r="D58" s="711"/>
      <c r="E58" s="711"/>
      <c r="F58" s="712"/>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hidden="1" customHeight="1" x14ac:dyDescent="0.15">
      <c r="A59" s="710"/>
      <c r="B59" s="711"/>
      <c r="C59" s="711"/>
      <c r="D59" s="711"/>
      <c r="E59" s="711"/>
      <c r="F59" s="712"/>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hidden="1" customHeight="1" x14ac:dyDescent="0.15">
      <c r="A60" s="710"/>
      <c r="B60" s="711"/>
      <c r="C60" s="711"/>
      <c r="D60" s="711"/>
      <c r="E60" s="711"/>
      <c r="F60" s="712"/>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hidden="1" customHeight="1" x14ac:dyDescent="0.15">
      <c r="A61" s="710"/>
      <c r="B61" s="711"/>
      <c r="C61" s="711"/>
      <c r="D61" s="711"/>
      <c r="E61" s="711"/>
      <c r="F61" s="712"/>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hidden="1" customHeight="1" x14ac:dyDescent="0.15">
      <c r="A62" s="710"/>
      <c r="B62" s="711"/>
      <c r="C62" s="711"/>
      <c r="D62" s="711"/>
      <c r="E62" s="711"/>
      <c r="F62" s="712"/>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hidden="1" customHeight="1" x14ac:dyDescent="0.15">
      <c r="A63" s="710"/>
      <c r="B63" s="711"/>
      <c r="C63" s="711"/>
      <c r="D63" s="711"/>
      <c r="E63" s="711"/>
      <c r="F63" s="712"/>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hidden="1" customHeight="1" x14ac:dyDescent="0.15">
      <c r="A64" s="710"/>
      <c r="B64" s="711"/>
      <c r="C64" s="711"/>
      <c r="D64" s="711"/>
      <c r="E64" s="711"/>
      <c r="F64" s="712"/>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hidden="1" customHeight="1" x14ac:dyDescent="0.15">
      <c r="A65" s="710"/>
      <c r="B65" s="711"/>
      <c r="C65" s="711"/>
      <c r="D65" s="711"/>
      <c r="E65" s="711"/>
      <c r="F65" s="712"/>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hidden="1" customHeight="1" x14ac:dyDescent="0.15">
      <c r="A66" s="710"/>
      <c r="B66" s="711"/>
      <c r="C66" s="711"/>
      <c r="D66" s="711"/>
      <c r="E66" s="711"/>
      <c r="F66" s="712"/>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hidden="1" customHeight="1" thickBot="1" x14ac:dyDescent="0.2">
      <c r="A67" s="710"/>
      <c r="B67" s="711"/>
      <c r="C67" s="711"/>
      <c r="D67" s="711"/>
      <c r="E67" s="711"/>
      <c r="F67" s="712"/>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hidden="1" customHeight="1" x14ac:dyDescent="0.15">
      <c r="A68" s="710"/>
      <c r="B68" s="711"/>
      <c r="C68" s="711"/>
      <c r="D68" s="711"/>
      <c r="E68" s="711"/>
      <c r="F68" s="712"/>
      <c r="G68" s="404" t="s">
        <v>377</v>
      </c>
      <c r="H68" s="405"/>
      <c r="I68" s="405"/>
      <c r="J68" s="405"/>
      <c r="K68" s="405"/>
      <c r="L68" s="405"/>
      <c r="M68" s="405"/>
      <c r="N68" s="405"/>
      <c r="O68" s="405"/>
      <c r="P68" s="405"/>
      <c r="Q68" s="405"/>
      <c r="R68" s="405"/>
      <c r="S68" s="405"/>
      <c r="T68" s="405"/>
      <c r="U68" s="405"/>
      <c r="V68" s="405"/>
      <c r="W68" s="405"/>
      <c r="X68" s="405"/>
      <c r="Y68" s="405"/>
      <c r="Z68" s="405"/>
      <c r="AA68" s="405"/>
      <c r="AB68" s="406"/>
      <c r="AC68" s="404" t="s">
        <v>378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hidden="1" customHeight="1" x14ac:dyDescent="0.15">
      <c r="A69" s="710"/>
      <c r="B69" s="711"/>
      <c r="C69" s="711"/>
      <c r="D69" s="711"/>
      <c r="E69" s="711"/>
      <c r="F69" s="712"/>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hidden="1" customHeight="1" x14ac:dyDescent="0.15">
      <c r="A70" s="710"/>
      <c r="B70" s="711"/>
      <c r="C70" s="711"/>
      <c r="D70" s="711"/>
      <c r="E70" s="711"/>
      <c r="F70" s="712"/>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706"/>
    </row>
    <row r="71" spans="1:50" ht="24.75" hidden="1" customHeight="1" x14ac:dyDescent="0.15">
      <c r="A71" s="710"/>
      <c r="B71" s="711"/>
      <c r="C71" s="711"/>
      <c r="D71" s="711"/>
      <c r="E71" s="711"/>
      <c r="F71" s="712"/>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hidden="1" customHeight="1" x14ac:dyDescent="0.15">
      <c r="A72" s="710"/>
      <c r="B72" s="711"/>
      <c r="C72" s="711"/>
      <c r="D72" s="711"/>
      <c r="E72" s="711"/>
      <c r="F72" s="712"/>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hidden="1" customHeight="1" x14ac:dyDescent="0.15">
      <c r="A73" s="710"/>
      <c r="B73" s="711"/>
      <c r="C73" s="711"/>
      <c r="D73" s="711"/>
      <c r="E73" s="711"/>
      <c r="F73" s="712"/>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hidden="1" customHeight="1" x14ac:dyDescent="0.15">
      <c r="A74" s="710"/>
      <c r="B74" s="711"/>
      <c r="C74" s="711"/>
      <c r="D74" s="711"/>
      <c r="E74" s="711"/>
      <c r="F74" s="712"/>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hidden="1" customHeight="1" x14ac:dyDescent="0.15">
      <c r="A75" s="710"/>
      <c r="B75" s="711"/>
      <c r="C75" s="711"/>
      <c r="D75" s="711"/>
      <c r="E75" s="711"/>
      <c r="F75" s="712"/>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hidden="1" customHeight="1" x14ac:dyDescent="0.15">
      <c r="A76" s="710"/>
      <c r="B76" s="711"/>
      <c r="C76" s="711"/>
      <c r="D76" s="711"/>
      <c r="E76" s="711"/>
      <c r="F76" s="712"/>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hidden="1" customHeight="1" x14ac:dyDescent="0.15">
      <c r="A77" s="710"/>
      <c r="B77" s="711"/>
      <c r="C77" s="711"/>
      <c r="D77" s="711"/>
      <c r="E77" s="711"/>
      <c r="F77" s="712"/>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hidden="1" customHeight="1" x14ac:dyDescent="0.15">
      <c r="A78" s="710"/>
      <c r="B78" s="711"/>
      <c r="C78" s="711"/>
      <c r="D78" s="711"/>
      <c r="E78" s="711"/>
      <c r="F78" s="712"/>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hidden="1" customHeight="1" x14ac:dyDescent="0.15">
      <c r="A79" s="710"/>
      <c r="B79" s="711"/>
      <c r="C79" s="711"/>
      <c r="D79" s="711"/>
      <c r="E79" s="711"/>
      <c r="F79" s="712"/>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hidden="1" customHeight="1" thickBot="1" x14ac:dyDescent="0.2">
      <c r="A80" s="710"/>
      <c r="B80" s="711"/>
      <c r="C80" s="711"/>
      <c r="D80" s="711"/>
      <c r="E80" s="711"/>
      <c r="F80" s="712"/>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hidden="1" customHeight="1" x14ac:dyDescent="0.15">
      <c r="A81" s="710"/>
      <c r="B81" s="711"/>
      <c r="C81" s="711"/>
      <c r="D81" s="711"/>
      <c r="E81" s="711"/>
      <c r="F81" s="712"/>
      <c r="G81" s="404" t="s">
        <v>379</v>
      </c>
      <c r="H81" s="405"/>
      <c r="I81" s="405"/>
      <c r="J81" s="405"/>
      <c r="K81" s="405"/>
      <c r="L81" s="405"/>
      <c r="M81" s="405"/>
      <c r="N81" s="405"/>
      <c r="O81" s="405"/>
      <c r="P81" s="405"/>
      <c r="Q81" s="405"/>
      <c r="R81" s="405"/>
      <c r="S81" s="405"/>
      <c r="T81" s="405"/>
      <c r="U81" s="405"/>
      <c r="V81" s="405"/>
      <c r="W81" s="405"/>
      <c r="X81" s="405"/>
      <c r="Y81" s="405"/>
      <c r="Z81" s="405"/>
      <c r="AA81" s="405"/>
      <c r="AB81" s="406"/>
      <c r="AC81" s="404" t="s">
        <v>380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hidden="1" customHeight="1" x14ac:dyDescent="0.15">
      <c r="A82" s="710"/>
      <c r="B82" s="711"/>
      <c r="C82" s="711"/>
      <c r="D82" s="711"/>
      <c r="E82" s="711"/>
      <c r="F82" s="712"/>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hidden="1" customHeight="1" x14ac:dyDescent="0.15">
      <c r="A83" s="710"/>
      <c r="B83" s="711"/>
      <c r="C83" s="711"/>
      <c r="D83" s="711"/>
      <c r="E83" s="711"/>
      <c r="F83" s="712"/>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706"/>
    </row>
    <row r="84" spans="1:50" ht="24.75" hidden="1" customHeight="1" x14ac:dyDescent="0.15">
      <c r="A84" s="710"/>
      <c r="B84" s="711"/>
      <c r="C84" s="711"/>
      <c r="D84" s="711"/>
      <c r="E84" s="711"/>
      <c r="F84" s="712"/>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hidden="1" customHeight="1" x14ac:dyDescent="0.15">
      <c r="A85" s="710"/>
      <c r="B85" s="711"/>
      <c r="C85" s="711"/>
      <c r="D85" s="711"/>
      <c r="E85" s="711"/>
      <c r="F85" s="712"/>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hidden="1" customHeight="1" x14ac:dyDescent="0.15">
      <c r="A86" s="710"/>
      <c r="B86" s="711"/>
      <c r="C86" s="711"/>
      <c r="D86" s="711"/>
      <c r="E86" s="711"/>
      <c r="F86" s="712"/>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hidden="1" customHeight="1" x14ac:dyDescent="0.15">
      <c r="A87" s="710"/>
      <c r="B87" s="711"/>
      <c r="C87" s="711"/>
      <c r="D87" s="711"/>
      <c r="E87" s="711"/>
      <c r="F87" s="712"/>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hidden="1" customHeight="1" x14ac:dyDescent="0.15">
      <c r="A88" s="710"/>
      <c r="B88" s="711"/>
      <c r="C88" s="711"/>
      <c r="D88" s="711"/>
      <c r="E88" s="711"/>
      <c r="F88" s="712"/>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hidden="1" customHeight="1" x14ac:dyDescent="0.15">
      <c r="A89" s="710"/>
      <c r="B89" s="711"/>
      <c r="C89" s="711"/>
      <c r="D89" s="711"/>
      <c r="E89" s="711"/>
      <c r="F89" s="712"/>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hidden="1" customHeight="1" x14ac:dyDescent="0.15">
      <c r="A90" s="710"/>
      <c r="B90" s="711"/>
      <c r="C90" s="711"/>
      <c r="D90" s="711"/>
      <c r="E90" s="711"/>
      <c r="F90" s="712"/>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hidden="1" customHeight="1" x14ac:dyDescent="0.15">
      <c r="A91" s="710"/>
      <c r="B91" s="711"/>
      <c r="C91" s="711"/>
      <c r="D91" s="711"/>
      <c r="E91" s="711"/>
      <c r="F91" s="712"/>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hidden="1" customHeight="1" x14ac:dyDescent="0.15">
      <c r="A92" s="710"/>
      <c r="B92" s="711"/>
      <c r="C92" s="711"/>
      <c r="D92" s="711"/>
      <c r="E92" s="711"/>
      <c r="F92" s="712"/>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hidden="1" customHeight="1" thickBot="1" x14ac:dyDescent="0.2">
      <c r="A93" s="710"/>
      <c r="B93" s="711"/>
      <c r="C93" s="711"/>
      <c r="D93" s="711"/>
      <c r="E93" s="711"/>
      <c r="F93" s="712"/>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hidden="1" customHeight="1" x14ac:dyDescent="0.15">
      <c r="A94" s="710"/>
      <c r="B94" s="711"/>
      <c r="C94" s="711"/>
      <c r="D94" s="711"/>
      <c r="E94" s="711"/>
      <c r="F94" s="712"/>
      <c r="G94" s="404" t="s">
        <v>381</v>
      </c>
      <c r="H94" s="405"/>
      <c r="I94" s="405"/>
      <c r="J94" s="405"/>
      <c r="K94" s="405"/>
      <c r="L94" s="405"/>
      <c r="M94" s="405"/>
      <c r="N94" s="405"/>
      <c r="O94" s="405"/>
      <c r="P94" s="405"/>
      <c r="Q94" s="405"/>
      <c r="R94" s="405"/>
      <c r="S94" s="405"/>
      <c r="T94" s="405"/>
      <c r="U94" s="405"/>
      <c r="V94" s="405"/>
      <c r="W94" s="405"/>
      <c r="X94" s="405"/>
      <c r="Y94" s="405"/>
      <c r="Z94" s="405"/>
      <c r="AA94" s="405"/>
      <c r="AB94" s="406"/>
      <c r="AC94" s="404" t="s">
        <v>382</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hidden="1" customHeight="1" x14ac:dyDescent="0.15">
      <c r="A95" s="710"/>
      <c r="B95" s="711"/>
      <c r="C95" s="711"/>
      <c r="D95" s="711"/>
      <c r="E95" s="711"/>
      <c r="F95" s="712"/>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hidden="1" customHeight="1" x14ac:dyDescent="0.15">
      <c r="A96" s="710"/>
      <c r="B96" s="711"/>
      <c r="C96" s="711"/>
      <c r="D96" s="711"/>
      <c r="E96" s="711"/>
      <c r="F96" s="712"/>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706"/>
    </row>
    <row r="97" spans="1:50" ht="24.75" hidden="1" customHeight="1" x14ac:dyDescent="0.15">
      <c r="A97" s="710"/>
      <c r="B97" s="711"/>
      <c r="C97" s="711"/>
      <c r="D97" s="711"/>
      <c r="E97" s="711"/>
      <c r="F97" s="712"/>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hidden="1" customHeight="1" x14ac:dyDescent="0.15">
      <c r="A98" s="710"/>
      <c r="B98" s="711"/>
      <c r="C98" s="711"/>
      <c r="D98" s="711"/>
      <c r="E98" s="711"/>
      <c r="F98" s="712"/>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hidden="1" customHeight="1" x14ac:dyDescent="0.15">
      <c r="A99" s="710"/>
      <c r="B99" s="711"/>
      <c r="C99" s="711"/>
      <c r="D99" s="711"/>
      <c r="E99" s="711"/>
      <c r="F99" s="712"/>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hidden="1" customHeight="1" x14ac:dyDescent="0.15">
      <c r="A100" s="710"/>
      <c r="B100" s="711"/>
      <c r="C100" s="711"/>
      <c r="D100" s="711"/>
      <c r="E100" s="711"/>
      <c r="F100" s="712"/>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hidden="1" customHeight="1" x14ac:dyDescent="0.15">
      <c r="A101" s="710"/>
      <c r="B101" s="711"/>
      <c r="C101" s="711"/>
      <c r="D101" s="711"/>
      <c r="E101" s="711"/>
      <c r="F101" s="712"/>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hidden="1" customHeight="1" x14ac:dyDescent="0.15">
      <c r="A102" s="710"/>
      <c r="B102" s="711"/>
      <c r="C102" s="711"/>
      <c r="D102" s="711"/>
      <c r="E102" s="711"/>
      <c r="F102" s="712"/>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hidden="1" customHeight="1" x14ac:dyDescent="0.15">
      <c r="A103" s="710"/>
      <c r="B103" s="711"/>
      <c r="C103" s="711"/>
      <c r="D103" s="711"/>
      <c r="E103" s="711"/>
      <c r="F103" s="712"/>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hidden="1" customHeight="1" x14ac:dyDescent="0.15">
      <c r="A104" s="710"/>
      <c r="B104" s="711"/>
      <c r="C104" s="711"/>
      <c r="D104" s="711"/>
      <c r="E104" s="711"/>
      <c r="F104" s="712"/>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hidden="1" customHeight="1" x14ac:dyDescent="0.15">
      <c r="A105" s="710"/>
      <c r="B105" s="711"/>
      <c r="C105" s="711"/>
      <c r="D105" s="711"/>
      <c r="E105" s="711"/>
      <c r="F105" s="712"/>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hidden="1"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hidden="1" customHeight="1" thickBot="1" x14ac:dyDescent="0.2"/>
    <row r="108" spans="1:50" ht="30" hidden="1" customHeight="1" x14ac:dyDescent="0.15">
      <c r="A108" s="707" t="s">
        <v>34</v>
      </c>
      <c r="B108" s="708"/>
      <c r="C108" s="708"/>
      <c r="D108" s="708"/>
      <c r="E108" s="708"/>
      <c r="F108" s="709"/>
      <c r="G108" s="404" t="s">
        <v>383</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384</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hidden="1" customHeight="1" x14ac:dyDescent="0.15">
      <c r="A109" s="710"/>
      <c r="B109" s="711"/>
      <c r="C109" s="711"/>
      <c r="D109" s="711"/>
      <c r="E109" s="711"/>
      <c r="F109" s="712"/>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hidden="1" customHeight="1" x14ac:dyDescent="0.15">
      <c r="A110" s="710"/>
      <c r="B110" s="711"/>
      <c r="C110" s="711"/>
      <c r="D110" s="711"/>
      <c r="E110" s="711"/>
      <c r="F110" s="712"/>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706"/>
    </row>
    <row r="111" spans="1:50" ht="24.75" hidden="1" customHeight="1" x14ac:dyDescent="0.15">
      <c r="A111" s="710"/>
      <c r="B111" s="711"/>
      <c r="C111" s="711"/>
      <c r="D111" s="711"/>
      <c r="E111" s="711"/>
      <c r="F111" s="712"/>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hidden="1" customHeight="1" x14ac:dyDescent="0.15">
      <c r="A112" s="710"/>
      <c r="B112" s="711"/>
      <c r="C112" s="711"/>
      <c r="D112" s="711"/>
      <c r="E112" s="711"/>
      <c r="F112" s="712"/>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hidden="1" customHeight="1" x14ac:dyDescent="0.15">
      <c r="A113" s="710"/>
      <c r="B113" s="711"/>
      <c r="C113" s="711"/>
      <c r="D113" s="711"/>
      <c r="E113" s="711"/>
      <c r="F113" s="712"/>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hidden="1" customHeight="1" x14ac:dyDescent="0.15">
      <c r="A114" s="710"/>
      <c r="B114" s="711"/>
      <c r="C114" s="711"/>
      <c r="D114" s="711"/>
      <c r="E114" s="711"/>
      <c r="F114" s="712"/>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hidden="1" customHeight="1" x14ac:dyDescent="0.15">
      <c r="A115" s="710"/>
      <c r="B115" s="711"/>
      <c r="C115" s="711"/>
      <c r="D115" s="711"/>
      <c r="E115" s="711"/>
      <c r="F115" s="712"/>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hidden="1" customHeight="1" x14ac:dyDescent="0.15">
      <c r="A116" s="710"/>
      <c r="B116" s="711"/>
      <c r="C116" s="711"/>
      <c r="D116" s="711"/>
      <c r="E116" s="711"/>
      <c r="F116" s="712"/>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hidden="1" customHeight="1" x14ac:dyDescent="0.15">
      <c r="A117" s="710"/>
      <c r="B117" s="711"/>
      <c r="C117" s="711"/>
      <c r="D117" s="711"/>
      <c r="E117" s="711"/>
      <c r="F117" s="712"/>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hidden="1" customHeight="1" x14ac:dyDescent="0.15">
      <c r="A118" s="710"/>
      <c r="B118" s="711"/>
      <c r="C118" s="711"/>
      <c r="D118" s="711"/>
      <c r="E118" s="711"/>
      <c r="F118" s="712"/>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hidden="1" customHeight="1" x14ac:dyDescent="0.15">
      <c r="A119" s="710"/>
      <c r="B119" s="711"/>
      <c r="C119" s="711"/>
      <c r="D119" s="711"/>
      <c r="E119" s="711"/>
      <c r="F119" s="712"/>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hidden="1" customHeight="1" thickBot="1" x14ac:dyDescent="0.2">
      <c r="A120" s="710"/>
      <c r="B120" s="711"/>
      <c r="C120" s="711"/>
      <c r="D120" s="711"/>
      <c r="E120" s="711"/>
      <c r="F120" s="712"/>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hidden="1" customHeight="1" x14ac:dyDescent="0.15">
      <c r="A121" s="710"/>
      <c r="B121" s="711"/>
      <c r="C121" s="711"/>
      <c r="D121" s="711"/>
      <c r="E121" s="711"/>
      <c r="F121" s="712"/>
      <c r="G121" s="404" t="s">
        <v>405</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385</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hidden="1" customHeight="1" x14ac:dyDescent="0.15">
      <c r="A122" s="710"/>
      <c r="B122" s="711"/>
      <c r="C122" s="711"/>
      <c r="D122" s="711"/>
      <c r="E122" s="711"/>
      <c r="F122" s="712"/>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hidden="1" customHeight="1" x14ac:dyDescent="0.15">
      <c r="A123" s="710"/>
      <c r="B123" s="711"/>
      <c r="C123" s="711"/>
      <c r="D123" s="711"/>
      <c r="E123" s="711"/>
      <c r="F123" s="712"/>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706"/>
    </row>
    <row r="124" spans="1:50" ht="24.75" hidden="1" customHeight="1" x14ac:dyDescent="0.15">
      <c r="A124" s="710"/>
      <c r="B124" s="711"/>
      <c r="C124" s="711"/>
      <c r="D124" s="711"/>
      <c r="E124" s="711"/>
      <c r="F124" s="712"/>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hidden="1" customHeight="1" x14ac:dyDescent="0.15">
      <c r="A125" s="710"/>
      <c r="B125" s="711"/>
      <c r="C125" s="711"/>
      <c r="D125" s="711"/>
      <c r="E125" s="711"/>
      <c r="F125" s="712"/>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hidden="1" customHeight="1" x14ac:dyDescent="0.15">
      <c r="A126" s="710"/>
      <c r="B126" s="711"/>
      <c r="C126" s="711"/>
      <c r="D126" s="711"/>
      <c r="E126" s="711"/>
      <c r="F126" s="712"/>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hidden="1" customHeight="1" x14ac:dyDescent="0.15">
      <c r="A127" s="710"/>
      <c r="B127" s="711"/>
      <c r="C127" s="711"/>
      <c r="D127" s="711"/>
      <c r="E127" s="711"/>
      <c r="F127" s="712"/>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hidden="1" customHeight="1" x14ac:dyDescent="0.15">
      <c r="A128" s="710"/>
      <c r="B128" s="711"/>
      <c r="C128" s="711"/>
      <c r="D128" s="711"/>
      <c r="E128" s="711"/>
      <c r="F128" s="712"/>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hidden="1" customHeight="1" x14ac:dyDescent="0.15">
      <c r="A129" s="710"/>
      <c r="B129" s="711"/>
      <c r="C129" s="711"/>
      <c r="D129" s="711"/>
      <c r="E129" s="711"/>
      <c r="F129" s="712"/>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hidden="1" customHeight="1" x14ac:dyDescent="0.15">
      <c r="A130" s="710"/>
      <c r="B130" s="711"/>
      <c r="C130" s="711"/>
      <c r="D130" s="711"/>
      <c r="E130" s="711"/>
      <c r="F130" s="712"/>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hidden="1" customHeight="1" x14ac:dyDescent="0.15">
      <c r="A131" s="710"/>
      <c r="B131" s="711"/>
      <c r="C131" s="711"/>
      <c r="D131" s="711"/>
      <c r="E131" s="711"/>
      <c r="F131" s="712"/>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hidden="1" customHeight="1" x14ac:dyDescent="0.15">
      <c r="A132" s="710"/>
      <c r="B132" s="711"/>
      <c r="C132" s="711"/>
      <c r="D132" s="711"/>
      <c r="E132" s="711"/>
      <c r="F132" s="712"/>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hidden="1" customHeight="1" thickBot="1" x14ac:dyDescent="0.2">
      <c r="A133" s="710"/>
      <c r="B133" s="711"/>
      <c r="C133" s="711"/>
      <c r="D133" s="711"/>
      <c r="E133" s="711"/>
      <c r="F133" s="712"/>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hidden="1" customHeight="1" x14ac:dyDescent="0.15">
      <c r="A134" s="710"/>
      <c r="B134" s="711"/>
      <c r="C134" s="711"/>
      <c r="D134" s="711"/>
      <c r="E134" s="711"/>
      <c r="F134" s="712"/>
      <c r="G134" s="404" t="s">
        <v>386</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387</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hidden="1" customHeight="1" x14ac:dyDescent="0.15">
      <c r="A135" s="710"/>
      <c r="B135" s="711"/>
      <c r="C135" s="711"/>
      <c r="D135" s="711"/>
      <c r="E135" s="711"/>
      <c r="F135" s="712"/>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hidden="1" customHeight="1" x14ac:dyDescent="0.15">
      <c r="A136" s="710"/>
      <c r="B136" s="711"/>
      <c r="C136" s="711"/>
      <c r="D136" s="711"/>
      <c r="E136" s="711"/>
      <c r="F136" s="712"/>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706"/>
    </row>
    <row r="137" spans="1:50" ht="24.75" hidden="1" customHeight="1" x14ac:dyDescent="0.15">
      <c r="A137" s="710"/>
      <c r="B137" s="711"/>
      <c r="C137" s="711"/>
      <c r="D137" s="711"/>
      <c r="E137" s="711"/>
      <c r="F137" s="712"/>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hidden="1" customHeight="1" x14ac:dyDescent="0.15">
      <c r="A138" s="710"/>
      <c r="B138" s="711"/>
      <c r="C138" s="711"/>
      <c r="D138" s="711"/>
      <c r="E138" s="711"/>
      <c r="F138" s="712"/>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hidden="1" customHeight="1" x14ac:dyDescent="0.15">
      <c r="A139" s="710"/>
      <c r="B139" s="711"/>
      <c r="C139" s="711"/>
      <c r="D139" s="711"/>
      <c r="E139" s="711"/>
      <c r="F139" s="712"/>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hidden="1" customHeight="1" x14ac:dyDescent="0.15">
      <c r="A140" s="710"/>
      <c r="B140" s="711"/>
      <c r="C140" s="711"/>
      <c r="D140" s="711"/>
      <c r="E140" s="711"/>
      <c r="F140" s="712"/>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hidden="1" customHeight="1" x14ac:dyDescent="0.15">
      <c r="A141" s="710"/>
      <c r="B141" s="711"/>
      <c r="C141" s="711"/>
      <c r="D141" s="711"/>
      <c r="E141" s="711"/>
      <c r="F141" s="712"/>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hidden="1" customHeight="1" x14ac:dyDescent="0.15">
      <c r="A142" s="710"/>
      <c r="B142" s="711"/>
      <c r="C142" s="711"/>
      <c r="D142" s="711"/>
      <c r="E142" s="711"/>
      <c r="F142" s="712"/>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hidden="1" customHeight="1" x14ac:dyDescent="0.15">
      <c r="A143" s="710"/>
      <c r="B143" s="711"/>
      <c r="C143" s="711"/>
      <c r="D143" s="711"/>
      <c r="E143" s="711"/>
      <c r="F143" s="712"/>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hidden="1" customHeight="1" x14ac:dyDescent="0.15">
      <c r="A144" s="710"/>
      <c r="B144" s="711"/>
      <c r="C144" s="711"/>
      <c r="D144" s="711"/>
      <c r="E144" s="711"/>
      <c r="F144" s="712"/>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hidden="1" customHeight="1" x14ac:dyDescent="0.15">
      <c r="A145" s="710"/>
      <c r="B145" s="711"/>
      <c r="C145" s="711"/>
      <c r="D145" s="711"/>
      <c r="E145" s="711"/>
      <c r="F145" s="712"/>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hidden="1" customHeight="1" thickBot="1" x14ac:dyDescent="0.2">
      <c r="A146" s="710"/>
      <c r="B146" s="711"/>
      <c r="C146" s="711"/>
      <c r="D146" s="711"/>
      <c r="E146" s="711"/>
      <c r="F146" s="712"/>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hidden="1" customHeight="1" x14ac:dyDescent="0.15">
      <c r="A147" s="710"/>
      <c r="B147" s="711"/>
      <c r="C147" s="711"/>
      <c r="D147" s="711"/>
      <c r="E147" s="711"/>
      <c r="F147" s="712"/>
      <c r="G147" s="404" t="s">
        <v>388</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389</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hidden="1" customHeight="1" x14ac:dyDescent="0.15">
      <c r="A148" s="710"/>
      <c r="B148" s="711"/>
      <c r="C148" s="711"/>
      <c r="D148" s="711"/>
      <c r="E148" s="711"/>
      <c r="F148" s="712"/>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hidden="1" customHeight="1" x14ac:dyDescent="0.15">
      <c r="A149" s="710"/>
      <c r="B149" s="711"/>
      <c r="C149" s="711"/>
      <c r="D149" s="711"/>
      <c r="E149" s="711"/>
      <c r="F149" s="712"/>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706"/>
    </row>
    <row r="150" spans="1:50" ht="24.75" hidden="1" customHeight="1" x14ac:dyDescent="0.15">
      <c r="A150" s="710"/>
      <c r="B150" s="711"/>
      <c r="C150" s="711"/>
      <c r="D150" s="711"/>
      <c r="E150" s="711"/>
      <c r="F150" s="712"/>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hidden="1" customHeight="1" x14ac:dyDescent="0.15">
      <c r="A151" s="710"/>
      <c r="B151" s="711"/>
      <c r="C151" s="711"/>
      <c r="D151" s="711"/>
      <c r="E151" s="711"/>
      <c r="F151" s="712"/>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hidden="1" customHeight="1" x14ac:dyDescent="0.15">
      <c r="A152" s="710"/>
      <c r="B152" s="711"/>
      <c r="C152" s="711"/>
      <c r="D152" s="711"/>
      <c r="E152" s="711"/>
      <c r="F152" s="712"/>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hidden="1" customHeight="1" x14ac:dyDescent="0.15">
      <c r="A153" s="710"/>
      <c r="B153" s="711"/>
      <c r="C153" s="711"/>
      <c r="D153" s="711"/>
      <c r="E153" s="711"/>
      <c r="F153" s="712"/>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hidden="1" customHeight="1" x14ac:dyDescent="0.15">
      <c r="A154" s="710"/>
      <c r="B154" s="711"/>
      <c r="C154" s="711"/>
      <c r="D154" s="711"/>
      <c r="E154" s="711"/>
      <c r="F154" s="712"/>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hidden="1" customHeight="1" x14ac:dyDescent="0.15">
      <c r="A155" s="710"/>
      <c r="B155" s="711"/>
      <c r="C155" s="711"/>
      <c r="D155" s="711"/>
      <c r="E155" s="711"/>
      <c r="F155" s="712"/>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hidden="1" customHeight="1" x14ac:dyDescent="0.15">
      <c r="A156" s="710"/>
      <c r="B156" s="711"/>
      <c r="C156" s="711"/>
      <c r="D156" s="711"/>
      <c r="E156" s="711"/>
      <c r="F156" s="712"/>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hidden="1" customHeight="1" x14ac:dyDescent="0.15">
      <c r="A157" s="710"/>
      <c r="B157" s="711"/>
      <c r="C157" s="711"/>
      <c r="D157" s="711"/>
      <c r="E157" s="711"/>
      <c r="F157" s="712"/>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hidden="1" customHeight="1" x14ac:dyDescent="0.15">
      <c r="A158" s="710"/>
      <c r="B158" s="711"/>
      <c r="C158" s="711"/>
      <c r="D158" s="711"/>
      <c r="E158" s="711"/>
      <c r="F158" s="712"/>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hidden="1"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hidden="1" customHeight="1" thickBot="1" x14ac:dyDescent="0.2"/>
    <row r="161" spans="1:50" ht="30" hidden="1" customHeight="1" x14ac:dyDescent="0.15">
      <c r="A161" s="707" t="s">
        <v>34</v>
      </c>
      <c r="B161" s="708"/>
      <c r="C161" s="708"/>
      <c r="D161" s="708"/>
      <c r="E161" s="708"/>
      <c r="F161" s="709"/>
      <c r="G161" s="404" t="s">
        <v>390</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391</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hidden="1" customHeight="1" x14ac:dyDescent="0.15">
      <c r="A162" s="710"/>
      <c r="B162" s="711"/>
      <c r="C162" s="711"/>
      <c r="D162" s="711"/>
      <c r="E162" s="711"/>
      <c r="F162" s="712"/>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hidden="1" customHeight="1" x14ac:dyDescent="0.15">
      <c r="A163" s="710"/>
      <c r="B163" s="711"/>
      <c r="C163" s="711"/>
      <c r="D163" s="711"/>
      <c r="E163" s="711"/>
      <c r="F163" s="712"/>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706"/>
    </row>
    <row r="164" spans="1:50" ht="24.75" hidden="1" customHeight="1" x14ac:dyDescent="0.15">
      <c r="A164" s="710"/>
      <c r="B164" s="711"/>
      <c r="C164" s="711"/>
      <c r="D164" s="711"/>
      <c r="E164" s="711"/>
      <c r="F164" s="712"/>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hidden="1" customHeight="1" x14ac:dyDescent="0.15">
      <c r="A165" s="710"/>
      <c r="B165" s="711"/>
      <c r="C165" s="711"/>
      <c r="D165" s="711"/>
      <c r="E165" s="711"/>
      <c r="F165" s="712"/>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hidden="1" customHeight="1" x14ac:dyDescent="0.15">
      <c r="A166" s="710"/>
      <c r="B166" s="711"/>
      <c r="C166" s="711"/>
      <c r="D166" s="711"/>
      <c r="E166" s="711"/>
      <c r="F166" s="712"/>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hidden="1" customHeight="1" x14ac:dyDescent="0.15">
      <c r="A167" s="710"/>
      <c r="B167" s="711"/>
      <c r="C167" s="711"/>
      <c r="D167" s="711"/>
      <c r="E167" s="711"/>
      <c r="F167" s="712"/>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hidden="1" customHeight="1" x14ac:dyDescent="0.15">
      <c r="A168" s="710"/>
      <c r="B168" s="711"/>
      <c r="C168" s="711"/>
      <c r="D168" s="711"/>
      <c r="E168" s="711"/>
      <c r="F168" s="712"/>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hidden="1" customHeight="1" x14ac:dyDescent="0.15">
      <c r="A169" s="710"/>
      <c r="B169" s="711"/>
      <c r="C169" s="711"/>
      <c r="D169" s="711"/>
      <c r="E169" s="711"/>
      <c r="F169" s="712"/>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hidden="1" customHeight="1" x14ac:dyDescent="0.15">
      <c r="A170" s="710"/>
      <c r="B170" s="711"/>
      <c r="C170" s="711"/>
      <c r="D170" s="711"/>
      <c r="E170" s="711"/>
      <c r="F170" s="712"/>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hidden="1" customHeight="1" x14ac:dyDescent="0.15">
      <c r="A171" s="710"/>
      <c r="B171" s="711"/>
      <c r="C171" s="711"/>
      <c r="D171" s="711"/>
      <c r="E171" s="711"/>
      <c r="F171" s="712"/>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hidden="1" customHeight="1" x14ac:dyDescent="0.15">
      <c r="A172" s="710"/>
      <c r="B172" s="711"/>
      <c r="C172" s="711"/>
      <c r="D172" s="711"/>
      <c r="E172" s="711"/>
      <c r="F172" s="712"/>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hidden="1" customHeight="1" thickBot="1" x14ac:dyDescent="0.2">
      <c r="A173" s="710"/>
      <c r="B173" s="711"/>
      <c r="C173" s="711"/>
      <c r="D173" s="711"/>
      <c r="E173" s="711"/>
      <c r="F173" s="712"/>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hidden="1" customHeight="1" x14ac:dyDescent="0.15">
      <c r="A174" s="710"/>
      <c r="B174" s="711"/>
      <c r="C174" s="711"/>
      <c r="D174" s="711"/>
      <c r="E174" s="711"/>
      <c r="F174" s="712"/>
      <c r="G174" s="404" t="s">
        <v>392</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393</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hidden="1" customHeight="1" x14ac:dyDescent="0.15">
      <c r="A175" s="710"/>
      <c r="B175" s="711"/>
      <c r="C175" s="711"/>
      <c r="D175" s="711"/>
      <c r="E175" s="711"/>
      <c r="F175" s="712"/>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hidden="1" customHeight="1" x14ac:dyDescent="0.15">
      <c r="A176" s="710"/>
      <c r="B176" s="711"/>
      <c r="C176" s="711"/>
      <c r="D176" s="711"/>
      <c r="E176" s="711"/>
      <c r="F176" s="712"/>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706"/>
    </row>
    <row r="177" spans="1:50" ht="24.75" hidden="1" customHeight="1" x14ac:dyDescent="0.15">
      <c r="A177" s="710"/>
      <c r="B177" s="711"/>
      <c r="C177" s="711"/>
      <c r="D177" s="711"/>
      <c r="E177" s="711"/>
      <c r="F177" s="712"/>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hidden="1" customHeight="1" x14ac:dyDescent="0.15">
      <c r="A178" s="710"/>
      <c r="B178" s="711"/>
      <c r="C178" s="711"/>
      <c r="D178" s="711"/>
      <c r="E178" s="711"/>
      <c r="F178" s="712"/>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hidden="1" customHeight="1" x14ac:dyDescent="0.15">
      <c r="A179" s="710"/>
      <c r="B179" s="711"/>
      <c r="C179" s="711"/>
      <c r="D179" s="711"/>
      <c r="E179" s="711"/>
      <c r="F179" s="712"/>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hidden="1" customHeight="1" x14ac:dyDescent="0.15">
      <c r="A180" s="710"/>
      <c r="B180" s="711"/>
      <c r="C180" s="711"/>
      <c r="D180" s="711"/>
      <c r="E180" s="711"/>
      <c r="F180" s="712"/>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hidden="1" customHeight="1" x14ac:dyDescent="0.15">
      <c r="A181" s="710"/>
      <c r="B181" s="711"/>
      <c r="C181" s="711"/>
      <c r="D181" s="711"/>
      <c r="E181" s="711"/>
      <c r="F181" s="712"/>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710"/>
      <c r="B182" s="711"/>
      <c r="C182" s="711"/>
      <c r="D182" s="711"/>
      <c r="E182" s="711"/>
      <c r="F182" s="712"/>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710"/>
      <c r="B183" s="711"/>
      <c r="C183" s="711"/>
      <c r="D183" s="711"/>
      <c r="E183" s="711"/>
      <c r="F183" s="712"/>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710"/>
      <c r="B184" s="711"/>
      <c r="C184" s="711"/>
      <c r="D184" s="711"/>
      <c r="E184" s="711"/>
      <c r="F184" s="712"/>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710"/>
      <c r="B185" s="711"/>
      <c r="C185" s="711"/>
      <c r="D185" s="711"/>
      <c r="E185" s="711"/>
      <c r="F185" s="712"/>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thickBot="1" x14ac:dyDescent="0.2">
      <c r="A186" s="710"/>
      <c r="B186" s="711"/>
      <c r="C186" s="711"/>
      <c r="D186" s="711"/>
      <c r="E186" s="711"/>
      <c r="F186" s="712"/>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hidden="1" customHeight="1" x14ac:dyDescent="0.15">
      <c r="A187" s="710"/>
      <c r="B187" s="711"/>
      <c r="C187" s="711"/>
      <c r="D187" s="711"/>
      <c r="E187" s="711"/>
      <c r="F187" s="712"/>
      <c r="G187" s="404" t="s">
        <v>394</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395</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hidden="1" customHeight="1" x14ac:dyDescent="0.15">
      <c r="A188" s="710"/>
      <c r="B188" s="711"/>
      <c r="C188" s="711"/>
      <c r="D188" s="711"/>
      <c r="E188" s="711"/>
      <c r="F188" s="712"/>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hidden="1" customHeight="1" x14ac:dyDescent="0.15">
      <c r="A189" s="710"/>
      <c r="B189" s="711"/>
      <c r="C189" s="711"/>
      <c r="D189" s="711"/>
      <c r="E189" s="711"/>
      <c r="F189" s="712"/>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706"/>
    </row>
    <row r="190" spans="1:50" ht="24.75" hidden="1" customHeight="1" x14ac:dyDescent="0.15">
      <c r="A190" s="710"/>
      <c r="B190" s="711"/>
      <c r="C190" s="711"/>
      <c r="D190" s="711"/>
      <c r="E190" s="711"/>
      <c r="F190" s="712"/>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hidden="1" customHeight="1" x14ac:dyDescent="0.15">
      <c r="A191" s="710"/>
      <c r="B191" s="711"/>
      <c r="C191" s="711"/>
      <c r="D191" s="711"/>
      <c r="E191" s="711"/>
      <c r="F191" s="712"/>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hidden="1" customHeight="1" x14ac:dyDescent="0.15">
      <c r="A192" s="710"/>
      <c r="B192" s="711"/>
      <c r="C192" s="711"/>
      <c r="D192" s="711"/>
      <c r="E192" s="711"/>
      <c r="F192" s="712"/>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hidden="1" customHeight="1" x14ac:dyDescent="0.15">
      <c r="A193" s="710"/>
      <c r="B193" s="711"/>
      <c r="C193" s="711"/>
      <c r="D193" s="711"/>
      <c r="E193" s="711"/>
      <c r="F193" s="712"/>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hidden="1" customHeight="1" x14ac:dyDescent="0.15">
      <c r="A194" s="710"/>
      <c r="B194" s="711"/>
      <c r="C194" s="711"/>
      <c r="D194" s="711"/>
      <c r="E194" s="711"/>
      <c r="F194" s="712"/>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710"/>
      <c r="B195" s="711"/>
      <c r="C195" s="711"/>
      <c r="D195" s="711"/>
      <c r="E195" s="711"/>
      <c r="F195" s="712"/>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710"/>
      <c r="B196" s="711"/>
      <c r="C196" s="711"/>
      <c r="D196" s="711"/>
      <c r="E196" s="711"/>
      <c r="F196" s="712"/>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710"/>
      <c r="B197" s="711"/>
      <c r="C197" s="711"/>
      <c r="D197" s="711"/>
      <c r="E197" s="711"/>
      <c r="F197" s="712"/>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710"/>
      <c r="B198" s="711"/>
      <c r="C198" s="711"/>
      <c r="D198" s="711"/>
      <c r="E198" s="711"/>
      <c r="F198" s="712"/>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thickBot="1" x14ac:dyDescent="0.2">
      <c r="A199" s="710"/>
      <c r="B199" s="711"/>
      <c r="C199" s="711"/>
      <c r="D199" s="711"/>
      <c r="E199" s="711"/>
      <c r="F199" s="712"/>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hidden="1" customHeight="1" x14ac:dyDescent="0.15">
      <c r="A200" s="710"/>
      <c r="B200" s="711"/>
      <c r="C200" s="711"/>
      <c r="D200" s="711"/>
      <c r="E200" s="711"/>
      <c r="F200" s="712"/>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396</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hidden="1" customHeight="1" x14ac:dyDescent="0.15">
      <c r="A201" s="710"/>
      <c r="B201" s="711"/>
      <c r="C201" s="711"/>
      <c r="D201" s="711"/>
      <c r="E201" s="711"/>
      <c r="F201" s="712"/>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hidden="1" customHeight="1" x14ac:dyDescent="0.15">
      <c r="A202" s="710"/>
      <c r="B202" s="711"/>
      <c r="C202" s="711"/>
      <c r="D202" s="711"/>
      <c r="E202" s="711"/>
      <c r="F202" s="712"/>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706"/>
    </row>
    <row r="203" spans="1:50" ht="24.75" hidden="1" customHeight="1" x14ac:dyDescent="0.15">
      <c r="A203" s="710"/>
      <c r="B203" s="711"/>
      <c r="C203" s="711"/>
      <c r="D203" s="711"/>
      <c r="E203" s="711"/>
      <c r="F203" s="712"/>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hidden="1" customHeight="1" x14ac:dyDescent="0.15">
      <c r="A204" s="710"/>
      <c r="B204" s="711"/>
      <c r="C204" s="711"/>
      <c r="D204" s="711"/>
      <c r="E204" s="711"/>
      <c r="F204" s="712"/>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hidden="1" customHeight="1" x14ac:dyDescent="0.15">
      <c r="A205" s="710"/>
      <c r="B205" s="711"/>
      <c r="C205" s="711"/>
      <c r="D205" s="711"/>
      <c r="E205" s="711"/>
      <c r="F205" s="712"/>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hidden="1" customHeight="1" x14ac:dyDescent="0.15">
      <c r="A206" s="710"/>
      <c r="B206" s="711"/>
      <c r="C206" s="711"/>
      <c r="D206" s="711"/>
      <c r="E206" s="711"/>
      <c r="F206" s="712"/>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hidden="1" customHeight="1" x14ac:dyDescent="0.15">
      <c r="A207" s="710"/>
      <c r="B207" s="711"/>
      <c r="C207" s="711"/>
      <c r="D207" s="711"/>
      <c r="E207" s="711"/>
      <c r="F207" s="712"/>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710"/>
      <c r="B208" s="711"/>
      <c r="C208" s="711"/>
      <c r="D208" s="711"/>
      <c r="E208" s="711"/>
      <c r="F208" s="712"/>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710"/>
      <c r="B209" s="711"/>
      <c r="C209" s="711"/>
      <c r="D209" s="711"/>
      <c r="E209" s="711"/>
      <c r="F209" s="712"/>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710"/>
      <c r="B210" s="711"/>
      <c r="C210" s="711"/>
      <c r="D210" s="711"/>
      <c r="E210" s="711"/>
      <c r="F210" s="712"/>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710"/>
      <c r="B211" s="711"/>
      <c r="C211" s="711"/>
      <c r="D211" s="711"/>
      <c r="E211" s="711"/>
      <c r="F211" s="712"/>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hidden="1" customHeight="1" thickBot="1" x14ac:dyDescent="0.2"/>
    <row r="214" spans="1:50" ht="30" hidden="1" customHeight="1" x14ac:dyDescent="0.15">
      <c r="A214" s="725" t="s">
        <v>34</v>
      </c>
      <c r="B214" s="726"/>
      <c r="C214" s="726"/>
      <c r="D214" s="726"/>
      <c r="E214" s="726"/>
      <c r="F214" s="727"/>
      <c r="G214" s="404" t="s">
        <v>397</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398</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hidden="1" customHeight="1" x14ac:dyDescent="0.15">
      <c r="A215" s="710"/>
      <c r="B215" s="711"/>
      <c r="C215" s="711"/>
      <c r="D215" s="711"/>
      <c r="E215" s="711"/>
      <c r="F215" s="712"/>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hidden="1" customHeight="1" x14ac:dyDescent="0.15">
      <c r="A216" s="710"/>
      <c r="B216" s="711"/>
      <c r="C216" s="711"/>
      <c r="D216" s="711"/>
      <c r="E216" s="711"/>
      <c r="F216" s="712"/>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706"/>
    </row>
    <row r="217" spans="1:50" ht="24.75" hidden="1" customHeight="1" x14ac:dyDescent="0.15">
      <c r="A217" s="710"/>
      <c r="B217" s="711"/>
      <c r="C217" s="711"/>
      <c r="D217" s="711"/>
      <c r="E217" s="711"/>
      <c r="F217" s="712"/>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hidden="1" customHeight="1" x14ac:dyDescent="0.15">
      <c r="A218" s="710"/>
      <c r="B218" s="711"/>
      <c r="C218" s="711"/>
      <c r="D218" s="711"/>
      <c r="E218" s="711"/>
      <c r="F218" s="712"/>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hidden="1" customHeight="1" x14ac:dyDescent="0.15">
      <c r="A219" s="710"/>
      <c r="B219" s="711"/>
      <c r="C219" s="711"/>
      <c r="D219" s="711"/>
      <c r="E219" s="711"/>
      <c r="F219" s="712"/>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hidden="1" customHeight="1" x14ac:dyDescent="0.15">
      <c r="A220" s="710"/>
      <c r="B220" s="711"/>
      <c r="C220" s="711"/>
      <c r="D220" s="711"/>
      <c r="E220" s="711"/>
      <c r="F220" s="712"/>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710"/>
      <c r="B221" s="711"/>
      <c r="C221" s="711"/>
      <c r="D221" s="711"/>
      <c r="E221" s="711"/>
      <c r="F221" s="712"/>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710"/>
      <c r="B222" s="711"/>
      <c r="C222" s="711"/>
      <c r="D222" s="711"/>
      <c r="E222" s="711"/>
      <c r="F222" s="712"/>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710"/>
      <c r="B223" s="711"/>
      <c r="C223" s="711"/>
      <c r="D223" s="711"/>
      <c r="E223" s="711"/>
      <c r="F223" s="712"/>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710"/>
      <c r="B224" s="711"/>
      <c r="C224" s="711"/>
      <c r="D224" s="711"/>
      <c r="E224" s="711"/>
      <c r="F224" s="712"/>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710"/>
      <c r="B225" s="711"/>
      <c r="C225" s="711"/>
      <c r="D225" s="711"/>
      <c r="E225" s="711"/>
      <c r="F225" s="712"/>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thickBot="1" x14ac:dyDescent="0.2">
      <c r="A226" s="710"/>
      <c r="B226" s="711"/>
      <c r="C226" s="711"/>
      <c r="D226" s="711"/>
      <c r="E226" s="711"/>
      <c r="F226" s="712"/>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hidden="1" customHeight="1" x14ac:dyDescent="0.15">
      <c r="A227" s="710"/>
      <c r="B227" s="711"/>
      <c r="C227" s="711"/>
      <c r="D227" s="711"/>
      <c r="E227" s="711"/>
      <c r="F227" s="712"/>
      <c r="G227" s="404" t="s">
        <v>399</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400</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hidden="1" customHeight="1" x14ac:dyDescent="0.15">
      <c r="A228" s="710"/>
      <c r="B228" s="711"/>
      <c r="C228" s="711"/>
      <c r="D228" s="711"/>
      <c r="E228" s="711"/>
      <c r="F228" s="712"/>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hidden="1" customHeight="1" x14ac:dyDescent="0.15">
      <c r="A229" s="710"/>
      <c r="B229" s="711"/>
      <c r="C229" s="711"/>
      <c r="D229" s="711"/>
      <c r="E229" s="711"/>
      <c r="F229" s="712"/>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706"/>
    </row>
    <row r="230" spans="1:50" ht="24.75" hidden="1" customHeight="1" x14ac:dyDescent="0.15">
      <c r="A230" s="710"/>
      <c r="B230" s="711"/>
      <c r="C230" s="711"/>
      <c r="D230" s="711"/>
      <c r="E230" s="711"/>
      <c r="F230" s="712"/>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hidden="1" customHeight="1" x14ac:dyDescent="0.15">
      <c r="A231" s="710"/>
      <c r="B231" s="711"/>
      <c r="C231" s="711"/>
      <c r="D231" s="711"/>
      <c r="E231" s="711"/>
      <c r="F231" s="712"/>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hidden="1" customHeight="1" x14ac:dyDescent="0.15">
      <c r="A232" s="710"/>
      <c r="B232" s="711"/>
      <c r="C232" s="711"/>
      <c r="D232" s="711"/>
      <c r="E232" s="711"/>
      <c r="F232" s="712"/>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hidden="1" customHeight="1" x14ac:dyDescent="0.15">
      <c r="A233" s="710"/>
      <c r="B233" s="711"/>
      <c r="C233" s="711"/>
      <c r="D233" s="711"/>
      <c r="E233" s="711"/>
      <c r="F233" s="712"/>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hidden="1" customHeight="1" x14ac:dyDescent="0.15">
      <c r="A234" s="710"/>
      <c r="B234" s="711"/>
      <c r="C234" s="711"/>
      <c r="D234" s="711"/>
      <c r="E234" s="711"/>
      <c r="F234" s="712"/>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hidden="1" customHeight="1" x14ac:dyDescent="0.15">
      <c r="A235" s="710"/>
      <c r="B235" s="711"/>
      <c r="C235" s="711"/>
      <c r="D235" s="711"/>
      <c r="E235" s="711"/>
      <c r="F235" s="712"/>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hidden="1" customHeight="1" x14ac:dyDescent="0.15">
      <c r="A236" s="710"/>
      <c r="B236" s="711"/>
      <c r="C236" s="711"/>
      <c r="D236" s="711"/>
      <c r="E236" s="711"/>
      <c r="F236" s="712"/>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hidden="1" customHeight="1" x14ac:dyDescent="0.15">
      <c r="A237" s="710"/>
      <c r="B237" s="711"/>
      <c r="C237" s="711"/>
      <c r="D237" s="711"/>
      <c r="E237" s="711"/>
      <c r="F237" s="712"/>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hidden="1" customHeight="1" x14ac:dyDescent="0.15">
      <c r="A238" s="710"/>
      <c r="B238" s="711"/>
      <c r="C238" s="711"/>
      <c r="D238" s="711"/>
      <c r="E238" s="711"/>
      <c r="F238" s="712"/>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hidden="1" customHeight="1" thickBot="1" x14ac:dyDescent="0.2">
      <c r="A239" s="710"/>
      <c r="B239" s="711"/>
      <c r="C239" s="711"/>
      <c r="D239" s="711"/>
      <c r="E239" s="711"/>
      <c r="F239" s="712"/>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hidden="1" customHeight="1" x14ac:dyDescent="0.15">
      <c r="A240" s="710"/>
      <c r="B240" s="711"/>
      <c r="C240" s="711"/>
      <c r="D240" s="711"/>
      <c r="E240" s="711"/>
      <c r="F240" s="712"/>
      <c r="G240" s="404" t="s">
        <v>401</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402</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hidden="1" customHeight="1" x14ac:dyDescent="0.15">
      <c r="A241" s="710"/>
      <c r="B241" s="711"/>
      <c r="C241" s="711"/>
      <c r="D241" s="711"/>
      <c r="E241" s="711"/>
      <c r="F241" s="712"/>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hidden="1" customHeight="1" x14ac:dyDescent="0.15">
      <c r="A242" s="710"/>
      <c r="B242" s="711"/>
      <c r="C242" s="711"/>
      <c r="D242" s="711"/>
      <c r="E242" s="711"/>
      <c r="F242" s="712"/>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706"/>
    </row>
    <row r="243" spans="1:50" ht="24.75" hidden="1" customHeight="1" x14ac:dyDescent="0.15">
      <c r="A243" s="710"/>
      <c r="B243" s="711"/>
      <c r="C243" s="711"/>
      <c r="D243" s="711"/>
      <c r="E243" s="711"/>
      <c r="F243" s="712"/>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hidden="1" customHeight="1" x14ac:dyDescent="0.15">
      <c r="A244" s="710"/>
      <c r="B244" s="711"/>
      <c r="C244" s="711"/>
      <c r="D244" s="711"/>
      <c r="E244" s="711"/>
      <c r="F244" s="712"/>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hidden="1" customHeight="1" x14ac:dyDescent="0.15">
      <c r="A245" s="710"/>
      <c r="B245" s="711"/>
      <c r="C245" s="711"/>
      <c r="D245" s="711"/>
      <c r="E245" s="711"/>
      <c r="F245" s="712"/>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hidden="1" customHeight="1" x14ac:dyDescent="0.15">
      <c r="A246" s="710"/>
      <c r="B246" s="711"/>
      <c r="C246" s="711"/>
      <c r="D246" s="711"/>
      <c r="E246" s="711"/>
      <c r="F246" s="712"/>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hidden="1" customHeight="1" x14ac:dyDescent="0.15">
      <c r="A247" s="710"/>
      <c r="B247" s="711"/>
      <c r="C247" s="711"/>
      <c r="D247" s="711"/>
      <c r="E247" s="711"/>
      <c r="F247" s="712"/>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hidden="1" customHeight="1" x14ac:dyDescent="0.15">
      <c r="A248" s="710"/>
      <c r="B248" s="711"/>
      <c r="C248" s="711"/>
      <c r="D248" s="711"/>
      <c r="E248" s="711"/>
      <c r="F248" s="712"/>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hidden="1" customHeight="1" x14ac:dyDescent="0.15">
      <c r="A249" s="710"/>
      <c r="B249" s="711"/>
      <c r="C249" s="711"/>
      <c r="D249" s="711"/>
      <c r="E249" s="711"/>
      <c r="F249" s="712"/>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hidden="1" customHeight="1" x14ac:dyDescent="0.15">
      <c r="A250" s="710"/>
      <c r="B250" s="711"/>
      <c r="C250" s="711"/>
      <c r="D250" s="711"/>
      <c r="E250" s="711"/>
      <c r="F250" s="712"/>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hidden="1" customHeight="1" x14ac:dyDescent="0.15">
      <c r="A251" s="710"/>
      <c r="B251" s="711"/>
      <c r="C251" s="711"/>
      <c r="D251" s="711"/>
      <c r="E251" s="711"/>
      <c r="F251" s="712"/>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hidden="1" customHeight="1" thickBot="1" x14ac:dyDescent="0.2">
      <c r="A252" s="710"/>
      <c r="B252" s="711"/>
      <c r="C252" s="711"/>
      <c r="D252" s="711"/>
      <c r="E252" s="711"/>
      <c r="F252" s="712"/>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hidden="1" customHeight="1" x14ac:dyDescent="0.15">
      <c r="A253" s="710"/>
      <c r="B253" s="711"/>
      <c r="C253" s="711"/>
      <c r="D253" s="711"/>
      <c r="E253" s="711"/>
      <c r="F253" s="712"/>
      <c r="G253" s="404" t="s">
        <v>403</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404</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hidden="1" customHeight="1" x14ac:dyDescent="0.15">
      <c r="A254" s="710"/>
      <c r="B254" s="711"/>
      <c r="C254" s="711"/>
      <c r="D254" s="711"/>
      <c r="E254" s="711"/>
      <c r="F254" s="712"/>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hidden="1" customHeight="1" x14ac:dyDescent="0.15">
      <c r="A255" s="710"/>
      <c r="B255" s="711"/>
      <c r="C255" s="711"/>
      <c r="D255" s="711"/>
      <c r="E255" s="711"/>
      <c r="F255" s="712"/>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706"/>
    </row>
    <row r="256" spans="1:50" ht="24.75" hidden="1" customHeight="1" x14ac:dyDescent="0.15">
      <c r="A256" s="710"/>
      <c r="B256" s="711"/>
      <c r="C256" s="711"/>
      <c r="D256" s="711"/>
      <c r="E256" s="711"/>
      <c r="F256" s="712"/>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hidden="1" customHeight="1" x14ac:dyDescent="0.15">
      <c r="A257" s="710"/>
      <c r="B257" s="711"/>
      <c r="C257" s="711"/>
      <c r="D257" s="711"/>
      <c r="E257" s="711"/>
      <c r="F257" s="712"/>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hidden="1" customHeight="1" x14ac:dyDescent="0.15">
      <c r="A258" s="710"/>
      <c r="B258" s="711"/>
      <c r="C258" s="711"/>
      <c r="D258" s="711"/>
      <c r="E258" s="711"/>
      <c r="F258" s="712"/>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hidden="1" customHeight="1" x14ac:dyDescent="0.15">
      <c r="A259" s="710"/>
      <c r="B259" s="711"/>
      <c r="C259" s="711"/>
      <c r="D259" s="711"/>
      <c r="E259" s="711"/>
      <c r="F259" s="712"/>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hidden="1" customHeight="1" x14ac:dyDescent="0.15">
      <c r="A260" s="710"/>
      <c r="B260" s="711"/>
      <c r="C260" s="711"/>
      <c r="D260" s="711"/>
      <c r="E260" s="711"/>
      <c r="F260" s="712"/>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hidden="1" customHeight="1" x14ac:dyDescent="0.15">
      <c r="A261" s="710"/>
      <c r="B261" s="711"/>
      <c r="C261" s="711"/>
      <c r="D261" s="711"/>
      <c r="E261" s="711"/>
      <c r="F261" s="712"/>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hidden="1" customHeight="1" x14ac:dyDescent="0.15">
      <c r="A262" s="710"/>
      <c r="B262" s="711"/>
      <c r="C262" s="711"/>
      <c r="D262" s="711"/>
      <c r="E262" s="711"/>
      <c r="F262" s="712"/>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hidden="1" customHeight="1" x14ac:dyDescent="0.15">
      <c r="A263" s="710"/>
      <c r="B263" s="711"/>
      <c r="C263" s="711"/>
      <c r="D263" s="711"/>
      <c r="E263" s="711"/>
      <c r="F263" s="712"/>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hidden="1" customHeight="1" x14ac:dyDescent="0.15">
      <c r="A264" s="710"/>
      <c r="B264" s="711"/>
      <c r="C264" s="711"/>
      <c r="D264" s="711"/>
      <c r="E264" s="711"/>
      <c r="F264" s="712"/>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hidden="1"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685" priority="271">
      <formula>IF(RIGHT(TEXT(Y5,"0.#"),1)=".",FALSE,TRUE)</formula>
    </cfRule>
    <cfRule type="expression" dxfId="1684" priority="272">
      <formula>IF(RIGHT(TEXT(Y5,"0.#"),1)=".",TRUE,FALSE)</formula>
    </cfRule>
  </conditionalFormatting>
  <conditionalFormatting sqref="Y14">
    <cfRule type="expression" dxfId="1683" priority="269">
      <formula>IF(RIGHT(TEXT(Y14,"0.#"),1)=".",FALSE,TRUE)</formula>
    </cfRule>
    <cfRule type="expression" dxfId="1682" priority="270">
      <formula>IF(RIGHT(TEXT(Y14,"0.#"),1)=".",TRUE,FALSE)</formula>
    </cfRule>
  </conditionalFormatting>
  <conditionalFormatting sqref="Y6:Y13 Y4">
    <cfRule type="expression" dxfId="1681" priority="267">
      <formula>IF(RIGHT(TEXT(Y4,"0.#"),1)=".",FALSE,TRUE)</formula>
    </cfRule>
    <cfRule type="expression" dxfId="1680" priority="268">
      <formula>IF(RIGHT(TEXT(Y4,"0.#"),1)=".",TRUE,FALSE)</formula>
    </cfRule>
  </conditionalFormatting>
  <conditionalFormatting sqref="AU5">
    <cfRule type="expression" dxfId="1679" priority="265">
      <formula>IF(RIGHT(TEXT(AU5,"0.#"),1)=".",FALSE,TRUE)</formula>
    </cfRule>
    <cfRule type="expression" dxfId="1678" priority="266">
      <formula>IF(RIGHT(TEXT(AU5,"0.#"),1)=".",TRUE,FALSE)</formula>
    </cfRule>
  </conditionalFormatting>
  <conditionalFormatting sqref="AU14">
    <cfRule type="expression" dxfId="1677" priority="263">
      <formula>IF(RIGHT(TEXT(AU14,"0.#"),1)=".",FALSE,TRUE)</formula>
    </cfRule>
    <cfRule type="expression" dxfId="1676" priority="264">
      <formula>IF(RIGHT(TEXT(AU14,"0.#"),1)=".",TRUE,FALSE)</formula>
    </cfRule>
  </conditionalFormatting>
  <conditionalFormatting sqref="AU6:AU13 AU4">
    <cfRule type="expression" dxfId="1675" priority="261">
      <formula>IF(RIGHT(TEXT(AU4,"0.#"),1)=".",FALSE,TRUE)</formula>
    </cfRule>
    <cfRule type="expression" dxfId="1674" priority="262">
      <formula>IF(RIGHT(TEXT(AU4,"0.#"),1)=".",TRUE,FALSE)</formula>
    </cfRule>
  </conditionalFormatting>
  <conditionalFormatting sqref="Y18">
    <cfRule type="expression" dxfId="1673" priority="259">
      <formula>IF(RIGHT(TEXT(Y18,"0.#"),1)=".",FALSE,TRUE)</formula>
    </cfRule>
    <cfRule type="expression" dxfId="1672" priority="260">
      <formula>IF(RIGHT(TEXT(Y18,"0.#"),1)=".",TRUE,FALSE)</formula>
    </cfRule>
  </conditionalFormatting>
  <conditionalFormatting sqref="Y27">
    <cfRule type="expression" dxfId="1671" priority="257">
      <formula>IF(RIGHT(TEXT(Y27,"0.#"),1)=".",FALSE,TRUE)</formula>
    </cfRule>
    <cfRule type="expression" dxfId="1670" priority="258">
      <formula>IF(RIGHT(TEXT(Y27,"0.#"),1)=".",TRUE,FALSE)</formula>
    </cfRule>
  </conditionalFormatting>
  <conditionalFormatting sqref="Y19:Y26 Y17">
    <cfRule type="expression" dxfId="1669" priority="255">
      <formula>IF(RIGHT(TEXT(Y17,"0.#"),1)=".",FALSE,TRUE)</formula>
    </cfRule>
    <cfRule type="expression" dxfId="1668" priority="256">
      <formula>IF(RIGHT(TEXT(Y17,"0.#"),1)=".",TRUE,FALSE)</formula>
    </cfRule>
  </conditionalFormatting>
  <conditionalFormatting sqref="AU18">
    <cfRule type="expression" dxfId="1667" priority="253">
      <formula>IF(RIGHT(TEXT(AU18,"0.#"),1)=".",FALSE,TRUE)</formula>
    </cfRule>
    <cfRule type="expression" dxfId="1666" priority="254">
      <formula>IF(RIGHT(TEXT(AU18,"0.#"),1)=".",TRUE,FALSE)</formula>
    </cfRule>
  </conditionalFormatting>
  <conditionalFormatting sqref="AU27">
    <cfRule type="expression" dxfId="1665" priority="251">
      <formula>IF(RIGHT(TEXT(AU27,"0.#"),1)=".",FALSE,TRUE)</formula>
    </cfRule>
    <cfRule type="expression" dxfId="1664" priority="252">
      <formula>IF(RIGHT(TEXT(AU27,"0.#"),1)=".",TRUE,FALSE)</formula>
    </cfRule>
  </conditionalFormatting>
  <conditionalFormatting sqref="AU19:AU26 AU17">
    <cfRule type="expression" dxfId="1663" priority="249">
      <formula>IF(RIGHT(TEXT(AU17,"0.#"),1)=".",FALSE,TRUE)</formula>
    </cfRule>
    <cfRule type="expression" dxfId="1662" priority="250">
      <formula>IF(RIGHT(TEXT(AU17,"0.#"),1)=".",TRUE,FALSE)</formula>
    </cfRule>
  </conditionalFormatting>
  <conditionalFormatting sqref="Y31">
    <cfRule type="expression" dxfId="1661" priority="247">
      <formula>IF(RIGHT(TEXT(Y31,"0.#"),1)=".",FALSE,TRUE)</formula>
    </cfRule>
    <cfRule type="expression" dxfId="1660" priority="248">
      <formula>IF(RIGHT(TEXT(Y31,"0.#"),1)=".",TRUE,FALSE)</formula>
    </cfRule>
  </conditionalFormatting>
  <conditionalFormatting sqref="Y40">
    <cfRule type="expression" dxfId="1659" priority="245">
      <formula>IF(RIGHT(TEXT(Y40,"0.#"),1)=".",FALSE,TRUE)</formula>
    </cfRule>
    <cfRule type="expression" dxfId="1658" priority="246">
      <formula>IF(RIGHT(TEXT(Y40,"0.#"),1)=".",TRUE,FALSE)</formula>
    </cfRule>
  </conditionalFormatting>
  <conditionalFormatting sqref="Y32:Y39 Y30">
    <cfRule type="expression" dxfId="1657" priority="243">
      <formula>IF(RIGHT(TEXT(Y30,"0.#"),1)=".",FALSE,TRUE)</formula>
    </cfRule>
    <cfRule type="expression" dxfId="1656" priority="244">
      <formula>IF(RIGHT(TEXT(Y30,"0.#"),1)=".",TRUE,FALSE)</formula>
    </cfRule>
  </conditionalFormatting>
  <conditionalFormatting sqref="AU31">
    <cfRule type="expression" dxfId="1655" priority="241">
      <formula>IF(RIGHT(TEXT(AU31,"0.#"),1)=".",FALSE,TRUE)</formula>
    </cfRule>
    <cfRule type="expression" dxfId="1654" priority="242">
      <formula>IF(RIGHT(TEXT(AU31,"0.#"),1)=".",TRUE,FALSE)</formula>
    </cfRule>
  </conditionalFormatting>
  <conditionalFormatting sqref="AU40">
    <cfRule type="expression" dxfId="1653" priority="239">
      <formula>IF(RIGHT(TEXT(AU40,"0.#"),1)=".",FALSE,TRUE)</formula>
    </cfRule>
    <cfRule type="expression" dxfId="1652" priority="240">
      <formula>IF(RIGHT(TEXT(AU40,"0.#"),1)=".",TRUE,FALSE)</formula>
    </cfRule>
  </conditionalFormatting>
  <conditionalFormatting sqref="AU32:AU39 AU30">
    <cfRule type="expression" dxfId="1651" priority="237">
      <formula>IF(RIGHT(TEXT(AU30,"0.#"),1)=".",FALSE,TRUE)</formula>
    </cfRule>
    <cfRule type="expression" dxfId="1650" priority="238">
      <formula>IF(RIGHT(TEXT(AU30,"0.#"),1)=".",TRUE,FALSE)</formula>
    </cfRule>
  </conditionalFormatting>
  <conditionalFormatting sqref="Y44">
    <cfRule type="expression" dxfId="1649" priority="235">
      <formula>IF(RIGHT(TEXT(Y44,"0.#"),1)=".",FALSE,TRUE)</formula>
    </cfRule>
    <cfRule type="expression" dxfId="1648" priority="236">
      <formula>IF(RIGHT(TEXT(Y44,"0.#"),1)=".",TRUE,FALSE)</formula>
    </cfRule>
  </conditionalFormatting>
  <conditionalFormatting sqref="Y53">
    <cfRule type="expression" dxfId="1647" priority="233">
      <formula>IF(RIGHT(TEXT(Y53,"0.#"),1)=".",FALSE,TRUE)</formula>
    </cfRule>
    <cfRule type="expression" dxfId="1646" priority="234">
      <formula>IF(RIGHT(TEXT(Y53,"0.#"),1)=".",TRUE,FALSE)</formula>
    </cfRule>
  </conditionalFormatting>
  <conditionalFormatting sqref="Y45:Y52 Y43">
    <cfRule type="expression" dxfId="1645" priority="231">
      <formula>IF(RIGHT(TEXT(Y43,"0.#"),1)=".",FALSE,TRUE)</formula>
    </cfRule>
    <cfRule type="expression" dxfId="1644" priority="232">
      <formula>IF(RIGHT(TEXT(Y43,"0.#"),1)=".",TRUE,FALSE)</formula>
    </cfRule>
  </conditionalFormatting>
  <conditionalFormatting sqref="AU44">
    <cfRule type="expression" dxfId="1643" priority="229">
      <formula>IF(RIGHT(TEXT(AU44,"0.#"),1)=".",FALSE,TRUE)</formula>
    </cfRule>
    <cfRule type="expression" dxfId="1642" priority="230">
      <formula>IF(RIGHT(TEXT(AU44,"0.#"),1)=".",TRUE,FALSE)</formula>
    </cfRule>
  </conditionalFormatting>
  <conditionalFormatting sqref="AU53">
    <cfRule type="expression" dxfId="1641" priority="227">
      <formula>IF(RIGHT(TEXT(AU53,"0.#"),1)=".",FALSE,TRUE)</formula>
    </cfRule>
    <cfRule type="expression" dxfId="1640" priority="228">
      <formula>IF(RIGHT(TEXT(AU53,"0.#"),1)=".",TRUE,FALSE)</formula>
    </cfRule>
  </conditionalFormatting>
  <conditionalFormatting sqref="AU45:AU52 AU43">
    <cfRule type="expression" dxfId="1639" priority="225">
      <formula>IF(RIGHT(TEXT(AU43,"0.#"),1)=".",FALSE,TRUE)</formula>
    </cfRule>
    <cfRule type="expression" dxfId="1638" priority="226">
      <formula>IF(RIGHT(TEXT(AU43,"0.#"),1)=".",TRUE,FALSE)</formula>
    </cfRule>
  </conditionalFormatting>
  <conditionalFormatting sqref="Y58">
    <cfRule type="expression" dxfId="1637" priority="223">
      <formula>IF(RIGHT(TEXT(Y58,"0.#"),1)=".",FALSE,TRUE)</formula>
    </cfRule>
    <cfRule type="expression" dxfId="1636" priority="224">
      <formula>IF(RIGHT(TEXT(Y58,"0.#"),1)=".",TRUE,FALSE)</formula>
    </cfRule>
  </conditionalFormatting>
  <conditionalFormatting sqref="Y67">
    <cfRule type="expression" dxfId="1635" priority="221">
      <formula>IF(RIGHT(TEXT(Y67,"0.#"),1)=".",FALSE,TRUE)</formula>
    </cfRule>
    <cfRule type="expression" dxfId="1634" priority="222">
      <formula>IF(RIGHT(TEXT(Y67,"0.#"),1)=".",TRUE,FALSE)</formula>
    </cfRule>
  </conditionalFormatting>
  <conditionalFormatting sqref="Y59:Y66 Y57">
    <cfRule type="expression" dxfId="1633" priority="219">
      <formula>IF(RIGHT(TEXT(Y57,"0.#"),1)=".",FALSE,TRUE)</formula>
    </cfRule>
    <cfRule type="expression" dxfId="1632" priority="220">
      <formula>IF(RIGHT(TEXT(Y57,"0.#"),1)=".",TRUE,FALSE)</formula>
    </cfRule>
  </conditionalFormatting>
  <conditionalFormatting sqref="AU58">
    <cfRule type="expression" dxfId="1631" priority="217">
      <formula>IF(RIGHT(TEXT(AU58,"0.#"),1)=".",FALSE,TRUE)</formula>
    </cfRule>
    <cfRule type="expression" dxfId="1630" priority="218">
      <formula>IF(RIGHT(TEXT(AU58,"0.#"),1)=".",TRUE,FALSE)</formula>
    </cfRule>
  </conditionalFormatting>
  <conditionalFormatting sqref="AU67">
    <cfRule type="expression" dxfId="1629" priority="215">
      <formula>IF(RIGHT(TEXT(AU67,"0.#"),1)=".",FALSE,TRUE)</formula>
    </cfRule>
    <cfRule type="expression" dxfId="1628" priority="216">
      <formula>IF(RIGHT(TEXT(AU67,"0.#"),1)=".",TRUE,FALSE)</formula>
    </cfRule>
  </conditionalFormatting>
  <conditionalFormatting sqref="AU59:AU66 AU57">
    <cfRule type="expression" dxfId="1627" priority="213">
      <formula>IF(RIGHT(TEXT(AU57,"0.#"),1)=".",FALSE,TRUE)</formula>
    </cfRule>
    <cfRule type="expression" dxfId="1626" priority="214">
      <formula>IF(RIGHT(TEXT(AU57,"0.#"),1)=".",TRUE,FALSE)</formula>
    </cfRule>
  </conditionalFormatting>
  <conditionalFormatting sqref="Y71">
    <cfRule type="expression" dxfId="1625" priority="211">
      <formula>IF(RIGHT(TEXT(Y71,"0.#"),1)=".",FALSE,TRUE)</formula>
    </cfRule>
    <cfRule type="expression" dxfId="1624" priority="212">
      <formula>IF(RIGHT(TEXT(Y71,"0.#"),1)=".",TRUE,FALSE)</formula>
    </cfRule>
  </conditionalFormatting>
  <conditionalFormatting sqref="Y80">
    <cfRule type="expression" dxfId="1623" priority="209">
      <formula>IF(RIGHT(TEXT(Y80,"0.#"),1)=".",FALSE,TRUE)</formula>
    </cfRule>
    <cfRule type="expression" dxfId="1622" priority="210">
      <formula>IF(RIGHT(TEXT(Y80,"0.#"),1)=".",TRUE,FALSE)</formula>
    </cfRule>
  </conditionalFormatting>
  <conditionalFormatting sqref="Y72:Y79 Y70">
    <cfRule type="expression" dxfId="1621" priority="207">
      <formula>IF(RIGHT(TEXT(Y70,"0.#"),1)=".",FALSE,TRUE)</formula>
    </cfRule>
    <cfRule type="expression" dxfId="1620" priority="208">
      <formula>IF(RIGHT(TEXT(Y70,"0.#"),1)=".",TRUE,FALSE)</formula>
    </cfRule>
  </conditionalFormatting>
  <conditionalFormatting sqref="AU71">
    <cfRule type="expression" dxfId="1619" priority="205">
      <formula>IF(RIGHT(TEXT(AU71,"0.#"),1)=".",FALSE,TRUE)</formula>
    </cfRule>
    <cfRule type="expression" dxfId="1618" priority="206">
      <formula>IF(RIGHT(TEXT(AU71,"0.#"),1)=".",TRUE,FALSE)</formula>
    </cfRule>
  </conditionalFormatting>
  <conditionalFormatting sqref="AU80">
    <cfRule type="expression" dxfId="1617" priority="203">
      <formula>IF(RIGHT(TEXT(AU80,"0.#"),1)=".",FALSE,TRUE)</formula>
    </cfRule>
    <cfRule type="expression" dxfId="1616" priority="204">
      <formula>IF(RIGHT(TEXT(AU80,"0.#"),1)=".",TRUE,FALSE)</formula>
    </cfRule>
  </conditionalFormatting>
  <conditionalFormatting sqref="AU72:AU79 AU70">
    <cfRule type="expression" dxfId="1615" priority="201">
      <formula>IF(RIGHT(TEXT(AU70,"0.#"),1)=".",FALSE,TRUE)</formula>
    </cfRule>
    <cfRule type="expression" dxfId="1614" priority="202">
      <formula>IF(RIGHT(TEXT(AU70,"0.#"),1)=".",TRUE,FALSE)</formula>
    </cfRule>
  </conditionalFormatting>
  <conditionalFormatting sqref="Y84">
    <cfRule type="expression" dxfId="1613" priority="199">
      <formula>IF(RIGHT(TEXT(Y84,"0.#"),1)=".",FALSE,TRUE)</formula>
    </cfRule>
    <cfRule type="expression" dxfId="1612" priority="200">
      <formula>IF(RIGHT(TEXT(Y84,"0.#"),1)=".",TRUE,FALSE)</formula>
    </cfRule>
  </conditionalFormatting>
  <conditionalFormatting sqref="Y93">
    <cfRule type="expression" dxfId="1611" priority="197">
      <formula>IF(RIGHT(TEXT(Y93,"0.#"),1)=".",FALSE,TRUE)</formula>
    </cfRule>
    <cfRule type="expression" dxfId="1610" priority="198">
      <formula>IF(RIGHT(TEXT(Y93,"0.#"),1)=".",TRUE,FALSE)</formula>
    </cfRule>
  </conditionalFormatting>
  <conditionalFormatting sqref="Y85:Y92 Y83">
    <cfRule type="expression" dxfId="1609" priority="195">
      <formula>IF(RIGHT(TEXT(Y83,"0.#"),1)=".",FALSE,TRUE)</formula>
    </cfRule>
    <cfRule type="expression" dxfId="1608" priority="196">
      <formula>IF(RIGHT(TEXT(Y83,"0.#"),1)=".",TRUE,FALSE)</formula>
    </cfRule>
  </conditionalFormatting>
  <conditionalFormatting sqref="AU84">
    <cfRule type="expression" dxfId="1607" priority="193">
      <formula>IF(RIGHT(TEXT(AU84,"0.#"),1)=".",FALSE,TRUE)</formula>
    </cfRule>
    <cfRule type="expression" dxfId="1606" priority="194">
      <formula>IF(RIGHT(TEXT(AU84,"0.#"),1)=".",TRUE,FALSE)</formula>
    </cfRule>
  </conditionalFormatting>
  <conditionalFormatting sqref="AU93">
    <cfRule type="expression" dxfId="1605" priority="191">
      <formula>IF(RIGHT(TEXT(AU93,"0.#"),1)=".",FALSE,TRUE)</formula>
    </cfRule>
    <cfRule type="expression" dxfId="1604" priority="192">
      <formula>IF(RIGHT(TEXT(AU93,"0.#"),1)=".",TRUE,FALSE)</formula>
    </cfRule>
  </conditionalFormatting>
  <conditionalFormatting sqref="AU85:AU92 AU83">
    <cfRule type="expression" dxfId="1603" priority="189">
      <formula>IF(RIGHT(TEXT(AU83,"0.#"),1)=".",FALSE,TRUE)</formula>
    </cfRule>
    <cfRule type="expression" dxfId="1602" priority="190">
      <formula>IF(RIGHT(TEXT(AU83,"0.#"),1)=".",TRUE,FALSE)</formula>
    </cfRule>
  </conditionalFormatting>
  <conditionalFormatting sqref="Y97">
    <cfRule type="expression" dxfId="1601" priority="187">
      <formula>IF(RIGHT(TEXT(Y97,"0.#"),1)=".",FALSE,TRUE)</formula>
    </cfRule>
    <cfRule type="expression" dxfId="1600" priority="188">
      <formula>IF(RIGHT(TEXT(Y97,"0.#"),1)=".",TRUE,FALSE)</formula>
    </cfRule>
  </conditionalFormatting>
  <conditionalFormatting sqref="Y106">
    <cfRule type="expression" dxfId="1599" priority="185">
      <formula>IF(RIGHT(TEXT(Y106,"0.#"),1)=".",FALSE,TRUE)</formula>
    </cfRule>
    <cfRule type="expression" dxfId="1598" priority="186">
      <formula>IF(RIGHT(TEXT(Y106,"0.#"),1)=".",TRUE,FALSE)</formula>
    </cfRule>
  </conditionalFormatting>
  <conditionalFormatting sqref="Y98:Y105 Y96">
    <cfRule type="expression" dxfId="1597" priority="183">
      <formula>IF(RIGHT(TEXT(Y96,"0.#"),1)=".",FALSE,TRUE)</formula>
    </cfRule>
    <cfRule type="expression" dxfId="1596" priority="184">
      <formula>IF(RIGHT(TEXT(Y96,"0.#"),1)=".",TRUE,FALSE)</formula>
    </cfRule>
  </conditionalFormatting>
  <conditionalFormatting sqref="AU97">
    <cfRule type="expression" dxfId="1595" priority="181">
      <formula>IF(RIGHT(TEXT(AU97,"0.#"),1)=".",FALSE,TRUE)</formula>
    </cfRule>
    <cfRule type="expression" dxfId="1594" priority="182">
      <formula>IF(RIGHT(TEXT(AU97,"0.#"),1)=".",TRUE,FALSE)</formula>
    </cfRule>
  </conditionalFormatting>
  <conditionalFormatting sqref="AU106">
    <cfRule type="expression" dxfId="1593" priority="179">
      <formula>IF(RIGHT(TEXT(AU106,"0.#"),1)=".",FALSE,TRUE)</formula>
    </cfRule>
    <cfRule type="expression" dxfId="1592" priority="180">
      <formula>IF(RIGHT(TEXT(AU106,"0.#"),1)=".",TRUE,FALSE)</formula>
    </cfRule>
  </conditionalFormatting>
  <conditionalFormatting sqref="AU98:AU105 AU96">
    <cfRule type="expression" dxfId="1591" priority="177">
      <formula>IF(RIGHT(TEXT(AU96,"0.#"),1)=".",FALSE,TRUE)</formula>
    </cfRule>
    <cfRule type="expression" dxfId="1590" priority="178">
      <formula>IF(RIGHT(TEXT(AU96,"0.#"),1)=".",TRUE,FALSE)</formula>
    </cfRule>
  </conditionalFormatting>
  <conditionalFormatting sqref="Y111">
    <cfRule type="expression" dxfId="1589" priority="175">
      <formula>IF(RIGHT(TEXT(Y111,"0.#"),1)=".",FALSE,TRUE)</formula>
    </cfRule>
    <cfRule type="expression" dxfId="1588" priority="176">
      <formula>IF(RIGHT(TEXT(Y111,"0.#"),1)=".",TRUE,FALSE)</formula>
    </cfRule>
  </conditionalFormatting>
  <conditionalFormatting sqref="Y120">
    <cfRule type="expression" dxfId="1587" priority="173">
      <formula>IF(RIGHT(TEXT(Y120,"0.#"),1)=".",FALSE,TRUE)</formula>
    </cfRule>
    <cfRule type="expression" dxfId="1586" priority="174">
      <formula>IF(RIGHT(TEXT(Y120,"0.#"),1)=".",TRUE,FALSE)</formula>
    </cfRule>
  </conditionalFormatting>
  <conditionalFormatting sqref="Y112:Y119 Y110">
    <cfRule type="expression" dxfId="1585" priority="171">
      <formula>IF(RIGHT(TEXT(Y110,"0.#"),1)=".",FALSE,TRUE)</formula>
    </cfRule>
    <cfRule type="expression" dxfId="1584" priority="172">
      <formula>IF(RIGHT(TEXT(Y110,"0.#"),1)=".",TRUE,FALSE)</formula>
    </cfRule>
  </conditionalFormatting>
  <conditionalFormatting sqref="AU111">
    <cfRule type="expression" dxfId="1583" priority="169">
      <formula>IF(RIGHT(TEXT(AU111,"0.#"),1)=".",FALSE,TRUE)</formula>
    </cfRule>
    <cfRule type="expression" dxfId="1582" priority="170">
      <formula>IF(RIGHT(TEXT(AU111,"0.#"),1)=".",TRUE,FALSE)</formula>
    </cfRule>
  </conditionalFormatting>
  <conditionalFormatting sqref="AU120">
    <cfRule type="expression" dxfId="1581" priority="167">
      <formula>IF(RIGHT(TEXT(AU120,"0.#"),1)=".",FALSE,TRUE)</formula>
    </cfRule>
    <cfRule type="expression" dxfId="1580" priority="168">
      <formula>IF(RIGHT(TEXT(AU120,"0.#"),1)=".",TRUE,FALSE)</formula>
    </cfRule>
  </conditionalFormatting>
  <conditionalFormatting sqref="AU112:AU119 AU110">
    <cfRule type="expression" dxfId="1579" priority="165">
      <formula>IF(RIGHT(TEXT(AU110,"0.#"),1)=".",FALSE,TRUE)</formula>
    </cfRule>
    <cfRule type="expression" dxfId="1578" priority="166">
      <formula>IF(RIGHT(TEXT(AU110,"0.#"),1)=".",TRUE,FALSE)</formula>
    </cfRule>
  </conditionalFormatting>
  <conditionalFormatting sqref="Y124">
    <cfRule type="expression" dxfId="1577" priority="151">
      <formula>IF(RIGHT(TEXT(Y124,"0.#"),1)=".",FALSE,TRUE)</formula>
    </cfRule>
    <cfRule type="expression" dxfId="1576" priority="152">
      <formula>IF(RIGHT(TEXT(Y124,"0.#"),1)=".",TRUE,FALSE)</formula>
    </cfRule>
  </conditionalFormatting>
  <conditionalFormatting sqref="Y133">
    <cfRule type="expression" dxfId="1575" priority="149">
      <formula>IF(RIGHT(TEXT(Y133,"0.#"),1)=".",FALSE,TRUE)</formula>
    </cfRule>
    <cfRule type="expression" dxfId="1574" priority="150">
      <formula>IF(RIGHT(TEXT(Y133,"0.#"),1)=".",TRUE,FALSE)</formula>
    </cfRule>
  </conditionalFormatting>
  <conditionalFormatting sqref="Y125:Y132 Y123">
    <cfRule type="expression" dxfId="1573" priority="147">
      <formula>IF(RIGHT(TEXT(Y123,"0.#"),1)=".",FALSE,TRUE)</formula>
    </cfRule>
    <cfRule type="expression" dxfId="1572" priority="148">
      <formula>IF(RIGHT(TEXT(Y123,"0.#"),1)=".",TRUE,FALSE)</formula>
    </cfRule>
  </conditionalFormatting>
  <conditionalFormatting sqref="AU124">
    <cfRule type="expression" dxfId="1571" priority="145">
      <formula>IF(RIGHT(TEXT(AU124,"0.#"),1)=".",FALSE,TRUE)</formula>
    </cfRule>
    <cfRule type="expression" dxfId="1570" priority="146">
      <formula>IF(RIGHT(TEXT(AU124,"0.#"),1)=".",TRUE,FALSE)</formula>
    </cfRule>
  </conditionalFormatting>
  <conditionalFormatting sqref="AU133">
    <cfRule type="expression" dxfId="1569" priority="143">
      <formula>IF(RIGHT(TEXT(AU133,"0.#"),1)=".",FALSE,TRUE)</formula>
    </cfRule>
    <cfRule type="expression" dxfId="1568" priority="144">
      <formula>IF(RIGHT(TEXT(AU133,"0.#"),1)=".",TRUE,FALSE)</formula>
    </cfRule>
  </conditionalFormatting>
  <conditionalFormatting sqref="AU125:AU132 AU123">
    <cfRule type="expression" dxfId="1567" priority="141">
      <formula>IF(RIGHT(TEXT(AU123,"0.#"),1)=".",FALSE,TRUE)</formula>
    </cfRule>
    <cfRule type="expression" dxfId="1566" priority="142">
      <formula>IF(RIGHT(TEXT(AU123,"0.#"),1)=".",TRUE,FALSE)</formula>
    </cfRule>
  </conditionalFormatting>
  <conditionalFormatting sqref="Y137">
    <cfRule type="expression" dxfId="1565" priority="131">
      <formula>IF(RIGHT(TEXT(Y137,"0.#"),1)=".",FALSE,TRUE)</formula>
    </cfRule>
    <cfRule type="expression" dxfId="1564" priority="132">
      <formula>IF(RIGHT(TEXT(Y137,"0.#"),1)=".",TRUE,FALSE)</formula>
    </cfRule>
  </conditionalFormatting>
  <conditionalFormatting sqref="Y146">
    <cfRule type="expression" dxfId="1563" priority="129">
      <formula>IF(RIGHT(TEXT(Y146,"0.#"),1)=".",FALSE,TRUE)</formula>
    </cfRule>
    <cfRule type="expression" dxfId="1562" priority="130">
      <formula>IF(RIGHT(TEXT(Y146,"0.#"),1)=".",TRUE,FALSE)</formula>
    </cfRule>
  </conditionalFormatting>
  <conditionalFormatting sqref="Y138:Y145 Y136">
    <cfRule type="expression" dxfId="1561" priority="127">
      <formula>IF(RIGHT(TEXT(Y136,"0.#"),1)=".",FALSE,TRUE)</formula>
    </cfRule>
    <cfRule type="expression" dxfId="1560" priority="128">
      <formula>IF(RIGHT(TEXT(Y136,"0.#"),1)=".",TRUE,FALSE)</formula>
    </cfRule>
  </conditionalFormatting>
  <conditionalFormatting sqref="AU137">
    <cfRule type="expression" dxfId="1559" priority="125">
      <formula>IF(RIGHT(TEXT(AU137,"0.#"),1)=".",FALSE,TRUE)</formula>
    </cfRule>
    <cfRule type="expression" dxfId="1558" priority="126">
      <formula>IF(RIGHT(TEXT(AU137,"0.#"),1)=".",TRUE,FALSE)</formula>
    </cfRule>
  </conditionalFormatting>
  <conditionalFormatting sqref="AU146">
    <cfRule type="expression" dxfId="1557" priority="123">
      <formula>IF(RIGHT(TEXT(AU146,"0.#"),1)=".",FALSE,TRUE)</formula>
    </cfRule>
    <cfRule type="expression" dxfId="1556" priority="124">
      <formula>IF(RIGHT(TEXT(AU146,"0.#"),1)=".",TRUE,FALSE)</formula>
    </cfRule>
  </conditionalFormatting>
  <conditionalFormatting sqref="AU138:AU145 AU136">
    <cfRule type="expression" dxfId="1555" priority="121">
      <formula>IF(RIGHT(TEXT(AU136,"0.#"),1)=".",FALSE,TRUE)</formula>
    </cfRule>
    <cfRule type="expression" dxfId="1554" priority="122">
      <formula>IF(RIGHT(TEXT(AU136,"0.#"),1)=".",TRUE,FALSE)</formula>
    </cfRule>
  </conditionalFormatting>
  <conditionalFormatting sqref="Y150">
    <cfRule type="expression" dxfId="1553" priority="119">
      <formula>IF(RIGHT(TEXT(Y150,"0.#"),1)=".",FALSE,TRUE)</formula>
    </cfRule>
    <cfRule type="expression" dxfId="1552" priority="120">
      <formula>IF(RIGHT(TEXT(Y150,"0.#"),1)=".",TRUE,FALSE)</formula>
    </cfRule>
  </conditionalFormatting>
  <conditionalFormatting sqref="Y159">
    <cfRule type="expression" dxfId="1551" priority="117">
      <formula>IF(RIGHT(TEXT(Y159,"0.#"),1)=".",FALSE,TRUE)</formula>
    </cfRule>
    <cfRule type="expression" dxfId="1550" priority="118">
      <formula>IF(RIGHT(TEXT(Y159,"0.#"),1)=".",TRUE,FALSE)</formula>
    </cfRule>
  </conditionalFormatting>
  <conditionalFormatting sqref="Y151:Y158 Y149">
    <cfRule type="expression" dxfId="1549" priority="115">
      <formula>IF(RIGHT(TEXT(Y149,"0.#"),1)=".",FALSE,TRUE)</formula>
    </cfRule>
    <cfRule type="expression" dxfId="1548" priority="116">
      <formula>IF(RIGHT(TEXT(Y149,"0.#"),1)=".",TRUE,FALSE)</formula>
    </cfRule>
  </conditionalFormatting>
  <conditionalFormatting sqref="AU150">
    <cfRule type="expression" dxfId="1547" priority="113">
      <formula>IF(RIGHT(TEXT(AU150,"0.#"),1)=".",FALSE,TRUE)</formula>
    </cfRule>
    <cfRule type="expression" dxfId="1546" priority="114">
      <formula>IF(RIGHT(TEXT(AU150,"0.#"),1)=".",TRUE,FALSE)</formula>
    </cfRule>
  </conditionalFormatting>
  <conditionalFormatting sqref="AU159">
    <cfRule type="expression" dxfId="1545" priority="111">
      <formula>IF(RIGHT(TEXT(AU159,"0.#"),1)=".",FALSE,TRUE)</formula>
    </cfRule>
    <cfRule type="expression" dxfId="1544" priority="112">
      <formula>IF(RIGHT(TEXT(AU159,"0.#"),1)=".",TRUE,FALSE)</formula>
    </cfRule>
  </conditionalFormatting>
  <conditionalFormatting sqref="AU151:AU158 AU149">
    <cfRule type="expression" dxfId="1543" priority="109">
      <formula>IF(RIGHT(TEXT(AU149,"0.#"),1)=".",FALSE,TRUE)</formula>
    </cfRule>
    <cfRule type="expression" dxfId="1542" priority="110">
      <formula>IF(RIGHT(TEXT(AU149,"0.#"),1)=".",TRUE,FALSE)</formula>
    </cfRule>
  </conditionalFormatting>
  <conditionalFormatting sqref="Y164">
    <cfRule type="expression" dxfId="1541" priority="107">
      <formula>IF(RIGHT(TEXT(Y164,"0.#"),1)=".",FALSE,TRUE)</formula>
    </cfRule>
    <cfRule type="expression" dxfId="1540" priority="108">
      <formula>IF(RIGHT(TEXT(Y164,"0.#"),1)=".",TRUE,FALSE)</formula>
    </cfRule>
  </conditionalFormatting>
  <conditionalFormatting sqref="Y173">
    <cfRule type="expression" dxfId="1539" priority="105">
      <formula>IF(RIGHT(TEXT(Y173,"0.#"),1)=".",FALSE,TRUE)</formula>
    </cfRule>
    <cfRule type="expression" dxfId="1538" priority="106">
      <formula>IF(RIGHT(TEXT(Y173,"0.#"),1)=".",TRUE,FALSE)</formula>
    </cfRule>
  </conditionalFormatting>
  <conditionalFormatting sqref="Y165:Y172 Y163">
    <cfRule type="expression" dxfId="1537" priority="103">
      <formula>IF(RIGHT(TEXT(Y163,"0.#"),1)=".",FALSE,TRUE)</formula>
    </cfRule>
    <cfRule type="expression" dxfId="1536" priority="104">
      <formula>IF(RIGHT(TEXT(Y163,"0.#"),1)=".",TRUE,FALSE)</formula>
    </cfRule>
  </conditionalFormatting>
  <conditionalFormatting sqref="AU164">
    <cfRule type="expression" dxfId="1535" priority="101">
      <formula>IF(RIGHT(TEXT(AU164,"0.#"),1)=".",FALSE,TRUE)</formula>
    </cfRule>
    <cfRule type="expression" dxfId="1534" priority="102">
      <formula>IF(RIGHT(TEXT(AU164,"0.#"),1)=".",TRUE,FALSE)</formula>
    </cfRule>
  </conditionalFormatting>
  <conditionalFormatting sqref="AU173">
    <cfRule type="expression" dxfId="1533" priority="99">
      <formula>IF(RIGHT(TEXT(AU173,"0.#"),1)=".",FALSE,TRUE)</formula>
    </cfRule>
    <cfRule type="expression" dxfId="1532" priority="100">
      <formula>IF(RIGHT(TEXT(AU173,"0.#"),1)=".",TRUE,FALSE)</formula>
    </cfRule>
  </conditionalFormatting>
  <conditionalFormatting sqref="AU165:AU172 AU163">
    <cfRule type="expression" dxfId="1531" priority="97">
      <formula>IF(RIGHT(TEXT(AU163,"0.#"),1)=".",FALSE,TRUE)</formula>
    </cfRule>
    <cfRule type="expression" dxfId="1530" priority="98">
      <formula>IF(RIGHT(TEXT(AU163,"0.#"),1)=".",TRUE,FALSE)</formula>
    </cfRule>
  </conditionalFormatting>
  <conditionalFormatting sqref="Y177">
    <cfRule type="expression" dxfId="1529" priority="95">
      <formula>IF(RIGHT(TEXT(Y177,"0.#"),1)=".",FALSE,TRUE)</formula>
    </cfRule>
    <cfRule type="expression" dxfId="1528" priority="96">
      <formula>IF(RIGHT(TEXT(Y177,"0.#"),1)=".",TRUE,FALSE)</formula>
    </cfRule>
  </conditionalFormatting>
  <conditionalFormatting sqref="Y186">
    <cfRule type="expression" dxfId="1527" priority="93">
      <formula>IF(RIGHT(TEXT(Y186,"0.#"),1)=".",FALSE,TRUE)</formula>
    </cfRule>
    <cfRule type="expression" dxfId="1526" priority="94">
      <formula>IF(RIGHT(TEXT(Y186,"0.#"),1)=".",TRUE,FALSE)</formula>
    </cfRule>
  </conditionalFormatting>
  <conditionalFormatting sqref="Y178:Y185 Y176">
    <cfRule type="expression" dxfId="1525" priority="91">
      <formula>IF(RIGHT(TEXT(Y176,"0.#"),1)=".",FALSE,TRUE)</formula>
    </cfRule>
    <cfRule type="expression" dxfId="1524" priority="92">
      <formula>IF(RIGHT(TEXT(Y176,"0.#"),1)=".",TRUE,FALSE)</formula>
    </cfRule>
  </conditionalFormatting>
  <conditionalFormatting sqref="AU177">
    <cfRule type="expression" dxfId="1523" priority="89">
      <formula>IF(RIGHT(TEXT(AU177,"0.#"),1)=".",FALSE,TRUE)</formula>
    </cfRule>
    <cfRule type="expression" dxfId="1522" priority="90">
      <formula>IF(RIGHT(TEXT(AU177,"0.#"),1)=".",TRUE,FALSE)</formula>
    </cfRule>
  </conditionalFormatting>
  <conditionalFormatting sqref="AU186">
    <cfRule type="expression" dxfId="1521" priority="87">
      <formula>IF(RIGHT(TEXT(AU186,"0.#"),1)=".",FALSE,TRUE)</formula>
    </cfRule>
    <cfRule type="expression" dxfId="1520" priority="88">
      <formula>IF(RIGHT(TEXT(AU186,"0.#"),1)=".",TRUE,FALSE)</formula>
    </cfRule>
  </conditionalFormatting>
  <conditionalFormatting sqref="AU178:AU185 AU176">
    <cfRule type="expression" dxfId="1519" priority="85">
      <formula>IF(RIGHT(TEXT(AU176,"0.#"),1)=".",FALSE,TRUE)</formula>
    </cfRule>
    <cfRule type="expression" dxfId="1518" priority="86">
      <formula>IF(RIGHT(TEXT(AU176,"0.#"),1)=".",TRUE,FALSE)</formula>
    </cfRule>
  </conditionalFormatting>
  <conditionalFormatting sqref="Y190">
    <cfRule type="expression" dxfId="1517" priority="83">
      <formula>IF(RIGHT(TEXT(Y190,"0.#"),1)=".",FALSE,TRUE)</formula>
    </cfRule>
    <cfRule type="expression" dxfId="1516" priority="84">
      <formula>IF(RIGHT(TEXT(Y190,"0.#"),1)=".",TRUE,FALSE)</formula>
    </cfRule>
  </conditionalFormatting>
  <conditionalFormatting sqref="Y199">
    <cfRule type="expression" dxfId="1515" priority="81">
      <formula>IF(RIGHT(TEXT(Y199,"0.#"),1)=".",FALSE,TRUE)</formula>
    </cfRule>
    <cfRule type="expression" dxfId="1514" priority="82">
      <formula>IF(RIGHT(TEXT(Y199,"0.#"),1)=".",TRUE,FALSE)</formula>
    </cfRule>
  </conditionalFormatting>
  <conditionalFormatting sqref="Y191:Y198 Y189">
    <cfRule type="expression" dxfId="1513" priority="79">
      <formula>IF(RIGHT(TEXT(Y189,"0.#"),1)=".",FALSE,TRUE)</formula>
    </cfRule>
    <cfRule type="expression" dxfId="1512" priority="80">
      <formula>IF(RIGHT(TEXT(Y189,"0.#"),1)=".",TRUE,FALSE)</formula>
    </cfRule>
  </conditionalFormatting>
  <conditionalFormatting sqref="AU190">
    <cfRule type="expression" dxfId="1511" priority="77">
      <formula>IF(RIGHT(TEXT(AU190,"0.#"),1)=".",FALSE,TRUE)</formula>
    </cfRule>
    <cfRule type="expression" dxfId="1510" priority="78">
      <formula>IF(RIGHT(TEXT(AU190,"0.#"),1)=".",TRUE,FALSE)</formula>
    </cfRule>
  </conditionalFormatting>
  <conditionalFormatting sqref="AU199">
    <cfRule type="expression" dxfId="1509" priority="75">
      <formula>IF(RIGHT(TEXT(AU199,"0.#"),1)=".",FALSE,TRUE)</formula>
    </cfRule>
    <cfRule type="expression" dxfId="1508" priority="76">
      <formula>IF(RIGHT(TEXT(AU199,"0.#"),1)=".",TRUE,FALSE)</formula>
    </cfRule>
  </conditionalFormatting>
  <conditionalFormatting sqref="AU191:AU198 AU189">
    <cfRule type="expression" dxfId="1507" priority="73">
      <formula>IF(RIGHT(TEXT(AU189,"0.#"),1)=".",FALSE,TRUE)</formula>
    </cfRule>
    <cfRule type="expression" dxfId="1506" priority="74">
      <formula>IF(RIGHT(TEXT(AU189,"0.#"),1)=".",TRUE,FALSE)</formula>
    </cfRule>
  </conditionalFormatting>
  <conditionalFormatting sqref="Y203">
    <cfRule type="expression" dxfId="1505" priority="71">
      <formula>IF(RIGHT(TEXT(Y203,"0.#"),1)=".",FALSE,TRUE)</formula>
    </cfRule>
    <cfRule type="expression" dxfId="1504" priority="72">
      <formula>IF(RIGHT(TEXT(Y203,"0.#"),1)=".",TRUE,FALSE)</formula>
    </cfRule>
  </conditionalFormatting>
  <conditionalFormatting sqref="Y212">
    <cfRule type="expression" dxfId="1503" priority="69">
      <formula>IF(RIGHT(TEXT(Y212,"0.#"),1)=".",FALSE,TRUE)</formula>
    </cfRule>
    <cfRule type="expression" dxfId="1502" priority="70">
      <formula>IF(RIGHT(TEXT(Y212,"0.#"),1)=".",TRUE,FALSE)</formula>
    </cfRule>
  </conditionalFormatting>
  <conditionalFormatting sqref="Y204:Y211 Y202">
    <cfRule type="expression" dxfId="1501" priority="67">
      <formula>IF(RIGHT(TEXT(Y202,"0.#"),1)=".",FALSE,TRUE)</formula>
    </cfRule>
    <cfRule type="expression" dxfId="1500" priority="68">
      <formula>IF(RIGHT(TEXT(Y202,"0.#"),1)=".",TRUE,FALSE)</formula>
    </cfRule>
  </conditionalFormatting>
  <conditionalFormatting sqref="AU203">
    <cfRule type="expression" dxfId="1499" priority="65">
      <formula>IF(RIGHT(TEXT(AU203,"0.#"),1)=".",FALSE,TRUE)</formula>
    </cfRule>
    <cfRule type="expression" dxfId="1498" priority="66">
      <formula>IF(RIGHT(TEXT(AU203,"0.#"),1)=".",TRUE,FALSE)</formula>
    </cfRule>
  </conditionalFormatting>
  <conditionalFormatting sqref="AU212">
    <cfRule type="expression" dxfId="1497" priority="63">
      <formula>IF(RIGHT(TEXT(AU212,"0.#"),1)=".",FALSE,TRUE)</formula>
    </cfRule>
    <cfRule type="expression" dxfId="1496" priority="64">
      <formula>IF(RIGHT(TEXT(AU212,"0.#"),1)=".",TRUE,FALSE)</formula>
    </cfRule>
  </conditionalFormatting>
  <conditionalFormatting sqref="AU204:AU211 AU202">
    <cfRule type="expression" dxfId="1495" priority="61">
      <formula>IF(RIGHT(TEXT(AU202,"0.#"),1)=".",FALSE,TRUE)</formula>
    </cfRule>
    <cfRule type="expression" dxfId="1494" priority="62">
      <formula>IF(RIGHT(TEXT(AU202,"0.#"),1)=".",TRUE,FALSE)</formula>
    </cfRule>
  </conditionalFormatting>
  <conditionalFormatting sqref="Y217">
    <cfRule type="expression" dxfId="1493" priority="59">
      <formula>IF(RIGHT(TEXT(Y217,"0.#"),1)=".",FALSE,TRUE)</formula>
    </cfRule>
    <cfRule type="expression" dxfId="1492" priority="60">
      <formula>IF(RIGHT(TEXT(Y217,"0.#"),1)=".",TRUE,FALSE)</formula>
    </cfRule>
  </conditionalFormatting>
  <conditionalFormatting sqref="Y226">
    <cfRule type="expression" dxfId="1491" priority="57">
      <formula>IF(RIGHT(TEXT(Y226,"0.#"),1)=".",FALSE,TRUE)</formula>
    </cfRule>
    <cfRule type="expression" dxfId="1490" priority="58">
      <formula>IF(RIGHT(TEXT(Y226,"0.#"),1)=".",TRUE,FALSE)</formula>
    </cfRule>
  </conditionalFormatting>
  <conditionalFormatting sqref="Y218:Y225 Y216">
    <cfRule type="expression" dxfId="1489" priority="55">
      <formula>IF(RIGHT(TEXT(Y216,"0.#"),1)=".",FALSE,TRUE)</formula>
    </cfRule>
    <cfRule type="expression" dxfId="1488" priority="56">
      <formula>IF(RIGHT(TEXT(Y216,"0.#"),1)=".",TRUE,FALSE)</formula>
    </cfRule>
  </conditionalFormatting>
  <conditionalFormatting sqref="AU217">
    <cfRule type="expression" dxfId="1487" priority="53">
      <formula>IF(RIGHT(TEXT(AU217,"0.#"),1)=".",FALSE,TRUE)</formula>
    </cfRule>
    <cfRule type="expression" dxfId="1486" priority="54">
      <formula>IF(RIGHT(TEXT(AU217,"0.#"),1)=".",TRUE,FALSE)</formula>
    </cfRule>
  </conditionalFormatting>
  <conditionalFormatting sqref="AU226">
    <cfRule type="expression" dxfId="1485" priority="51">
      <formula>IF(RIGHT(TEXT(AU226,"0.#"),1)=".",FALSE,TRUE)</formula>
    </cfRule>
    <cfRule type="expression" dxfId="1484" priority="52">
      <formula>IF(RIGHT(TEXT(AU226,"0.#"),1)=".",TRUE,FALSE)</formula>
    </cfRule>
  </conditionalFormatting>
  <conditionalFormatting sqref="AU218:AU225 AU216">
    <cfRule type="expression" dxfId="1483" priority="49">
      <formula>IF(RIGHT(TEXT(AU216,"0.#"),1)=".",FALSE,TRUE)</formula>
    </cfRule>
    <cfRule type="expression" dxfId="1482" priority="50">
      <formula>IF(RIGHT(TEXT(AU216,"0.#"),1)=".",TRUE,FALSE)</formula>
    </cfRule>
  </conditionalFormatting>
  <conditionalFormatting sqref="Y230">
    <cfRule type="expression" dxfId="1481" priority="35">
      <formula>IF(RIGHT(TEXT(Y230,"0.#"),1)=".",FALSE,TRUE)</formula>
    </cfRule>
    <cfRule type="expression" dxfId="1480" priority="36">
      <formula>IF(RIGHT(TEXT(Y230,"0.#"),1)=".",TRUE,FALSE)</formula>
    </cfRule>
  </conditionalFormatting>
  <conditionalFormatting sqref="Y239">
    <cfRule type="expression" dxfId="1479" priority="33">
      <formula>IF(RIGHT(TEXT(Y239,"0.#"),1)=".",FALSE,TRUE)</formula>
    </cfRule>
    <cfRule type="expression" dxfId="1478" priority="34">
      <formula>IF(RIGHT(TEXT(Y239,"0.#"),1)=".",TRUE,FALSE)</formula>
    </cfRule>
  </conditionalFormatting>
  <conditionalFormatting sqref="Y231:Y238 Y229">
    <cfRule type="expression" dxfId="1477" priority="31">
      <formula>IF(RIGHT(TEXT(Y229,"0.#"),1)=".",FALSE,TRUE)</formula>
    </cfRule>
    <cfRule type="expression" dxfId="1476" priority="32">
      <formula>IF(RIGHT(TEXT(Y229,"0.#"),1)=".",TRUE,FALSE)</formula>
    </cfRule>
  </conditionalFormatting>
  <conditionalFormatting sqref="AU230">
    <cfRule type="expression" dxfId="1475" priority="29">
      <formula>IF(RIGHT(TEXT(AU230,"0.#"),1)=".",FALSE,TRUE)</formula>
    </cfRule>
    <cfRule type="expression" dxfId="1474" priority="30">
      <formula>IF(RIGHT(TEXT(AU230,"0.#"),1)=".",TRUE,FALSE)</formula>
    </cfRule>
  </conditionalFormatting>
  <conditionalFormatting sqref="AU239">
    <cfRule type="expression" dxfId="1473" priority="27">
      <formula>IF(RIGHT(TEXT(AU239,"0.#"),1)=".",FALSE,TRUE)</formula>
    </cfRule>
    <cfRule type="expression" dxfId="1472" priority="28">
      <formula>IF(RIGHT(TEXT(AU239,"0.#"),1)=".",TRUE,FALSE)</formula>
    </cfRule>
  </conditionalFormatting>
  <conditionalFormatting sqref="AU231:AU238 AU229">
    <cfRule type="expression" dxfId="1471" priority="25">
      <formula>IF(RIGHT(TEXT(AU229,"0.#"),1)=".",FALSE,TRUE)</formula>
    </cfRule>
    <cfRule type="expression" dxfId="1470" priority="26">
      <formula>IF(RIGHT(TEXT(AU229,"0.#"),1)=".",TRUE,FALSE)</formula>
    </cfRule>
  </conditionalFormatting>
  <conditionalFormatting sqref="Y243">
    <cfRule type="expression" dxfId="1469" priority="23">
      <formula>IF(RIGHT(TEXT(Y243,"0.#"),1)=".",FALSE,TRUE)</formula>
    </cfRule>
    <cfRule type="expression" dxfId="1468" priority="24">
      <formula>IF(RIGHT(TEXT(Y243,"0.#"),1)=".",TRUE,FALSE)</formula>
    </cfRule>
  </conditionalFormatting>
  <conditionalFormatting sqref="Y252">
    <cfRule type="expression" dxfId="1467" priority="21">
      <formula>IF(RIGHT(TEXT(Y252,"0.#"),1)=".",FALSE,TRUE)</formula>
    </cfRule>
    <cfRule type="expression" dxfId="1466" priority="22">
      <formula>IF(RIGHT(TEXT(Y252,"0.#"),1)=".",TRUE,FALSE)</formula>
    </cfRule>
  </conditionalFormatting>
  <conditionalFormatting sqref="Y244:Y251 Y242">
    <cfRule type="expression" dxfId="1465" priority="19">
      <formula>IF(RIGHT(TEXT(Y242,"0.#"),1)=".",FALSE,TRUE)</formula>
    </cfRule>
    <cfRule type="expression" dxfId="1464" priority="20">
      <formula>IF(RIGHT(TEXT(Y242,"0.#"),1)=".",TRUE,FALSE)</formula>
    </cfRule>
  </conditionalFormatting>
  <conditionalFormatting sqref="AU243">
    <cfRule type="expression" dxfId="1463" priority="17">
      <formula>IF(RIGHT(TEXT(AU243,"0.#"),1)=".",FALSE,TRUE)</formula>
    </cfRule>
    <cfRule type="expression" dxfId="1462" priority="18">
      <formula>IF(RIGHT(TEXT(AU243,"0.#"),1)=".",TRUE,FALSE)</formula>
    </cfRule>
  </conditionalFormatting>
  <conditionalFormatting sqref="AU252">
    <cfRule type="expression" dxfId="1461" priority="15">
      <formula>IF(RIGHT(TEXT(AU252,"0.#"),1)=".",FALSE,TRUE)</formula>
    </cfRule>
    <cfRule type="expression" dxfId="1460" priority="16">
      <formula>IF(RIGHT(TEXT(AU252,"0.#"),1)=".",TRUE,FALSE)</formula>
    </cfRule>
  </conditionalFormatting>
  <conditionalFormatting sqref="AU244:AU251 AU242">
    <cfRule type="expression" dxfId="1459" priority="13">
      <formula>IF(RIGHT(TEXT(AU242,"0.#"),1)=".",FALSE,TRUE)</formula>
    </cfRule>
    <cfRule type="expression" dxfId="1458" priority="14">
      <formula>IF(RIGHT(TEXT(AU242,"0.#"),1)=".",TRUE,FALSE)</formula>
    </cfRule>
  </conditionalFormatting>
  <conditionalFormatting sqref="Y256">
    <cfRule type="expression" dxfId="1457" priority="11">
      <formula>IF(RIGHT(TEXT(Y256,"0.#"),1)=".",FALSE,TRUE)</formula>
    </cfRule>
    <cfRule type="expression" dxfId="1456" priority="12">
      <formula>IF(RIGHT(TEXT(Y256,"0.#"),1)=".",TRUE,FALSE)</formula>
    </cfRule>
  </conditionalFormatting>
  <conditionalFormatting sqref="Y265">
    <cfRule type="expression" dxfId="1455" priority="9">
      <formula>IF(RIGHT(TEXT(Y265,"0.#"),1)=".",FALSE,TRUE)</formula>
    </cfRule>
    <cfRule type="expression" dxfId="1454" priority="10">
      <formula>IF(RIGHT(TEXT(Y265,"0.#"),1)=".",TRUE,FALSE)</formula>
    </cfRule>
  </conditionalFormatting>
  <conditionalFormatting sqref="Y257:Y264 Y255">
    <cfRule type="expression" dxfId="1453" priority="7">
      <formula>IF(RIGHT(TEXT(Y255,"0.#"),1)=".",FALSE,TRUE)</formula>
    </cfRule>
    <cfRule type="expression" dxfId="1452" priority="8">
      <formula>IF(RIGHT(TEXT(Y255,"0.#"),1)=".",TRUE,FALSE)</formula>
    </cfRule>
  </conditionalFormatting>
  <conditionalFormatting sqref="AU256">
    <cfRule type="expression" dxfId="1451" priority="5">
      <formula>IF(RIGHT(TEXT(AU256,"0.#"),1)=".",FALSE,TRUE)</formula>
    </cfRule>
    <cfRule type="expression" dxfId="1450" priority="6">
      <formula>IF(RIGHT(TEXT(AU256,"0.#"),1)=".",TRUE,FALSE)</formula>
    </cfRule>
  </conditionalFormatting>
  <conditionalFormatting sqref="AU265">
    <cfRule type="expression" dxfId="1449" priority="3">
      <formula>IF(RIGHT(TEXT(AU265,"0.#"),1)=".",FALSE,TRUE)</formula>
    </cfRule>
    <cfRule type="expression" dxfId="1448" priority="4">
      <formula>IF(RIGHT(TEXT(AU265,"0.#"),1)=".",TRUE,FALSE)</formula>
    </cfRule>
  </conditionalFormatting>
  <conditionalFormatting sqref="AU257:AU264 AU255">
    <cfRule type="expression" dxfId="1447" priority="1">
      <formula>IF(RIGHT(TEXT(AU255,"0.#"),1)=".",FALSE,TRUE)</formula>
    </cfRule>
    <cfRule type="expression" dxfId="14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620"/>
  <sheetViews>
    <sheetView view="pageLayout" zoomScale="70" zoomScaleNormal="75" zoomScalePageLayoutView="70" workbookViewId="0">
      <selection activeCell="Q1633" sqref="Q163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4" t="s">
        <v>542</v>
      </c>
      <c r="D4" s="120"/>
      <c r="E4" s="120"/>
      <c r="F4" s="120"/>
      <c r="G4" s="120"/>
      <c r="H4" s="120"/>
      <c r="I4" s="120"/>
      <c r="J4" s="120"/>
      <c r="K4" s="120"/>
      <c r="L4" s="120"/>
      <c r="M4" s="124" t="s">
        <v>582</v>
      </c>
      <c r="N4" s="120"/>
      <c r="O4" s="120"/>
      <c r="P4" s="120"/>
      <c r="Q4" s="120"/>
      <c r="R4" s="120"/>
      <c r="S4" s="120"/>
      <c r="T4" s="120"/>
      <c r="U4" s="120"/>
      <c r="V4" s="120"/>
      <c r="W4" s="120"/>
      <c r="X4" s="120"/>
      <c r="Y4" s="120"/>
      <c r="Z4" s="120"/>
      <c r="AA4" s="120"/>
      <c r="AB4" s="120"/>
      <c r="AC4" s="120"/>
      <c r="AD4" s="120"/>
      <c r="AE4" s="120"/>
      <c r="AF4" s="120"/>
      <c r="AG4" s="120"/>
      <c r="AH4" s="120"/>
      <c r="AI4" s="120"/>
      <c r="AJ4" s="120"/>
      <c r="AK4" s="733">
        <v>0.1</v>
      </c>
      <c r="AL4" s="734"/>
      <c r="AM4" s="734"/>
      <c r="AN4" s="734"/>
      <c r="AO4" s="734"/>
      <c r="AP4" s="734"/>
      <c r="AQ4" s="124" t="s">
        <v>583</v>
      </c>
      <c r="AR4" s="120"/>
      <c r="AS4" s="120"/>
      <c r="AT4" s="120"/>
      <c r="AU4" s="730" t="s">
        <v>584</v>
      </c>
      <c r="AV4" s="731"/>
      <c r="AW4" s="731"/>
      <c r="AX4" s="732"/>
    </row>
    <row r="5" spans="1:50" ht="24" customHeight="1" x14ac:dyDescent="0.15">
      <c r="A5" s="119">
        <v>2</v>
      </c>
      <c r="B5" s="119">
        <v>1</v>
      </c>
      <c r="C5" s="124" t="s">
        <v>545</v>
      </c>
      <c r="D5" s="120"/>
      <c r="E5" s="120"/>
      <c r="F5" s="120"/>
      <c r="G5" s="120"/>
      <c r="H5" s="120"/>
      <c r="I5" s="120"/>
      <c r="J5" s="120"/>
      <c r="K5" s="120"/>
      <c r="L5" s="120"/>
      <c r="M5" s="124" t="s">
        <v>582</v>
      </c>
      <c r="N5" s="120"/>
      <c r="O5" s="120"/>
      <c r="P5" s="120"/>
      <c r="Q5" s="120"/>
      <c r="R5" s="120"/>
      <c r="S5" s="120"/>
      <c r="T5" s="120"/>
      <c r="U5" s="120"/>
      <c r="V5" s="120"/>
      <c r="W5" s="120"/>
      <c r="X5" s="120"/>
      <c r="Y5" s="120"/>
      <c r="Z5" s="120"/>
      <c r="AA5" s="120"/>
      <c r="AB5" s="120"/>
      <c r="AC5" s="120"/>
      <c r="AD5" s="120"/>
      <c r="AE5" s="120"/>
      <c r="AF5" s="120"/>
      <c r="AG5" s="120"/>
      <c r="AH5" s="120"/>
      <c r="AI5" s="120"/>
      <c r="AJ5" s="120"/>
      <c r="AK5" s="728" t="s">
        <v>585</v>
      </c>
      <c r="AL5" s="729"/>
      <c r="AM5" s="729"/>
      <c r="AN5" s="729"/>
      <c r="AO5" s="729"/>
      <c r="AP5" s="729"/>
      <c r="AQ5" s="124" t="s">
        <v>583</v>
      </c>
      <c r="AR5" s="120"/>
      <c r="AS5" s="120"/>
      <c r="AT5" s="120"/>
      <c r="AU5" s="730" t="s">
        <v>584</v>
      </c>
      <c r="AV5" s="731"/>
      <c r="AW5" s="731"/>
      <c r="AX5" s="732"/>
    </row>
    <row r="6" spans="1:50" ht="24" customHeight="1" x14ac:dyDescent="0.15">
      <c r="A6" s="119">
        <v>3</v>
      </c>
      <c r="B6" s="119">
        <v>1</v>
      </c>
      <c r="C6" s="124" t="s">
        <v>546</v>
      </c>
      <c r="D6" s="120"/>
      <c r="E6" s="120"/>
      <c r="F6" s="120"/>
      <c r="G6" s="120"/>
      <c r="H6" s="120"/>
      <c r="I6" s="120"/>
      <c r="J6" s="120"/>
      <c r="K6" s="120"/>
      <c r="L6" s="120"/>
      <c r="M6" s="124" t="s">
        <v>582</v>
      </c>
      <c r="N6" s="120"/>
      <c r="O6" s="120"/>
      <c r="P6" s="120"/>
      <c r="Q6" s="120"/>
      <c r="R6" s="120"/>
      <c r="S6" s="120"/>
      <c r="T6" s="120"/>
      <c r="U6" s="120"/>
      <c r="V6" s="120"/>
      <c r="W6" s="120"/>
      <c r="X6" s="120"/>
      <c r="Y6" s="120"/>
      <c r="Z6" s="120"/>
      <c r="AA6" s="120"/>
      <c r="AB6" s="120"/>
      <c r="AC6" s="120"/>
      <c r="AD6" s="120"/>
      <c r="AE6" s="120"/>
      <c r="AF6" s="120"/>
      <c r="AG6" s="120"/>
      <c r="AH6" s="120"/>
      <c r="AI6" s="120"/>
      <c r="AJ6" s="120"/>
      <c r="AK6" s="728" t="s">
        <v>586</v>
      </c>
      <c r="AL6" s="729"/>
      <c r="AM6" s="729"/>
      <c r="AN6" s="729"/>
      <c r="AO6" s="729"/>
      <c r="AP6" s="729"/>
      <c r="AQ6" s="124" t="s">
        <v>583</v>
      </c>
      <c r="AR6" s="120"/>
      <c r="AS6" s="120"/>
      <c r="AT6" s="120"/>
      <c r="AU6" s="730" t="s">
        <v>584</v>
      </c>
      <c r="AV6" s="731"/>
      <c r="AW6" s="731"/>
      <c r="AX6" s="732"/>
    </row>
    <row r="7" spans="1:50" ht="24" customHeight="1" x14ac:dyDescent="0.15">
      <c r="A7" s="119">
        <v>4</v>
      </c>
      <c r="B7" s="119">
        <v>1</v>
      </c>
      <c r="C7" s="124" t="s">
        <v>547</v>
      </c>
      <c r="D7" s="120"/>
      <c r="E7" s="120"/>
      <c r="F7" s="120"/>
      <c r="G7" s="120"/>
      <c r="H7" s="120"/>
      <c r="I7" s="120"/>
      <c r="J7" s="120"/>
      <c r="K7" s="120"/>
      <c r="L7" s="120"/>
      <c r="M7" s="124" t="s">
        <v>582</v>
      </c>
      <c r="N7" s="120"/>
      <c r="O7" s="120"/>
      <c r="P7" s="120"/>
      <c r="Q7" s="120"/>
      <c r="R7" s="120"/>
      <c r="S7" s="120"/>
      <c r="T7" s="120"/>
      <c r="U7" s="120"/>
      <c r="V7" s="120"/>
      <c r="W7" s="120"/>
      <c r="X7" s="120"/>
      <c r="Y7" s="120"/>
      <c r="Z7" s="120"/>
      <c r="AA7" s="120"/>
      <c r="AB7" s="120"/>
      <c r="AC7" s="120"/>
      <c r="AD7" s="120"/>
      <c r="AE7" s="120"/>
      <c r="AF7" s="120"/>
      <c r="AG7" s="120"/>
      <c r="AH7" s="120"/>
      <c r="AI7" s="120"/>
      <c r="AJ7" s="120"/>
      <c r="AK7" s="728" t="s">
        <v>586</v>
      </c>
      <c r="AL7" s="729"/>
      <c r="AM7" s="729"/>
      <c r="AN7" s="729"/>
      <c r="AO7" s="729"/>
      <c r="AP7" s="729"/>
      <c r="AQ7" s="124" t="s">
        <v>583</v>
      </c>
      <c r="AR7" s="120"/>
      <c r="AS7" s="120"/>
      <c r="AT7" s="120"/>
      <c r="AU7" s="730" t="s">
        <v>584</v>
      </c>
      <c r="AV7" s="731"/>
      <c r="AW7" s="731"/>
      <c r="AX7" s="732"/>
    </row>
    <row r="8" spans="1:50" ht="24" customHeight="1" x14ac:dyDescent="0.15">
      <c r="A8" s="119">
        <v>5</v>
      </c>
      <c r="B8" s="119">
        <v>1</v>
      </c>
      <c r="C8" s="124" t="s">
        <v>548</v>
      </c>
      <c r="D8" s="120"/>
      <c r="E8" s="120"/>
      <c r="F8" s="120"/>
      <c r="G8" s="120"/>
      <c r="H8" s="120"/>
      <c r="I8" s="120"/>
      <c r="J8" s="120"/>
      <c r="K8" s="120"/>
      <c r="L8" s="120"/>
      <c r="M8" s="124" t="s">
        <v>582</v>
      </c>
      <c r="N8" s="120"/>
      <c r="O8" s="120"/>
      <c r="P8" s="120"/>
      <c r="Q8" s="120"/>
      <c r="R8" s="120"/>
      <c r="S8" s="120"/>
      <c r="T8" s="120"/>
      <c r="U8" s="120"/>
      <c r="V8" s="120"/>
      <c r="W8" s="120"/>
      <c r="X8" s="120"/>
      <c r="Y8" s="120"/>
      <c r="Z8" s="120"/>
      <c r="AA8" s="120"/>
      <c r="AB8" s="120"/>
      <c r="AC8" s="120"/>
      <c r="AD8" s="120"/>
      <c r="AE8" s="120"/>
      <c r="AF8" s="120"/>
      <c r="AG8" s="120"/>
      <c r="AH8" s="120"/>
      <c r="AI8" s="120"/>
      <c r="AJ8" s="120"/>
      <c r="AK8" s="728" t="s">
        <v>586</v>
      </c>
      <c r="AL8" s="729"/>
      <c r="AM8" s="729"/>
      <c r="AN8" s="729"/>
      <c r="AO8" s="729"/>
      <c r="AP8" s="729"/>
      <c r="AQ8" s="124" t="s">
        <v>583</v>
      </c>
      <c r="AR8" s="120"/>
      <c r="AS8" s="120"/>
      <c r="AT8" s="120"/>
      <c r="AU8" s="730" t="s">
        <v>584</v>
      </c>
      <c r="AV8" s="731"/>
      <c r="AW8" s="731"/>
      <c r="AX8" s="732"/>
    </row>
    <row r="9" spans="1:50" ht="24" customHeight="1" x14ac:dyDescent="0.15">
      <c r="A9" s="119">
        <v>6</v>
      </c>
      <c r="B9" s="119">
        <v>1</v>
      </c>
      <c r="C9" s="124" t="s">
        <v>549</v>
      </c>
      <c r="D9" s="120"/>
      <c r="E9" s="120"/>
      <c r="F9" s="120"/>
      <c r="G9" s="120"/>
      <c r="H9" s="120"/>
      <c r="I9" s="120"/>
      <c r="J9" s="120"/>
      <c r="K9" s="120"/>
      <c r="L9" s="120"/>
      <c r="M9" s="124" t="s">
        <v>582</v>
      </c>
      <c r="N9" s="120"/>
      <c r="O9" s="120"/>
      <c r="P9" s="120"/>
      <c r="Q9" s="120"/>
      <c r="R9" s="120"/>
      <c r="S9" s="120"/>
      <c r="T9" s="120"/>
      <c r="U9" s="120"/>
      <c r="V9" s="120"/>
      <c r="W9" s="120"/>
      <c r="X9" s="120"/>
      <c r="Y9" s="120"/>
      <c r="Z9" s="120"/>
      <c r="AA9" s="120"/>
      <c r="AB9" s="120"/>
      <c r="AC9" s="120"/>
      <c r="AD9" s="120"/>
      <c r="AE9" s="120"/>
      <c r="AF9" s="120"/>
      <c r="AG9" s="120"/>
      <c r="AH9" s="120"/>
      <c r="AI9" s="120"/>
      <c r="AJ9" s="120"/>
      <c r="AK9" s="728" t="s">
        <v>586</v>
      </c>
      <c r="AL9" s="729"/>
      <c r="AM9" s="729"/>
      <c r="AN9" s="729"/>
      <c r="AO9" s="729"/>
      <c r="AP9" s="729"/>
      <c r="AQ9" s="124" t="s">
        <v>583</v>
      </c>
      <c r="AR9" s="120"/>
      <c r="AS9" s="120"/>
      <c r="AT9" s="120"/>
      <c r="AU9" s="730" t="s">
        <v>584</v>
      </c>
      <c r="AV9" s="731"/>
      <c r="AW9" s="731"/>
      <c r="AX9" s="732"/>
    </row>
    <row r="10" spans="1:50" ht="24" customHeight="1" x14ac:dyDescent="0.15">
      <c r="A10" s="119">
        <v>7</v>
      </c>
      <c r="B10" s="119">
        <v>1</v>
      </c>
      <c r="C10" s="124" t="s">
        <v>550</v>
      </c>
      <c r="D10" s="120"/>
      <c r="E10" s="120"/>
      <c r="F10" s="120"/>
      <c r="G10" s="120"/>
      <c r="H10" s="120"/>
      <c r="I10" s="120"/>
      <c r="J10" s="120"/>
      <c r="K10" s="120"/>
      <c r="L10" s="120"/>
      <c r="M10" s="124" t="s">
        <v>582</v>
      </c>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728" t="s">
        <v>586</v>
      </c>
      <c r="AL10" s="729"/>
      <c r="AM10" s="729"/>
      <c r="AN10" s="729"/>
      <c r="AO10" s="729"/>
      <c r="AP10" s="729"/>
      <c r="AQ10" s="124" t="s">
        <v>583</v>
      </c>
      <c r="AR10" s="120"/>
      <c r="AS10" s="120"/>
      <c r="AT10" s="120"/>
      <c r="AU10" s="730" t="s">
        <v>584</v>
      </c>
      <c r="AV10" s="731"/>
      <c r="AW10" s="731"/>
      <c r="AX10" s="732"/>
    </row>
    <row r="11" spans="1:50" ht="24" customHeight="1" x14ac:dyDescent="0.15">
      <c r="A11" s="119">
        <v>8</v>
      </c>
      <c r="B11" s="119">
        <v>1</v>
      </c>
      <c r="C11" s="124" t="s">
        <v>551</v>
      </c>
      <c r="D11" s="120"/>
      <c r="E11" s="120"/>
      <c r="F11" s="120"/>
      <c r="G11" s="120"/>
      <c r="H11" s="120"/>
      <c r="I11" s="120"/>
      <c r="J11" s="120"/>
      <c r="K11" s="120"/>
      <c r="L11" s="120"/>
      <c r="M11" s="124" t="s">
        <v>582</v>
      </c>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728" t="s">
        <v>587</v>
      </c>
      <c r="AL11" s="729"/>
      <c r="AM11" s="729"/>
      <c r="AN11" s="729"/>
      <c r="AO11" s="729"/>
      <c r="AP11" s="729"/>
      <c r="AQ11" s="124" t="s">
        <v>583</v>
      </c>
      <c r="AR11" s="120"/>
      <c r="AS11" s="120"/>
      <c r="AT11" s="120"/>
      <c r="AU11" s="730" t="s">
        <v>584</v>
      </c>
      <c r="AV11" s="731"/>
      <c r="AW11" s="731"/>
      <c r="AX11" s="732"/>
    </row>
    <row r="12" spans="1:50" ht="24" customHeight="1" x14ac:dyDescent="0.15">
      <c r="A12" s="119">
        <v>9</v>
      </c>
      <c r="B12" s="119">
        <v>1</v>
      </c>
      <c r="C12" s="124" t="s">
        <v>552</v>
      </c>
      <c r="D12" s="120"/>
      <c r="E12" s="120"/>
      <c r="F12" s="120"/>
      <c r="G12" s="120"/>
      <c r="H12" s="120"/>
      <c r="I12" s="120"/>
      <c r="J12" s="120"/>
      <c r="K12" s="120"/>
      <c r="L12" s="120"/>
      <c r="M12" s="124" t="s">
        <v>582</v>
      </c>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728" t="s">
        <v>588</v>
      </c>
      <c r="AL12" s="729"/>
      <c r="AM12" s="729"/>
      <c r="AN12" s="729"/>
      <c r="AO12" s="729"/>
      <c r="AP12" s="729"/>
      <c r="AQ12" s="124" t="s">
        <v>583</v>
      </c>
      <c r="AR12" s="120"/>
      <c r="AS12" s="120"/>
      <c r="AT12" s="120"/>
      <c r="AU12" s="730" t="s">
        <v>584</v>
      </c>
      <c r="AV12" s="731"/>
      <c r="AW12" s="731"/>
      <c r="AX12" s="732"/>
    </row>
    <row r="13" spans="1:50" ht="24" customHeight="1" x14ac:dyDescent="0.15">
      <c r="A13" s="119">
        <v>10</v>
      </c>
      <c r="B13" s="119">
        <v>1</v>
      </c>
      <c r="C13" s="124" t="s">
        <v>553</v>
      </c>
      <c r="D13" s="120"/>
      <c r="E13" s="120"/>
      <c r="F13" s="120"/>
      <c r="G13" s="120"/>
      <c r="H13" s="120"/>
      <c r="I13" s="120"/>
      <c r="J13" s="120"/>
      <c r="K13" s="120"/>
      <c r="L13" s="120"/>
      <c r="M13" s="124" t="s">
        <v>582</v>
      </c>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28" t="s">
        <v>589</v>
      </c>
      <c r="AL13" s="729"/>
      <c r="AM13" s="729"/>
      <c r="AN13" s="729"/>
      <c r="AO13" s="729"/>
      <c r="AP13" s="729"/>
      <c r="AQ13" s="124" t="s">
        <v>583</v>
      </c>
      <c r="AR13" s="120"/>
      <c r="AS13" s="120"/>
      <c r="AT13" s="120"/>
      <c r="AU13" s="730" t="s">
        <v>584</v>
      </c>
      <c r="AV13" s="731"/>
      <c r="AW13" s="731"/>
      <c r="AX13" s="732"/>
    </row>
    <row r="14" spans="1:50" ht="24" hidden="1"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hidden="1"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hidden="1"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hidden="1"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hidden="1"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hidden="1"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hidden="1"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hidden="1"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hidden="1"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hidden="1"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hidden="1"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hidden="1"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hidden="1"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hidden="1"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hidden="1"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hidden="1"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hidden="1"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hidden="1"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hidden="1"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hidden="1"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9">
        <v>1</v>
      </c>
      <c r="B37" s="119">
        <v>1</v>
      </c>
      <c r="C37" s="124" t="s">
        <v>542</v>
      </c>
      <c r="D37" s="120"/>
      <c r="E37" s="120"/>
      <c r="F37" s="120"/>
      <c r="G37" s="120"/>
      <c r="H37" s="120"/>
      <c r="I37" s="120"/>
      <c r="J37" s="120"/>
      <c r="K37" s="120"/>
      <c r="L37" s="120"/>
      <c r="M37" s="124" t="s">
        <v>590</v>
      </c>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733">
        <v>1</v>
      </c>
      <c r="AL37" s="734"/>
      <c r="AM37" s="734"/>
      <c r="AN37" s="734"/>
      <c r="AO37" s="734"/>
      <c r="AP37" s="734"/>
      <c r="AQ37" s="124" t="s">
        <v>583</v>
      </c>
      <c r="AR37" s="120"/>
      <c r="AS37" s="120"/>
      <c r="AT37" s="120"/>
      <c r="AU37" s="730" t="s">
        <v>584</v>
      </c>
      <c r="AV37" s="731"/>
      <c r="AW37" s="731"/>
      <c r="AX37" s="732"/>
    </row>
    <row r="38" spans="1:50" ht="24" customHeight="1" x14ac:dyDescent="0.15">
      <c r="A38" s="119">
        <v>2</v>
      </c>
      <c r="B38" s="119">
        <v>1</v>
      </c>
      <c r="C38" s="124" t="s">
        <v>545</v>
      </c>
      <c r="D38" s="120"/>
      <c r="E38" s="120"/>
      <c r="F38" s="120"/>
      <c r="G38" s="120"/>
      <c r="H38" s="120"/>
      <c r="I38" s="120"/>
      <c r="J38" s="120"/>
      <c r="K38" s="120"/>
      <c r="L38" s="120"/>
      <c r="M38" s="124" t="s">
        <v>590</v>
      </c>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733">
        <v>0.9</v>
      </c>
      <c r="AL38" s="734"/>
      <c r="AM38" s="734"/>
      <c r="AN38" s="734"/>
      <c r="AO38" s="734"/>
      <c r="AP38" s="734"/>
      <c r="AQ38" s="124" t="s">
        <v>583</v>
      </c>
      <c r="AR38" s="120"/>
      <c r="AS38" s="120"/>
      <c r="AT38" s="120"/>
      <c r="AU38" s="730" t="s">
        <v>584</v>
      </c>
      <c r="AV38" s="731"/>
      <c r="AW38" s="731"/>
      <c r="AX38" s="732"/>
    </row>
    <row r="39" spans="1:50" ht="24" customHeight="1" x14ac:dyDescent="0.15">
      <c r="A39" s="119">
        <v>3</v>
      </c>
      <c r="B39" s="119">
        <v>1</v>
      </c>
      <c r="C39" s="124" t="s">
        <v>546</v>
      </c>
      <c r="D39" s="120"/>
      <c r="E39" s="120"/>
      <c r="F39" s="120"/>
      <c r="G39" s="120"/>
      <c r="H39" s="120"/>
      <c r="I39" s="120"/>
      <c r="J39" s="120"/>
      <c r="K39" s="120"/>
      <c r="L39" s="120"/>
      <c r="M39" s="124" t="s">
        <v>590</v>
      </c>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733">
        <v>0.8</v>
      </c>
      <c r="AL39" s="734"/>
      <c r="AM39" s="734"/>
      <c r="AN39" s="734"/>
      <c r="AO39" s="734"/>
      <c r="AP39" s="734"/>
      <c r="AQ39" s="124" t="s">
        <v>583</v>
      </c>
      <c r="AR39" s="120"/>
      <c r="AS39" s="120"/>
      <c r="AT39" s="120"/>
      <c r="AU39" s="730" t="s">
        <v>584</v>
      </c>
      <c r="AV39" s="731"/>
      <c r="AW39" s="731"/>
      <c r="AX39" s="732"/>
    </row>
    <row r="40" spans="1:50" ht="24" customHeight="1" x14ac:dyDescent="0.15">
      <c r="A40" s="119">
        <v>4</v>
      </c>
      <c r="B40" s="119">
        <v>1</v>
      </c>
      <c r="C40" s="124" t="s">
        <v>547</v>
      </c>
      <c r="D40" s="120"/>
      <c r="E40" s="120"/>
      <c r="F40" s="120"/>
      <c r="G40" s="120"/>
      <c r="H40" s="120"/>
      <c r="I40" s="120"/>
      <c r="J40" s="120"/>
      <c r="K40" s="120"/>
      <c r="L40" s="120"/>
      <c r="M40" s="124" t="s">
        <v>590</v>
      </c>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733">
        <v>0.7</v>
      </c>
      <c r="AL40" s="734"/>
      <c r="AM40" s="734"/>
      <c r="AN40" s="734"/>
      <c r="AO40" s="734"/>
      <c r="AP40" s="734"/>
      <c r="AQ40" s="124" t="s">
        <v>583</v>
      </c>
      <c r="AR40" s="120"/>
      <c r="AS40" s="120"/>
      <c r="AT40" s="120"/>
      <c r="AU40" s="730" t="s">
        <v>584</v>
      </c>
      <c r="AV40" s="731"/>
      <c r="AW40" s="731"/>
      <c r="AX40" s="732"/>
    </row>
    <row r="41" spans="1:50" ht="24" customHeight="1" x14ac:dyDescent="0.15">
      <c r="A41" s="119">
        <v>5</v>
      </c>
      <c r="B41" s="119">
        <v>1</v>
      </c>
      <c r="C41" s="124" t="s">
        <v>548</v>
      </c>
      <c r="D41" s="120"/>
      <c r="E41" s="120"/>
      <c r="F41" s="120"/>
      <c r="G41" s="120"/>
      <c r="H41" s="120"/>
      <c r="I41" s="120"/>
      <c r="J41" s="120"/>
      <c r="K41" s="120"/>
      <c r="L41" s="120"/>
      <c r="M41" s="124" t="s">
        <v>590</v>
      </c>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733">
        <v>0.6</v>
      </c>
      <c r="AL41" s="734"/>
      <c r="AM41" s="734"/>
      <c r="AN41" s="734"/>
      <c r="AO41" s="734"/>
      <c r="AP41" s="734"/>
      <c r="AQ41" s="124" t="s">
        <v>583</v>
      </c>
      <c r="AR41" s="120"/>
      <c r="AS41" s="120"/>
      <c r="AT41" s="120"/>
      <c r="AU41" s="730" t="s">
        <v>584</v>
      </c>
      <c r="AV41" s="731"/>
      <c r="AW41" s="731"/>
      <c r="AX41" s="732"/>
    </row>
    <row r="42" spans="1:50" ht="24" customHeight="1" x14ac:dyDescent="0.15">
      <c r="A42" s="119">
        <v>6</v>
      </c>
      <c r="B42" s="119">
        <v>1</v>
      </c>
      <c r="C42" s="124" t="s">
        <v>549</v>
      </c>
      <c r="D42" s="120"/>
      <c r="E42" s="120"/>
      <c r="F42" s="120"/>
      <c r="G42" s="120"/>
      <c r="H42" s="120"/>
      <c r="I42" s="120"/>
      <c r="J42" s="120"/>
      <c r="K42" s="120"/>
      <c r="L42" s="120"/>
      <c r="M42" s="124" t="s">
        <v>590</v>
      </c>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733">
        <v>0.5</v>
      </c>
      <c r="AL42" s="734"/>
      <c r="AM42" s="734"/>
      <c r="AN42" s="734"/>
      <c r="AO42" s="734"/>
      <c r="AP42" s="734"/>
      <c r="AQ42" s="124" t="s">
        <v>583</v>
      </c>
      <c r="AR42" s="120"/>
      <c r="AS42" s="120"/>
      <c r="AT42" s="120"/>
      <c r="AU42" s="730" t="s">
        <v>584</v>
      </c>
      <c r="AV42" s="731"/>
      <c r="AW42" s="731"/>
      <c r="AX42" s="732"/>
    </row>
    <row r="43" spans="1:50" ht="24" customHeight="1" x14ac:dyDescent="0.15">
      <c r="A43" s="119">
        <v>7</v>
      </c>
      <c r="B43" s="119">
        <v>1</v>
      </c>
      <c r="C43" s="124" t="s">
        <v>550</v>
      </c>
      <c r="D43" s="120"/>
      <c r="E43" s="120"/>
      <c r="F43" s="120"/>
      <c r="G43" s="120"/>
      <c r="H43" s="120"/>
      <c r="I43" s="120"/>
      <c r="J43" s="120"/>
      <c r="K43" s="120"/>
      <c r="L43" s="120"/>
      <c r="M43" s="124" t="s">
        <v>590</v>
      </c>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728" t="s">
        <v>585</v>
      </c>
      <c r="AL43" s="729"/>
      <c r="AM43" s="729"/>
      <c r="AN43" s="729"/>
      <c r="AO43" s="729"/>
      <c r="AP43" s="729"/>
      <c r="AQ43" s="124" t="s">
        <v>583</v>
      </c>
      <c r="AR43" s="120"/>
      <c r="AS43" s="120"/>
      <c r="AT43" s="120"/>
      <c r="AU43" s="730" t="s">
        <v>584</v>
      </c>
      <c r="AV43" s="731"/>
      <c r="AW43" s="731"/>
      <c r="AX43" s="732"/>
    </row>
    <row r="44" spans="1:50" ht="24" customHeight="1" x14ac:dyDescent="0.15">
      <c r="A44" s="119">
        <v>8</v>
      </c>
      <c r="B44" s="119">
        <v>1</v>
      </c>
      <c r="C44" s="124" t="s">
        <v>551</v>
      </c>
      <c r="D44" s="120"/>
      <c r="E44" s="120"/>
      <c r="F44" s="120"/>
      <c r="G44" s="120"/>
      <c r="H44" s="120"/>
      <c r="I44" s="120"/>
      <c r="J44" s="120"/>
      <c r="K44" s="120"/>
      <c r="L44" s="120"/>
      <c r="M44" s="124" t="s">
        <v>590</v>
      </c>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728" t="s">
        <v>591</v>
      </c>
      <c r="AL44" s="729"/>
      <c r="AM44" s="729"/>
      <c r="AN44" s="729"/>
      <c r="AO44" s="729"/>
      <c r="AP44" s="729"/>
      <c r="AQ44" s="124" t="s">
        <v>583</v>
      </c>
      <c r="AR44" s="120"/>
      <c r="AS44" s="120"/>
      <c r="AT44" s="120"/>
      <c r="AU44" s="730" t="s">
        <v>584</v>
      </c>
      <c r="AV44" s="731"/>
      <c r="AW44" s="731"/>
      <c r="AX44" s="732"/>
    </row>
    <row r="45" spans="1:50" ht="24" customHeight="1" x14ac:dyDescent="0.15">
      <c r="A45" s="119">
        <v>9</v>
      </c>
      <c r="B45" s="119">
        <v>1</v>
      </c>
      <c r="C45" s="124" t="s">
        <v>552</v>
      </c>
      <c r="D45" s="120"/>
      <c r="E45" s="120"/>
      <c r="F45" s="120"/>
      <c r="G45" s="120"/>
      <c r="H45" s="120"/>
      <c r="I45" s="120"/>
      <c r="J45" s="120"/>
      <c r="K45" s="120"/>
      <c r="L45" s="120"/>
      <c r="M45" s="124" t="s">
        <v>590</v>
      </c>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728" t="s">
        <v>591</v>
      </c>
      <c r="AL45" s="729"/>
      <c r="AM45" s="729"/>
      <c r="AN45" s="729"/>
      <c r="AO45" s="729"/>
      <c r="AP45" s="729"/>
      <c r="AQ45" s="124" t="s">
        <v>583</v>
      </c>
      <c r="AR45" s="120"/>
      <c r="AS45" s="120"/>
      <c r="AT45" s="120"/>
      <c r="AU45" s="730" t="s">
        <v>584</v>
      </c>
      <c r="AV45" s="731"/>
      <c r="AW45" s="731"/>
      <c r="AX45" s="732"/>
    </row>
    <row r="46" spans="1:50" ht="24" hidden="1"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hidden="1"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hidden="1"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hidden="1"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hidden="1"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hidden="1"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hidden="1"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hidden="1"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hidden="1"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hidden="1"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hidden="1"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hidden="1"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hidden="1"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hidden="1"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hidden="1"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hidden="1"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hidden="1"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hidden="1"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hidden="1"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hidden="1"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hidden="1"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33" t="s">
        <v>542</v>
      </c>
      <c r="D70" s="735"/>
      <c r="E70" s="735"/>
      <c r="F70" s="735"/>
      <c r="G70" s="735"/>
      <c r="H70" s="735"/>
      <c r="I70" s="735"/>
      <c r="J70" s="735"/>
      <c r="K70" s="735"/>
      <c r="L70" s="736"/>
      <c r="M70" s="133" t="s">
        <v>582</v>
      </c>
      <c r="N70" s="735"/>
      <c r="O70" s="735"/>
      <c r="P70" s="735"/>
      <c r="Q70" s="735"/>
      <c r="R70" s="735"/>
      <c r="S70" s="735"/>
      <c r="T70" s="735"/>
      <c r="U70" s="735"/>
      <c r="V70" s="735"/>
      <c r="W70" s="735"/>
      <c r="X70" s="735"/>
      <c r="Y70" s="735"/>
      <c r="Z70" s="735"/>
      <c r="AA70" s="735"/>
      <c r="AB70" s="735"/>
      <c r="AC70" s="735"/>
      <c r="AD70" s="735"/>
      <c r="AE70" s="735"/>
      <c r="AF70" s="735"/>
      <c r="AG70" s="735"/>
      <c r="AH70" s="735"/>
      <c r="AI70" s="735"/>
      <c r="AJ70" s="736"/>
      <c r="AK70" s="737" t="s">
        <v>588</v>
      </c>
      <c r="AL70" s="738"/>
      <c r="AM70" s="738"/>
      <c r="AN70" s="738"/>
      <c r="AO70" s="738"/>
      <c r="AP70" s="739"/>
      <c r="AQ70" s="730" t="s">
        <v>584</v>
      </c>
      <c r="AR70" s="731"/>
      <c r="AS70" s="731"/>
      <c r="AT70" s="732"/>
      <c r="AU70" s="730" t="s">
        <v>584</v>
      </c>
      <c r="AV70" s="731"/>
      <c r="AW70" s="731"/>
      <c r="AX70" s="732"/>
    </row>
    <row r="71" spans="1:50" ht="24" customHeight="1" x14ac:dyDescent="0.15">
      <c r="A71" s="119">
        <v>2</v>
      </c>
      <c r="B71" s="119">
        <v>1</v>
      </c>
      <c r="C71" s="133" t="s">
        <v>545</v>
      </c>
      <c r="D71" s="735"/>
      <c r="E71" s="735"/>
      <c r="F71" s="735"/>
      <c r="G71" s="735"/>
      <c r="H71" s="735"/>
      <c r="I71" s="735"/>
      <c r="J71" s="735"/>
      <c r="K71" s="735"/>
      <c r="L71" s="736"/>
      <c r="M71" s="133" t="s">
        <v>582</v>
      </c>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6"/>
      <c r="AK71" s="737" t="s">
        <v>592</v>
      </c>
      <c r="AL71" s="738"/>
      <c r="AM71" s="738"/>
      <c r="AN71" s="738"/>
      <c r="AO71" s="738"/>
      <c r="AP71" s="739"/>
      <c r="AQ71" s="730" t="s">
        <v>584</v>
      </c>
      <c r="AR71" s="731"/>
      <c r="AS71" s="731"/>
      <c r="AT71" s="732"/>
      <c r="AU71" s="730" t="s">
        <v>584</v>
      </c>
      <c r="AV71" s="731"/>
      <c r="AW71" s="731"/>
      <c r="AX71" s="732"/>
    </row>
    <row r="72" spans="1:50" ht="24" customHeight="1" x14ac:dyDescent="0.15">
      <c r="A72" s="119">
        <v>3</v>
      </c>
      <c r="B72" s="119">
        <v>1</v>
      </c>
      <c r="C72" s="133" t="s">
        <v>546</v>
      </c>
      <c r="D72" s="735"/>
      <c r="E72" s="735"/>
      <c r="F72" s="735"/>
      <c r="G72" s="735"/>
      <c r="H72" s="735"/>
      <c r="I72" s="735"/>
      <c r="J72" s="735"/>
      <c r="K72" s="735"/>
      <c r="L72" s="736"/>
      <c r="M72" s="133" t="s">
        <v>582</v>
      </c>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6"/>
      <c r="AK72" s="737" t="s">
        <v>592</v>
      </c>
      <c r="AL72" s="738"/>
      <c r="AM72" s="738"/>
      <c r="AN72" s="738"/>
      <c r="AO72" s="738"/>
      <c r="AP72" s="739"/>
      <c r="AQ72" s="730" t="s">
        <v>584</v>
      </c>
      <c r="AR72" s="731"/>
      <c r="AS72" s="731"/>
      <c r="AT72" s="732"/>
      <c r="AU72" s="730" t="s">
        <v>584</v>
      </c>
      <c r="AV72" s="731"/>
      <c r="AW72" s="731"/>
      <c r="AX72" s="732"/>
    </row>
    <row r="73" spans="1:50" ht="24" customHeight="1" x14ac:dyDescent="0.15">
      <c r="A73" s="119">
        <v>4</v>
      </c>
      <c r="B73" s="119">
        <v>1</v>
      </c>
      <c r="C73" s="133" t="s">
        <v>547</v>
      </c>
      <c r="D73" s="735"/>
      <c r="E73" s="735"/>
      <c r="F73" s="735"/>
      <c r="G73" s="735"/>
      <c r="H73" s="735"/>
      <c r="I73" s="735"/>
      <c r="J73" s="735"/>
      <c r="K73" s="735"/>
      <c r="L73" s="736"/>
      <c r="M73" s="133" t="s">
        <v>582</v>
      </c>
      <c r="N73" s="735"/>
      <c r="O73" s="735"/>
      <c r="P73" s="735"/>
      <c r="Q73" s="735"/>
      <c r="R73" s="735"/>
      <c r="S73" s="735"/>
      <c r="T73" s="735"/>
      <c r="U73" s="735"/>
      <c r="V73" s="735"/>
      <c r="W73" s="735"/>
      <c r="X73" s="735"/>
      <c r="Y73" s="735"/>
      <c r="Z73" s="735"/>
      <c r="AA73" s="735"/>
      <c r="AB73" s="735"/>
      <c r="AC73" s="735"/>
      <c r="AD73" s="735"/>
      <c r="AE73" s="735"/>
      <c r="AF73" s="735"/>
      <c r="AG73" s="735"/>
      <c r="AH73" s="735"/>
      <c r="AI73" s="735"/>
      <c r="AJ73" s="736"/>
      <c r="AK73" s="737" t="s">
        <v>593</v>
      </c>
      <c r="AL73" s="738"/>
      <c r="AM73" s="738"/>
      <c r="AN73" s="738"/>
      <c r="AO73" s="738"/>
      <c r="AP73" s="739"/>
      <c r="AQ73" s="730" t="s">
        <v>584</v>
      </c>
      <c r="AR73" s="731"/>
      <c r="AS73" s="731"/>
      <c r="AT73" s="732"/>
      <c r="AU73" s="730" t="s">
        <v>584</v>
      </c>
      <c r="AV73" s="731"/>
      <c r="AW73" s="731"/>
      <c r="AX73" s="732"/>
    </row>
    <row r="74" spans="1:50" ht="24" hidden="1"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hidden="1"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hidden="1"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hidden="1"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hidden="1"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hidden="1"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hidden="1"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hidden="1"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hidden="1"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hidden="1"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hidden="1"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hidden="1"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hidden="1"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hidden="1"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hidden="1"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hidden="1"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hidden="1"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hidden="1"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hidden="1"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hidden="1"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hidden="1"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hidden="1"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hidden="1"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hidden="1"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hidden="1"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hidden="1"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33" t="s">
        <v>542</v>
      </c>
      <c r="D103" s="735"/>
      <c r="E103" s="735"/>
      <c r="F103" s="735"/>
      <c r="G103" s="735"/>
      <c r="H103" s="735"/>
      <c r="I103" s="735"/>
      <c r="J103" s="735"/>
      <c r="K103" s="735"/>
      <c r="L103" s="736"/>
      <c r="M103" s="133" t="s">
        <v>590</v>
      </c>
      <c r="N103" s="735"/>
      <c r="O103" s="735"/>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6"/>
      <c r="AK103" s="121">
        <v>1</v>
      </c>
      <c r="AL103" s="122"/>
      <c r="AM103" s="122"/>
      <c r="AN103" s="122"/>
      <c r="AO103" s="122"/>
      <c r="AP103" s="123"/>
      <c r="AQ103" s="730" t="s">
        <v>584</v>
      </c>
      <c r="AR103" s="731"/>
      <c r="AS103" s="731"/>
      <c r="AT103" s="732"/>
      <c r="AU103" s="730" t="s">
        <v>584</v>
      </c>
      <c r="AV103" s="731"/>
      <c r="AW103" s="731"/>
      <c r="AX103" s="732"/>
    </row>
    <row r="104" spans="1:50" ht="24" customHeight="1" x14ac:dyDescent="0.15">
      <c r="A104" s="119">
        <v>2</v>
      </c>
      <c r="B104" s="119">
        <v>1</v>
      </c>
      <c r="C104" s="133" t="s">
        <v>545</v>
      </c>
      <c r="D104" s="735"/>
      <c r="E104" s="735"/>
      <c r="F104" s="735"/>
      <c r="G104" s="735"/>
      <c r="H104" s="735"/>
      <c r="I104" s="735"/>
      <c r="J104" s="735"/>
      <c r="K104" s="735"/>
      <c r="L104" s="736"/>
      <c r="M104" s="133" t="s">
        <v>590</v>
      </c>
      <c r="N104" s="735"/>
      <c r="O104" s="735"/>
      <c r="P104" s="735"/>
      <c r="Q104" s="735"/>
      <c r="R104" s="735"/>
      <c r="S104" s="735"/>
      <c r="T104" s="735"/>
      <c r="U104" s="735"/>
      <c r="V104" s="735"/>
      <c r="W104" s="735"/>
      <c r="X104" s="735"/>
      <c r="Y104" s="735"/>
      <c r="Z104" s="735"/>
      <c r="AA104" s="735"/>
      <c r="AB104" s="735"/>
      <c r="AC104" s="735"/>
      <c r="AD104" s="735"/>
      <c r="AE104" s="735"/>
      <c r="AF104" s="735"/>
      <c r="AG104" s="735"/>
      <c r="AH104" s="735"/>
      <c r="AI104" s="735"/>
      <c r="AJ104" s="736"/>
      <c r="AK104" s="121">
        <v>0.6</v>
      </c>
      <c r="AL104" s="122"/>
      <c r="AM104" s="122"/>
      <c r="AN104" s="122"/>
      <c r="AO104" s="122"/>
      <c r="AP104" s="123"/>
      <c r="AQ104" s="730" t="s">
        <v>584</v>
      </c>
      <c r="AR104" s="731"/>
      <c r="AS104" s="731"/>
      <c r="AT104" s="732"/>
      <c r="AU104" s="730" t="s">
        <v>584</v>
      </c>
      <c r="AV104" s="731"/>
      <c r="AW104" s="731"/>
      <c r="AX104" s="732"/>
    </row>
    <row r="105" spans="1:50" ht="24" customHeight="1" x14ac:dyDescent="0.15">
      <c r="A105" s="119">
        <v>3</v>
      </c>
      <c r="B105" s="119">
        <v>1</v>
      </c>
      <c r="C105" s="133" t="s">
        <v>546</v>
      </c>
      <c r="D105" s="735"/>
      <c r="E105" s="735"/>
      <c r="F105" s="735"/>
      <c r="G105" s="735"/>
      <c r="H105" s="735"/>
      <c r="I105" s="735"/>
      <c r="J105" s="735"/>
      <c r="K105" s="735"/>
      <c r="L105" s="736"/>
      <c r="M105" s="133" t="s">
        <v>590</v>
      </c>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6"/>
      <c r="AK105" s="121">
        <v>0.5</v>
      </c>
      <c r="AL105" s="122"/>
      <c r="AM105" s="122"/>
      <c r="AN105" s="122"/>
      <c r="AO105" s="122"/>
      <c r="AP105" s="123"/>
      <c r="AQ105" s="730" t="s">
        <v>584</v>
      </c>
      <c r="AR105" s="731"/>
      <c r="AS105" s="731"/>
      <c r="AT105" s="732"/>
      <c r="AU105" s="730" t="s">
        <v>584</v>
      </c>
      <c r="AV105" s="731"/>
      <c r="AW105" s="731"/>
      <c r="AX105" s="732"/>
    </row>
    <row r="106" spans="1:50" ht="24" customHeight="1" x14ac:dyDescent="0.15">
      <c r="A106" s="119">
        <v>4</v>
      </c>
      <c r="B106" s="119">
        <v>1</v>
      </c>
      <c r="C106" s="133" t="s">
        <v>547</v>
      </c>
      <c r="D106" s="735"/>
      <c r="E106" s="735"/>
      <c r="F106" s="735"/>
      <c r="G106" s="735"/>
      <c r="H106" s="735"/>
      <c r="I106" s="735"/>
      <c r="J106" s="735"/>
      <c r="K106" s="735"/>
      <c r="L106" s="736"/>
      <c r="M106" s="133" t="s">
        <v>590</v>
      </c>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6"/>
      <c r="AK106" s="121">
        <v>0.5</v>
      </c>
      <c r="AL106" s="122"/>
      <c r="AM106" s="122"/>
      <c r="AN106" s="122"/>
      <c r="AO106" s="122"/>
      <c r="AP106" s="123"/>
      <c r="AQ106" s="730" t="s">
        <v>584</v>
      </c>
      <c r="AR106" s="731"/>
      <c r="AS106" s="731"/>
      <c r="AT106" s="732"/>
      <c r="AU106" s="730" t="s">
        <v>584</v>
      </c>
      <c r="AV106" s="731"/>
      <c r="AW106" s="731"/>
      <c r="AX106" s="732"/>
    </row>
    <row r="107" spans="1:50" ht="24" customHeight="1" x14ac:dyDescent="0.15">
      <c r="A107" s="119">
        <v>5</v>
      </c>
      <c r="B107" s="119">
        <v>1</v>
      </c>
      <c r="C107" s="124" t="s">
        <v>548</v>
      </c>
      <c r="D107" s="120"/>
      <c r="E107" s="120"/>
      <c r="F107" s="120"/>
      <c r="G107" s="120"/>
      <c r="H107" s="120"/>
      <c r="I107" s="120"/>
      <c r="J107" s="120"/>
      <c r="K107" s="120"/>
      <c r="L107" s="120"/>
      <c r="M107" s="124" t="s">
        <v>590</v>
      </c>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v>0.5</v>
      </c>
      <c r="AL107" s="122"/>
      <c r="AM107" s="122"/>
      <c r="AN107" s="122"/>
      <c r="AO107" s="122"/>
      <c r="AP107" s="123"/>
      <c r="AQ107" s="730" t="s">
        <v>584</v>
      </c>
      <c r="AR107" s="731"/>
      <c r="AS107" s="731"/>
      <c r="AT107" s="732"/>
      <c r="AU107" s="730" t="s">
        <v>584</v>
      </c>
      <c r="AV107" s="731"/>
      <c r="AW107" s="731"/>
      <c r="AX107" s="732"/>
    </row>
    <row r="108" spans="1:50" ht="24" customHeight="1" x14ac:dyDescent="0.15">
      <c r="A108" s="119">
        <v>6</v>
      </c>
      <c r="B108" s="119">
        <v>1</v>
      </c>
      <c r="C108" s="124" t="s">
        <v>549</v>
      </c>
      <c r="D108" s="120"/>
      <c r="E108" s="120"/>
      <c r="F108" s="120"/>
      <c r="G108" s="120"/>
      <c r="H108" s="120"/>
      <c r="I108" s="120"/>
      <c r="J108" s="120"/>
      <c r="K108" s="120"/>
      <c r="L108" s="120"/>
      <c r="M108" s="124" t="s">
        <v>590</v>
      </c>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v>0.4</v>
      </c>
      <c r="AL108" s="122"/>
      <c r="AM108" s="122"/>
      <c r="AN108" s="122"/>
      <c r="AO108" s="122"/>
      <c r="AP108" s="123"/>
      <c r="AQ108" s="730" t="s">
        <v>584</v>
      </c>
      <c r="AR108" s="731"/>
      <c r="AS108" s="731"/>
      <c r="AT108" s="732"/>
      <c r="AU108" s="730" t="s">
        <v>584</v>
      </c>
      <c r="AV108" s="731"/>
      <c r="AW108" s="731"/>
      <c r="AX108" s="732"/>
    </row>
    <row r="109" spans="1:50" ht="24" customHeight="1" x14ac:dyDescent="0.15">
      <c r="A109" s="119">
        <v>7</v>
      </c>
      <c r="B109" s="119">
        <v>1</v>
      </c>
      <c r="C109" s="124" t="s">
        <v>550</v>
      </c>
      <c r="D109" s="120"/>
      <c r="E109" s="120"/>
      <c r="F109" s="120"/>
      <c r="G109" s="120"/>
      <c r="H109" s="120"/>
      <c r="I109" s="120"/>
      <c r="J109" s="120"/>
      <c r="K109" s="120"/>
      <c r="L109" s="120"/>
      <c r="M109" s="124" t="s">
        <v>590</v>
      </c>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v>0.4</v>
      </c>
      <c r="AL109" s="122"/>
      <c r="AM109" s="122"/>
      <c r="AN109" s="122"/>
      <c r="AO109" s="122"/>
      <c r="AP109" s="123"/>
      <c r="AQ109" s="730" t="s">
        <v>584</v>
      </c>
      <c r="AR109" s="731"/>
      <c r="AS109" s="731"/>
      <c r="AT109" s="732"/>
      <c r="AU109" s="730" t="s">
        <v>584</v>
      </c>
      <c r="AV109" s="731"/>
      <c r="AW109" s="731"/>
      <c r="AX109" s="732"/>
    </row>
    <row r="110" spans="1:50" ht="24" customHeight="1" x14ac:dyDescent="0.15">
      <c r="A110" s="119">
        <v>8</v>
      </c>
      <c r="B110" s="119">
        <v>1</v>
      </c>
      <c r="C110" s="124" t="s">
        <v>551</v>
      </c>
      <c r="D110" s="120"/>
      <c r="E110" s="120"/>
      <c r="F110" s="120"/>
      <c r="G110" s="120"/>
      <c r="H110" s="120"/>
      <c r="I110" s="120"/>
      <c r="J110" s="120"/>
      <c r="K110" s="120"/>
      <c r="L110" s="120"/>
      <c r="M110" s="124" t="s">
        <v>590</v>
      </c>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v>0.4</v>
      </c>
      <c r="AL110" s="122"/>
      <c r="AM110" s="122"/>
      <c r="AN110" s="122"/>
      <c r="AO110" s="122"/>
      <c r="AP110" s="123"/>
      <c r="AQ110" s="730" t="s">
        <v>584</v>
      </c>
      <c r="AR110" s="731"/>
      <c r="AS110" s="731"/>
      <c r="AT110" s="732"/>
      <c r="AU110" s="730" t="s">
        <v>584</v>
      </c>
      <c r="AV110" s="731"/>
      <c r="AW110" s="731"/>
      <c r="AX110" s="732"/>
    </row>
    <row r="111" spans="1:50" ht="24" customHeight="1" x14ac:dyDescent="0.15">
      <c r="A111" s="119">
        <v>9</v>
      </c>
      <c r="B111" s="119">
        <v>1</v>
      </c>
      <c r="C111" s="124" t="s">
        <v>552</v>
      </c>
      <c r="D111" s="120"/>
      <c r="E111" s="120"/>
      <c r="F111" s="120"/>
      <c r="G111" s="120"/>
      <c r="H111" s="120"/>
      <c r="I111" s="120"/>
      <c r="J111" s="120"/>
      <c r="K111" s="120"/>
      <c r="L111" s="120"/>
      <c r="M111" s="124" t="s">
        <v>590</v>
      </c>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v>0.4</v>
      </c>
      <c r="AL111" s="122"/>
      <c r="AM111" s="122"/>
      <c r="AN111" s="122"/>
      <c r="AO111" s="122"/>
      <c r="AP111" s="123"/>
      <c r="AQ111" s="730" t="s">
        <v>584</v>
      </c>
      <c r="AR111" s="731"/>
      <c r="AS111" s="731"/>
      <c r="AT111" s="732"/>
      <c r="AU111" s="730" t="s">
        <v>584</v>
      </c>
      <c r="AV111" s="731"/>
      <c r="AW111" s="731"/>
      <c r="AX111" s="732"/>
    </row>
    <row r="112" spans="1:50" ht="24" customHeight="1" x14ac:dyDescent="0.15">
      <c r="A112" s="119">
        <v>10</v>
      </c>
      <c r="B112" s="119">
        <v>1</v>
      </c>
      <c r="C112" s="124" t="s">
        <v>553</v>
      </c>
      <c r="D112" s="120"/>
      <c r="E112" s="120"/>
      <c r="F112" s="120"/>
      <c r="G112" s="120"/>
      <c r="H112" s="120"/>
      <c r="I112" s="120"/>
      <c r="J112" s="120"/>
      <c r="K112" s="120"/>
      <c r="L112" s="120"/>
      <c r="M112" s="124" t="s">
        <v>590</v>
      </c>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v>0.4</v>
      </c>
      <c r="AL112" s="122"/>
      <c r="AM112" s="122"/>
      <c r="AN112" s="122"/>
      <c r="AO112" s="122"/>
      <c r="AP112" s="123"/>
      <c r="AQ112" s="730" t="s">
        <v>584</v>
      </c>
      <c r="AR112" s="731"/>
      <c r="AS112" s="731"/>
      <c r="AT112" s="732"/>
      <c r="AU112" s="730" t="s">
        <v>584</v>
      </c>
      <c r="AV112" s="731"/>
      <c r="AW112" s="731"/>
      <c r="AX112" s="732"/>
    </row>
    <row r="113" spans="1:50" ht="24" hidden="1"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hidden="1"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hidden="1"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hidden="1"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hidden="1"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hidden="1"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hidden="1"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hidden="1"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hidden="1"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hidden="1"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hidden="1"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hidden="1"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hidden="1"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hidden="1"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hidden="1"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hidden="1"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hidden="1"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hidden="1"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hidden="1"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hidden="1"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407</v>
      </c>
      <c r="D135" s="125"/>
      <c r="E135" s="125"/>
      <c r="F135" s="125"/>
      <c r="G135" s="125"/>
      <c r="H135" s="125"/>
      <c r="I135" s="125"/>
      <c r="J135" s="125"/>
      <c r="K135" s="125"/>
      <c r="L135" s="125"/>
      <c r="M135" s="125" t="s">
        <v>408</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409</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4" t="s">
        <v>542</v>
      </c>
      <c r="D136" s="120"/>
      <c r="E136" s="120"/>
      <c r="F136" s="120"/>
      <c r="G136" s="120"/>
      <c r="H136" s="120"/>
      <c r="I136" s="120"/>
      <c r="J136" s="120"/>
      <c r="K136" s="120"/>
      <c r="L136" s="120"/>
      <c r="M136" s="124" t="s">
        <v>594</v>
      </c>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v>0.2</v>
      </c>
      <c r="AL136" s="122"/>
      <c r="AM136" s="122"/>
      <c r="AN136" s="122"/>
      <c r="AO136" s="122"/>
      <c r="AP136" s="123"/>
      <c r="AQ136" s="124" t="s">
        <v>583</v>
      </c>
      <c r="AR136" s="120"/>
      <c r="AS136" s="120"/>
      <c r="AT136" s="120"/>
      <c r="AU136" s="730" t="s">
        <v>595</v>
      </c>
      <c r="AV136" s="731"/>
      <c r="AW136" s="731"/>
      <c r="AX136" s="732"/>
    </row>
    <row r="137" spans="1:50" ht="24" customHeight="1" x14ac:dyDescent="0.15">
      <c r="A137" s="119">
        <v>2</v>
      </c>
      <c r="B137" s="119">
        <v>1</v>
      </c>
      <c r="C137" s="124" t="s">
        <v>545</v>
      </c>
      <c r="D137" s="120"/>
      <c r="E137" s="120"/>
      <c r="F137" s="120"/>
      <c r="G137" s="120"/>
      <c r="H137" s="120"/>
      <c r="I137" s="120"/>
      <c r="J137" s="120"/>
      <c r="K137" s="120"/>
      <c r="L137" s="120"/>
      <c r="M137" s="124" t="s">
        <v>594</v>
      </c>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v>0.2</v>
      </c>
      <c r="AL137" s="122"/>
      <c r="AM137" s="122"/>
      <c r="AN137" s="122"/>
      <c r="AO137" s="122"/>
      <c r="AP137" s="123"/>
      <c r="AQ137" s="124" t="s">
        <v>583</v>
      </c>
      <c r="AR137" s="120"/>
      <c r="AS137" s="120"/>
      <c r="AT137" s="120"/>
      <c r="AU137" s="730" t="s">
        <v>595</v>
      </c>
      <c r="AV137" s="731"/>
      <c r="AW137" s="731"/>
      <c r="AX137" s="732"/>
    </row>
    <row r="138" spans="1:50" ht="24" customHeight="1" x14ac:dyDescent="0.15">
      <c r="A138" s="119">
        <v>3</v>
      </c>
      <c r="B138" s="119">
        <v>1</v>
      </c>
      <c r="C138" s="124" t="s">
        <v>546</v>
      </c>
      <c r="D138" s="120"/>
      <c r="E138" s="120"/>
      <c r="F138" s="120"/>
      <c r="G138" s="120"/>
      <c r="H138" s="120"/>
      <c r="I138" s="120"/>
      <c r="J138" s="120"/>
      <c r="K138" s="120"/>
      <c r="L138" s="120"/>
      <c r="M138" s="124" t="s">
        <v>594</v>
      </c>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v>0.2</v>
      </c>
      <c r="AL138" s="122"/>
      <c r="AM138" s="122"/>
      <c r="AN138" s="122"/>
      <c r="AO138" s="122"/>
      <c r="AP138" s="123"/>
      <c r="AQ138" s="124" t="s">
        <v>583</v>
      </c>
      <c r="AR138" s="120"/>
      <c r="AS138" s="120"/>
      <c r="AT138" s="120"/>
      <c r="AU138" s="730" t="s">
        <v>595</v>
      </c>
      <c r="AV138" s="731"/>
      <c r="AW138" s="731"/>
      <c r="AX138" s="732"/>
    </row>
    <row r="139" spans="1:50" ht="24" customHeight="1" x14ac:dyDescent="0.15">
      <c r="A139" s="119">
        <v>4</v>
      </c>
      <c r="B139" s="119">
        <v>1</v>
      </c>
      <c r="C139" s="124" t="s">
        <v>547</v>
      </c>
      <c r="D139" s="120"/>
      <c r="E139" s="120"/>
      <c r="F139" s="120"/>
      <c r="G139" s="120"/>
      <c r="H139" s="120"/>
      <c r="I139" s="120"/>
      <c r="J139" s="120"/>
      <c r="K139" s="120"/>
      <c r="L139" s="120"/>
      <c r="M139" s="124" t="s">
        <v>594</v>
      </c>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v>0.2</v>
      </c>
      <c r="AL139" s="122"/>
      <c r="AM139" s="122"/>
      <c r="AN139" s="122"/>
      <c r="AO139" s="122"/>
      <c r="AP139" s="123"/>
      <c r="AQ139" s="124" t="s">
        <v>583</v>
      </c>
      <c r="AR139" s="120"/>
      <c r="AS139" s="120"/>
      <c r="AT139" s="120"/>
      <c r="AU139" s="730" t="s">
        <v>595</v>
      </c>
      <c r="AV139" s="731"/>
      <c r="AW139" s="731"/>
      <c r="AX139" s="732"/>
    </row>
    <row r="140" spans="1:50" ht="24" customHeight="1" x14ac:dyDescent="0.15">
      <c r="A140" s="119">
        <v>5</v>
      </c>
      <c r="B140" s="119">
        <v>1</v>
      </c>
      <c r="C140" s="124" t="s">
        <v>548</v>
      </c>
      <c r="D140" s="120"/>
      <c r="E140" s="120"/>
      <c r="F140" s="120"/>
      <c r="G140" s="120"/>
      <c r="H140" s="120"/>
      <c r="I140" s="120"/>
      <c r="J140" s="120"/>
      <c r="K140" s="120"/>
      <c r="L140" s="120"/>
      <c r="M140" s="124" t="s">
        <v>594</v>
      </c>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v>0.1</v>
      </c>
      <c r="AL140" s="122"/>
      <c r="AM140" s="122"/>
      <c r="AN140" s="122"/>
      <c r="AO140" s="122"/>
      <c r="AP140" s="123"/>
      <c r="AQ140" s="124" t="s">
        <v>583</v>
      </c>
      <c r="AR140" s="120"/>
      <c r="AS140" s="120"/>
      <c r="AT140" s="120"/>
      <c r="AU140" s="730" t="s">
        <v>595</v>
      </c>
      <c r="AV140" s="731"/>
      <c r="AW140" s="731"/>
      <c r="AX140" s="732"/>
    </row>
    <row r="141" spans="1:50" ht="24" customHeight="1" x14ac:dyDescent="0.15">
      <c r="A141" s="119">
        <v>6</v>
      </c>
      <c r="B141" s="119">
        <v>1</v>
      </c>
      <c r="C141" s="124" t="s">
        <v>549</v>
      </c>
      <c r="D141" s="120"/>
      <c r="E141" s="120"/>
      <c r="F141" s="120"/>
      <c r="G141" s="120"/>
      <c r="H141" s="120"/>
      <c r="I141" s="120"/>
      <c r="J141" s="120"/>
      <c r="K141" s="120"/>
      <c r="L141" s="120"/>
      <c r="M141" s="124" t="s">
        <v>594</v>
      </c>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v>0.1</v>
      </c>
      <c r="AL141" s="122"/>
      <c r="AM141" s="122"/>
      <c r="AN141" s="122"/>
      <c r="AO141" s="122"/>
      <c r="AP141" s="123"/>
      <c r="AQ141" s="124" t="s">
        <v>583</v>
      </c>
      <c r="AR141" s="120"/>
      <c r="AS141" s="120"/>
      <c r="AT141" s="120"/>
      <c r="AU141" s="730" t="s">
        <v>595</v>
      </c>
      <c r="AV141" s="731"/>
      <c r="AW141" s="731"/>
      <c r="AX141" s="732"/>
    </row>
    <row r="142" spans="1:50" ht="24" customHeight="1" x14ac:dyDescent="0.15">
      <c r="A142" s="119">
        <v>7</v>
      </c>
      <c r="B142" s="119">
        <v>1</v>
      </c>
      <c r="C142" s="124" t="s">
        <v>550</v>
      </c>
      <c r="D142" s="120"/>
      <c r="E142" s="120"/>
      <c r="F142" s="120"/>
      <c r="G142" s="120"/>
      <c r="H142" s="120"/>
      <c r="I142" s="120"/>
      <c r="J142" s="120"/>
      <c r="K142" s="120"/>
      <c r="L142" s="120"/>
      <c r="M142" s="124" t="s">
        <v>594</v>
      </c>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v>0.1</v>
      </c>
      <c r="AL142" s="122"/>
      <c r="AM142" s="122"/>
      <c r="AN142" s="122"/>
      <c r="AO142" s="122"/>
      <c r="AP142" s="123"/>
      <c r="AQ142" s="124" t="s">
        <v>583</v>
      </c>
      <c r="AR142" s="120"/>
      <c r="AS142" s="120"/>
      <c r="AT142" s="120"/>
      <c r="AU142" s="730" t="s">
        <v>595</v>
      </c>
      <c r="AV142" s="731"/>
      <c r="AW142" s="731"/>
      <c r="AX142" s="732"/>
    </row>
    <row r="143" spans="1:50" ht="24" customHeight="1" x14ac:dyDescent="0.15">
      <c r="A143" s="119">
        <v>8</v>
      </c>
      <c r="B143" s="119">
        <v>1</v>
      </c>
      <c r="C143" s="124" t="s">
        <v>551</v>
      </c>
      <c r="D143" s="120"/>
      <c r="E143" s="120"/>
      <c r="F143" s="120"/>
      <c r="G143" s="120"/>
      <c r="H143" s="120"/>
      <c r="I143" s="120"/>
      <c r="J143" s="120"/>
      <c r="K143" s="120"/>
      <c r="L143" s="120"/>
      <c r="M143" s="124" t="s">
        <v>594</v>
      </c>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v>0.1</v>
      </c>
      <c r="AL143" s="122"/>
      <c r="AM143" s="122"/>
      <c r="AN143" s="122"/>
      <c r="AO143" s="122"/>
      <c r="AP143" s="123"/>
      <c r="AQ143" s="124" t="s">
        <v>583</v>
      </c>
      <c r="AR143" s="120"/>
      <c r="AS143" s="120"/>
      <c r="AT143" s="120"/>
      <c r="AU143" s="730" t="s">
        <v>595</v>
      </c>
      <c r="AV143" s="731"/>
      <c r="AW143" s="731"/>
      <c r="AX143" s="732"/>
    </row>
    <row r="144" spans="1:50" ht="24" customHeight="1" x14ac:dyDescent="0.15">
      <c r="A144" s="119">
        <v>9</v>
      </c>
      <c r="B144" s="119">
        <v>1</v>
      </c>
      <c r="C144" s="124" t="s">
        <v>552</v>
      </c>
      <c r="D144" s="120"/>
      <c r="E144" s="120"/>
      <c r="F144" s="120"/>
      <c r="G144" s="120"/>
      <c r="H144" s="120"/>
      <c r="I144" s="120"/>
      <c r="J144" s="120"/>
      <c r="K144" s="120"/>
      <c r="L144" s="120"/>
      <c r="M144" s="124" t="s">
        <v>594</v>
      </c>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v>0.1</v>
      </c>
      <c r="AL144" s="122"/>
      <c r="AM144" s="122"/>
      <c r="AN144" s="122"/>
      <c r="AO144" s="122"/>
      <c r="AP144" s="123"/>
      <c r="AQ144" s="124" t="s">
        <v>583</v>
      </c>
      <c r="AR144" s="120"/>
      <c r="AS144" s="120"/>
      <c r="AT144" s="120"/>
      <c r="AU144" s="730" t="s">
        <v>595</v>
      </c>
      <c r="AV144" s="731"/>
      <c r="AW144" s="731"/>
      <c r="AX144" s="732"/>
    </row>
    <row r="145" spans="1:50" ht="24" hidden="1"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hidden="1"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hidden="1"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hidden="1"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hidden="1"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hidden="1"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hidden="1"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hidden="1"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hidden="1"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hidden="1"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hidden="1"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hidden="1"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hidden="1"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hidden="1"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hidden="1"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hidden="1"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hidden="1"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hidden="1"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hidden="1"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hidden="1"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hidden="1"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407</v>
      </c>
      <c r="D168" s="125"/>
      <c r="E168" s="125"/>
      <c r="F168" s="125"/>
      <c r="G168" s="125"/>
      <c r="H168" s="125"/>
      <c r="I168" s="125"/>
      <c r="J168" s="125"/>
      <c r="K168" s="125"/>
      <c r="L168" s="125"/>
      <c r="M168" s="125" t="s">
        <v>408</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409</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4" t="s">
        <v>596</v>
      </c>
      <c r="D169" s="120"/>
      <c r="E169" s="120"/>
      <c r="F169" s="120"/>
      <c r="G169" s="120"/>
      <c r="H169" s="120"/>
      <c r="I169" s="120"/>
      <c r="J169" s="120"/>
      <c r="K169" s="120"/>
      <c r="L169" s="120"/>
      <c r="M169" s="124" t="s">
        <v>597</v>
      </c>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v>0.5</v>
      </c>
      <c r="AL169" s="122"/>
      <c r="AM169" s="122"/>
      <c r="AN169" s="122"/>
      <c r="AO169" s="122"/>
      <c r="AP169" s="123"/>
      <c r="AQ169" s="124" t="s">
        <v>583</v>
      </c>
      <c r="AR169" s="120"/>
      <c r="AS169" s="120"/>
      <c r="AT169" s="120"/>
      <c r="AU169" s="730" t="s">
        <v>595</v>
      </c>
      <c r="AV169" s="731"/>
      <c r="AW169" s="731"/>
      <c r="AX169" s="732"/>
    </row>
    <row r="170" spans="1:50" ht="24" customHeight="1" x14ac:dyDescent="0.15">
      <c r="A170" s="119">
        <v>2</v>
      </c>
      <c r="B170" s="119">
        <v>1</v>
      </c>
      <c r="C170" s="124" t="s">
        <v>598</v>
      </c>
      <c r="D170" s="120"/>
      <c r="E170" s="120"/>
      <c r="F170" s="120"/>
      <c r="G170" s="120"/>
      <c r="H170" s="120"/>
      <c r="I170" s="120"/>
      <c r="J170" s="120"/>
      <c r="K170" s="120"/>
      <c r="L170" s="120"/>
      <c r="M170" s="124" t="s">
        <v>599</v>
      </c>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v>0.5</v>
      </c>
      <c r="AL170" s="122"/>
      <c r="AM170" s="122"/>
      <c r="AN170" s="122"/>
      <c r="AO170" s="122"/>
      <c r="AP170" s="123"/>
      <c r="AQ170" s="124" t="s">
        <v>583</v>
      </c>
      <c r="AR170" s="120"/>
      <c r="AS170" s="120"/>
      <c r="AT170" s="120"/>
      <c r="AU170" s="730" t="s">
        <v>595</v>
      </c>
      <c r="AV170" s="731"/>
      <c r="AW170" s="731"/>
      <c r="AX170" s="732"/>
    </row>
    <row r="171" spans="1:50" ht="24" customHeight="1" x14ac:dyDescent="0.15">
      <c r="A171" s="119">
        <v>3</v>
      </c>
      <c r="B171" s="119">
        <v>1</v>
      </c>
      <c r="C171" s="124" t="s">
        <v>600</v>
      </c>
      <c r="D171" s="120"/>
      <c r="E171" s="120"/>
      <c r="F171" s="120"/>
      <c r="G171" s="120"/>
      <c r="H171" s="120"/>
      <c r="I171" s="120"/>
      <c r="J171" s="120"/>
      <c r="K171" s="120"/>
      <c r="L171" s="120"/>
      <c r="M171" s="124" t="s">
        <v>597</v>
      </c>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v>0.4</v>
      </c>
      <c r="AL171" s="122"/>
      <c r="AM171" s="122"/>
      <c r="AN171" s="122"/>
      <c r="AO171" s="122"/>
      <c r="AP171" s="123"/>
      <c r="AQ171" s="124" t="s">
        <v>583</v>
      </c>
      <c r="AR171" s="120"/>
      <c r="AS171" s="120"/>
      <c r="AT171" s="120"/>
      <c r="AU171" s="730" t="s">
        <v>595</v>
      </c>
      <c r="AV171" s="731"/>
      <c r="AW171" s="731"/>
      <c r="AX171" s="732"/>
    </row>
    <row r="172" spans="1:50" ht="24" customHeight="1" x14ac:dyDescent="0.15">
      <c r="A172" s="119">
        <v>4</v>
      </c>
      <c r="B172" s="119">
        <v>1</v>
      </c>
      <c r="C172" s="124" t="s">
        <v>601</v>
      </c>
      <c r="D172" s="120"/>
      <c r="E172" s="120"/>
      <c r="F172" s="120"/>
      <c r="G172" s="120"/>
      <c r="H172" s="120"/>
      <c r="I172" s="120"/>
      <c r="J172" s="120"/>
      <c r="K172" s="120"/>
      <c r="L172" s="120"/>
      <c r="M172" s="124" t="s">
        <v>597</v>
      </c>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728" t="s">
        <v>602</v>
      </c>
      <c r="AL172" s="729"/>
      <c r="AM172" s="729"/>
      <c r="AN172" s="729"/>
      <c r="AO172" s="729"/>
      <c r="AP172" s="729"/>
      <c r="AQ172" s="124" t="s">
        <v>583</v>
      </c>
      <c r="AR172" s="120"/>
      <c r="AS172" s="120"/>
      <c r="AT172" s="120"/>
      <c r="AU172" s="730" t="s">
        <v>595</v>
      </c>
      <c r="AV172" s="731"/>
      <c r="AW172" s="731"/>
      <c r="AX172" s="732"/>
    </row>
    <row r="173" spans="1:50" ht="24" customHeight="1" x14ac:dyDescent="0.15">
      <c r="A173" s="119">
        <v>5</v>
      </c>
      <c r="B173" s="119">
        <v>1</v>
      </c>
      <c r="C173" s="124" t="s">
        <v>603</v>
      </c>
      <c r="D173" s="120"/>
      <c r="E173" s="120"/>
      <c r="F173" s="120"/>
      <c r="G173" s="120"/>
      <c r="H173" s="120"/>
      <c r="I173" s="120"/>
      <c r="J173" s="120"/>
      <c r="K173" s="120"/>
      <c r="L173" s="120"/>
      <c r="M173" s="124" t="s">
        <v>604</v>
      </c>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728" t="s">
        <v>605</v>
      </c>
      <c r="AL173" s="729"/>
      <c r="AM173" s="729"/>
      <c r="AN173" s="729"/>
      <c r="AO173" s="729"/>
      <c r="AP173" s="729"/>
      <c r="AQ173" s="124" t="s">
        <v>583</v>
      </c>
      <c r="AR173" s="120"/>
      <c r="AS173" s="120"/>
      <c r="AT173" s="120"/>
      <c r="AU173" s="730" t="s">
        <v>595</v>
      </c>
      <c r="AV173" s="731"/>
      <c r="AW173" s="731"/>
      <c r="AX173" s="732"/>
    </row>
    <row r="174" spans="1:50" ht="24" hidden="1"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hidden="1"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hidden="1"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hidden="1"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hidden="1"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hidden="1"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hidden="1"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hidden="1"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hidden="1"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hidden="1"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hidden="1"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hidden="1"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hidden="1"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hidden="1"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hidden="1"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hidden="1"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hidden="1"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hidden="1"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hidden="1"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hidden="1"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hidden="1"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hidden="1"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hidden="1"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hidden="1"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hidden="1"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407</v>
      </c>
      <c r="D201" s="125"/>
      <c r="E201" s="125"/>
      <c r="F201" s="125"/>
      <c r="G201" s="125"/>
      <c r="H201" s="125"/>
      <c r="I201" s="125"/>
      <c r="J201" s="125"/>
      <c r="K201" s="125"/>
      <c r="L201" s="125"/>
      <c r="M201" s="125" t="s">
        <v>408</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409</v>
      </c>
      <c r="AL201" s="125"/>
      <c r="AM201" s="125"/>
      <c r="AN201" s="125"/>
      <c r="AO201" s="125"/>
      <c r="AP201" s="125"/>
      <c r="AQ201" s="125" t="s">
        <v>23</v>
      </c>
      <c r="AR201" s="125"/>
      <c r="AS201" s="125"/>
      <c r="AT201" s="125"/>
      <c r="AU201" s="127" t="s">
        <v>24</v>
      </c>
      <c r="AV201" s="128"/>
      <c r="AW201" s="128"/>
      <c r="AX201" s="129"/>
    </row>
    <row r="202" spans="1:50" ht="24" customHeight="1" x14ac:dyDescent="0.15">
      <c r="A202" s="119">
        <v>1</v>
      </c>
      <c r="B202" s="119">
        <v>1</v>
      </c>
      <c r="C202" s="124" t="s">
        <v>606</v>
      </c>
      <c r="D202" s="120"/>
      <c r="E202" s="120"/>
      <c r="F202" s="120"/>
      <c r="G202" s="120"/>
      <c r="H202" s="120"/>
      <c r="I202" s="120"/>
      <c r="J202" s="120"/>
      <c r="K202" s="120"/>
      <c r="L202" s="120"/>
      <c r="M202" s="124" t="s">
        <v>607</v>
      </c>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v>5</v>
      </c>
      <c r="AL202" s="122"/>
      <c r="AM202" s="122"/>
      <c r="AN202" s="122"/>
      <c r="AO202" s="122"/>
      <c r="AP202" s="123"/>
      <c r="AQ202" s="124" t="s">
        <v>583</v>
      </c>
      <c r="AR202" s="120"/>
      <c r="AS202" s="120"/>
      <c r="AT202" s="120"/>
      <c r="AU202" s="730" t="s">
        <v>584</v>
      </c>
      <c r="AV202" s="731"/>
      <c r="AW202" s="731"/>
      <c r="AX202" s="732"/>
    </row>
    <row r="203" spans="1:50" ht="24" hidden="1"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hidden="1"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hidden="1"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hidden="1"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hidden="1"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hidden="1"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hidden="1"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hidden="1"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hidden="1"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hidden="1"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hidden="1"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hidden="1"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hidden="1"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hidden="1"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hidden="1"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hidden="1"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hidden="1"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hidden="1"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hidden="1"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hidden="1"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hidden="1"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hidden="1"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hidden="1"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hidden="1"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hidden="1"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hidden="1"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hidden="1"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hidden="1"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hidden="1"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hidden="1"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9"/>
      <c r="B234" s="119"/>
      <c r="C234" s="125" t="s">
        <v>422</v>
      </c>
      <c r="D234" s="125"/>
      <c r="E234" s="125"/>
      <c r="F234" s="125"/>
      <c r="G234" s="125"/>
      <c r="H234" s="125"/>
      <c r="I234" s="125"/>
      <c r="J234" s="125"/>
      <c r="K234" s="125"/>
      <c r="L234" s="125"/>
      <c r="M234" s="125" t="s">
        <v>423</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424</v>
      </c>
      <c r="AL234" s="125"/>
      <c r="AM234" s="125"/>
      <c r="AN234" s="125"/>
      <c r="AO234" s="125"/>
      <c r="AP234" s="125"/>
      <c r="AQ234" s="125" t="s">
        <v>23</v>
      </c>
      <c r="AR234" s="125"/>
      <c r="AS234" s="125"/>
      <c r="AT234" s="125"/>
      <c r="AU234" s="127" t="s">
        <v>24</v>
      </c>
      <c r="AV234" s="128"/>
      <c r="AW234" s="128"/>
      <c r="AX234" s="129"/>
    </row>
    <row r="235" spans="1:50" ht="24" hidden="1"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hidden="1"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hidden="1"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hidden="1"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idden="1" x14ac:dyDescent="0.15"/>
    <row r="266" spans="1:50" hidden="1"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9"/>
      <c r="B267" s="119"/>
      <c r="C267" s="125" t="s">
        <v>407</v>
      </c>
      <c r="D267" s="125"/>
      <c r="E267" s="125"/>
      <c r="F267" s="125"/>
      <c r="G267" s="125"/>
      <c r="H267" s="125"/>
      <c r="I267" s="125"/>
      <c r="J267" s="125"/>
      <c r="K267" s="125"/>
      <c r="L267" s="125"/>
      <c r="M267" s="125" t="s">
        <v>408</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409</v>
      </c>
      <c r="AL267" s="125"/>
      <c r="AM267" s="125"/>
      <c r="AN267" s="125"/>
      <c r="AO267" s="125"/>
      <c r="AP267" s="125"/>
      <c r="AQ267" s="125" t="s">
        <v>23</v>
      </c>
      <c r="AR267" s="125"/>
      <c r="AS267" s="125"/>
      <c r="AT267" s="125"/>
      <c r="AU267" s="127" t="s">
        <v>24</v>
      </c>
      <c r="AV267" s="128"/>
      <c r="AW267" s="128"/>
      <c r="AX267" s="129"/>
    </row>
    <row r="268" spans="1:50" ht="24" hidden="1"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hidden="1"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hidden="1"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hidden="1"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idden="1" x14ac:dyDescent="0.15"/>
    <row r="332" spans="1:50" hidden="1"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9"/>
      <c r="B333" s="119"/>
      <c r="C333" s="125" t="s">
        <v>407</v>
      </c>
      <c r="D333" s="125"/>
      <c r="E333" s="125"/>
      <c r="F333" s="125"/>
      <c r="G333" s="125"/>
      <c r="H333" s="125"/>
      <c r="I333" s="125"/>
      <c r="J333" s="125"/>
      <c r="K333" s="125"/>
      <c r="L333" s="125"/>
      <c r="M333" s="125" t="s">
        <v>408</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409</v>
      </c>
      <c r="AL333" s="125"/>
      <c r="AM333" s="125"/>
      <c r="AN333" s="125"/>
      <c r="AO333" s="125"/>
      <c r="AP333" s="125"/>
      <c r="AQ333" s="125" t="s">
        <v>23</v>
      </c>
      <c r="AR333" s="125"/>
      <c r="AS333" s="125"/>
      <c r="AT333" s="125"/>
      <c r="AU333" s="127" t="s">
        <v>24</v>
      </c>
      <c r="AV333" s="128"/>
      <c r="AW333" s="128"/>
      <c r="AX333" s="129"/>
    </row>
    <row r="334" spans="1:50" ht="24" hidden="1"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hidden="1"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idden="1" x14ac:dyDescent="0.15"/>
    <row r="365" spans="1:50" hidden="1"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hidden="1"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hidden="1"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idden="1" x14ac:dyDescent="0.15"/>
    <row r="398" spans="1:50" hidden="1"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9"/>
      <c r="B399" s="119"/>
      <c r="C399" s="125" t="s">
        <v>407</v>
      </c>
      <c r="D399" s="125"/>
      <c r="E399" s="125"/>
      <c r="F399" s="125"/>
      <c r="G399" s="125"/>
      <c r="H399" s="125"/>
      <c r="I399" s="125"/>
      <c r="J399" s="125"/>
      <c r="K399" s="125"/>
      <c r="L399" s="125"/>
      <c r="M399" s="125" t="s">
        <v>408</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409</v>
      </c>
      <c r="AL399" s="125"/>
      <c r="AM399" s="125"/>
      <c r="AN399" s="125"/>
      <c r="AO399" s="125"/>
      <c r="AP399" s="125"/>
      <c r="AQ399" s="125" t="s">
        <v>23</v>
      </c>
      <c r="AR399" s="125"/>
      <c r="AS399" s="125"/>
      <c r="AT399" s="125"/>
      <c r="AU399" s="127" t="s">
        <v>24</v>
      </c>
      <c r="AV399" s="128"/>
      <c r="AW399" s="128"/>
      <c r="AX399" s="129"/>
    </row>
    <row r="400" spans="1:50" ht="24" hidden="1"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hidden="1"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idden="1" x14ac:dyDescent="0.15"/>
    <row r="431" spans="1:50" hidden="1"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hidden="1"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hidden="1"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idden="1" x14ac:dyDescent="0.15"/>
    <row r="464" spans="1:50" hidden="1"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hidden="1"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hidden="1"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idden="1" x14ac:dyDescent="0.15"/>
    <row r="497" spans="1:50" hidden="1"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hidden="1"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hidden="1"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hidden="1"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hidden="1"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hidden="1"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hidden="1"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hidden="1"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hidden="1"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hidden="1"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hidden="1"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hidden="1"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hidden="1"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hidden="1"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hidden="1"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hidden="1"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hidden="1"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hidden="1"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hidden="1"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hidden="1"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hidden="1"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hidden="1"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hidden="1"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hidden="1"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hidden="1"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hidden="1"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hidden="1"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hidden="1"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hidden="1"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hidden="1"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29" spans="1:50" hidden="1" x14ac:dyDescent="0.15"/>
    <row r="530" spans="1:50" hidden="1"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9"/>
      <c r="B531" s="119"/>
      <c r="C531" s="125" t="s">
        <v>407</v>
      </c>
      <c r="D531" s="125"/>
      <c r="E531" s="125"/>
      <c r="F531" s="125"/>
      <c r="G531" s="125"/>
      <c r="H531" s="125"/>
      <c r="I531" s="125"/>
      <c r="J531" s="125"/>
      <c r="K531" s="125"/>
      <c r="L531" s="125"/>
      <c r="M531" s="125" t="s">
        <v>408</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409</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hidden="1"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hidden="1"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hidden="1"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hidden="1"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hidden="1"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hidden="1"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hidden="1"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hidden="1"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hidden="1"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hidden="1"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hidden="1"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hidden="1"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hidden="1"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hidden="1"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hidden="1"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hidden="1"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hidden="1"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hidden="1"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hidden="1"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hidden="1"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hidden="1"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hidden="1"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hidden="1"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hidden="1"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hidden="1"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hidden="1"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hidden="1"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hidden="1"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hidden="1"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hidden="1"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hidden="1"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hidden="1"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hidden="1"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hidden="1"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hidden="1"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hidden="1"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hidden="1"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hidden="1"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hidden="1"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hidden="1"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hidden="1"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hidden="1"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hidden="1"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hidden="1"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hidden="1"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hidden="1"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hidden="1"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hidden="1"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hidden="1"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hidden="1"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hidden="1"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hidden="1"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hidden="1"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hidden="1"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hidden="1"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hidden="1"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hidden="1"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hidden="1"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5" spans="1:50" hidden="1" x14ac:dyDescent="0.15"/>
    <row r="596" spans="1:50" hidden="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9"/>
      <c r="B597" s="119"/>
      <c r="C597" s="125" t="s">
        <v>407</v>
      </c>
      <c r="D597" s="125"/>
      <c r="E597" s="125"/>
      <c r="F597" s="125"/>
      <c r="G597" s="125"/>
      <c r="H597" s="125"/>
      <c r="I597" s="125"/>
      <c r="J597" s="125"/>
      <c r="K597" s="125"/>
      <c r="L597" s="125"/>
      <c r="M597" s="125" t="s">
        <v>408</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409</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hidden="1"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hidden="1"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hidden="1"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hidden="1"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hidden="1"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hidden="1"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hidden="1"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hidden="1"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hidden="1"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hidden="1"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hidden="1"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hidden="1"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hidden="1"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hidden="1"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hidden="1"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hidden="1"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hidden="1"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hidden="1"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hidden="1"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hidden="1"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hidden="1"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hidden="1"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hidden="1"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hidden="1"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hidden="1"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hidden="1"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hidden="1"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hidden="1"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hidden="1"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hidden="1"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hidden="1"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hidden="1"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hidden="1"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hidden="1"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hidden="1"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hidden="1"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hidden="1"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hidden="1"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hidden="1"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hidden="1"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hidden="1"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hidden="1"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hidden="1"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hidden="1"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hidden="1"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hidden="1"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hidden="1"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hidden="1"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hidden="1"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hidden="1"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hidden="1"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hidden="1"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hidden="1"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hidden="1"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hidden="1"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hidden="1"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hidden="1"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hidden="1"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1" spans="1:50" hidden="1" x14ac:dyDescent="0.15"/>
    <row r="662" spans="1:50" hidden="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9"/>
      <c r="B663" s="119"/>
      <c r="C663" s="125" t="s">
        <v>407</v>
      </c>
      <c r="D663" s="125"/>
      <c r="E663" s="125"/>
      <c r="F663" s="125"/>
      <c r="G663" s="125"/>
      <c r="H663" s="125"/>
      <c r="I663" s="125"/>
      <c r="J663" s="125"/>
      <c r="K663" s="125"/>
      <c r="L663" s="125"/>
      <c r="M663" s="125" t="s">
        <v>408</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409</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hidden="1"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hidden="1"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hidden="1"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hidden="1"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hidden="1"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hidden="1"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hidden="1"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hidden="1"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hidden="1"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hidden="1"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hidden="1"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hidden="1"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hidden="1"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hidden="1"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hidden="1"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hidden="1"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hidden="1"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hidden="1"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hidden="1"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hidden="1"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hidden="1"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hidden="1"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hidden="1"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hidden="1"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hidden="1"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hidden="1"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hidden="1"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hidden="1"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hidden="1"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4" spans="1:50" hidden="1" x14ac:dyDescent="0.15"/>
    <row r="695" spans="1:50" hidden="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9"/>
      <c r="B696" s="119"/>
      <c r="C696" s="125" t="s">
        <v>407</v>
      </c>
      <c r="D696" s="125"/>
      <c r="E696" s="125"/>
      <c r="F696" s="125"/>
      <c r="G696" s="125"/>
      <c r="H696" s="125"/>
      <c r="I696" s="125"/>
      <c r="J696" s="125"/>
      <c r="K696" s="125"/>
      <c r="L696" s="125"/>
      <c r="M696" s="125" t="s">
        <v>408</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409</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hidden="1"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hidden="1"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hidden="1"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hidden="1"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hidden="1"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hidden="1"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hidden="1"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hidden="1"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hidden="1"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hidden="1"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hidden="1"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hidden="1"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hidden="1"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hidden="1"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hidden="1"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hidden="1"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hidden="1"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hidden="1"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hidden="1"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hidden="1"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hidden="1"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hidden="1"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hidden="1"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hidden="1"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hidden="1"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hidden="1"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hidden="1"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hidden="1"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hidden="1"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7" spans="1:50" hidden="1" x14ac:dyDescent="0.15"/>
    <row r="728" spans="1:50" hidden="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hidden="1"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hidden="1"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hidden="1"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hidden="1"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hidden="1"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hidden="1"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hidden="1"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hidden="1"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hidden="1"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hidden="1"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hidden="1"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hidden="1"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hidden="1"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hidden="1"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hidden="1"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hidden="1"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hidden="1"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hidden="1"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hidden="1"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hidden="1"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hidden="1"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hidden="1"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hidden="1"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hidden="1"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hidden="1"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hidden="1"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hidden="1"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hidden="1"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hidden="1"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0" spans="1:50" hidden="1" x14ac:dyDescent="0.15"/>
    <row r="761" spans="1:50" hidden="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9"/>
      <c r="B762" s="119"/>
      <c r="C762" s="125" t="s">
        <v>407</v>
      </c>
      <c r="D762" s="125"/>
      <c r="E762" s="125"/>
      <c r="F762" s="125"/>
      <c r="G762" s="125"/>
      <c r="H762" s="125"/>
      <c r="I762" s="125"/>
      <c r="J762" s="125"/>
      <c r="K762" s="125"/>
      <c r="L762" s="125"/>
      <c r="M762" s="125" t="s">
        <v>408</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409</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hidden="1"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hidden="1"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hidden="1"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hidden="1"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hidden="1"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hidden="1"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hidden="1"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hidden="1"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hidden="1"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hidden="1"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hidden="1"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hidden="1"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hidden="1"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hidden="1"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hidden="1"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hidden="1"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hidden="1"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hidden="1"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hidden="1"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hidden="1"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hidden="1"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hidden="1"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hidden="1"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hidden="1"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hidden="1"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hidden="1"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hidden="1"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hidden="1"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hidden="1"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3" spans="1:50" hidden="1" x14ac:dyDescent="0.15"/>
    <row r="794" spans="1:50" hidden="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hidden="1"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hidden="1"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hidden="1"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hidden="1"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hidden="1"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hidden="1"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hidden="1"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hidden="1"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hidden="1"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hidden="1"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hidden="1"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hidden="1"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hidden="1"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hidden="1"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hidden="1"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hidden="1"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hidden="1"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hidden="1"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hidden="1"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hidden="1"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hidden="1"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hidden="1"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hidden="1"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hidden="1"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hidden="1"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hidden="1"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hidden="1"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hidden="1"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hidden="1"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hidden="1"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hidden="1"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hidden="1"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hidden="1"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hidden="1"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hidden="1"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hidden="1"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hidden="1"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hidden="1"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hidden="1"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hidden="1"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hidden="1"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hidden="1"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hidden="1"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hidden="1"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hidden="1"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hidden="1"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hidden="1"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hidden="1"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hidden="1"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hidden="1"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hidden="1"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hidden="1"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hidden="1"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hidden="1"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hidden="1"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hidden="1"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hidden="1"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hidden="1"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59" spans="1:50" hidden="1" x14ac:dyDescent="0.15"/>
    <row r="860" spans="1:50" hidden="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9"/>
      <c r="B861" s="119"/>
      <c r="C861" s="125" t="s">
        <v>407</v>
      </c>
      <c r="D861" s="125"/>
      <c r="E861" s="125"/>
      <c r="F861" s="125"/>
      <c r="G861" s="125"/>
      <c r="H861" s="125"/>
      <c r="I861" s="125"/>
      <c r="J861" s="125"/>
      <c r="K861" s="125"/>
      <c r="L861" s="125"/>
      <c r="M861" s="125" t="s">
        <v>408</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409</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hidden="1"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hidden="1"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hidden="1"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hidden="1"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hidden="1"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hidden="1"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hidden="1"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hidden="1"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hidden="1"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hidden="1"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hidden="1"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hidden="1"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hidden="1"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hidden="1"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hidden="1"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hidden="1"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hidden="1"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hidden="1"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hidden="1"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hidden="1"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hidden="1"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hidden="1"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hidden="1"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hidden="1"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hidden="1"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hidden="1"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hidden="1"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hidden="1"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hidden="1"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2" spans="1:50" hidden="1" x14ac:dyDescent="0.15"/>
    <row r="893" spans="1:50" hidden="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9"/>
      <c r="B894" s="119"/>
      <c r="C894" s="125" t="s">
        <v>407</v>
      </c>
      <c r="D894" s="125"/>
      <c r="E894" s="125"/>
      <c r="F894" s="125"/>
      <c r="G894" s="125"/>
      <c r="H894" s="125"/>
      <c r="I894" s="125"/>
      <c r="J894" s="125"/>
      <c r="K894" s="125"/>
      <c r="L894" s="125"/>
      <c r="M894" s="125" t="s">
        <v>408</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409</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hidden="1"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hidden="1"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hidden="1"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hidden="1"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hidden="1"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hidden="1"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hidden="1"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hidden="1"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hidden="1"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hidden="1"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hidden="1"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hidden="1"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hidden="1"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hidden="1"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hidden="1"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hidden="1"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hidden="1"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hidden="1"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hidden="1"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hidden="1"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hidden="1"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hidden="1"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hidden="1"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hidden="1"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hidden="1"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hidden="1"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hidden="1"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hidden="1"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hidden="1"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hidden="1"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hidden="1"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hidden="1"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hidden="1"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hidden="1"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hidden="1"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hidden="1"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hidden="1"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hidden="1"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hidden="1"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hidden="1"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hidden="1"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hidden="1"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hidden="1"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hidden="1"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hidden="1"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hidden="1"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hidden="1"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hidden="1"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hidden="1"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hidden="1"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hidden="1"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hidden="1"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hidden="1"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hidden="1"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hidden="1"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hidden="1"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hidden="1"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hidden="1"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8" spans="1:50" hidden="1" x14ac:dyDescent="0.15"/>
    <row r="959" spans="1:50" hidden="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hidden="1"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hidden="1"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hidden="1"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hidden="1"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hidden="1"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hidden="1"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hidden="1"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hidden="1"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hidden="1"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hidden="1"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hidden="1"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hidden="1"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hidden="1"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hidden="1"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hidden="1"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hidden="1"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hidden="1"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hidden="1"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hidden="1"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hidden="1"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hidden="1"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hidden="1"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hidden="1"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hidden="1"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hidden="1"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hidden="1"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hidden="1"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hidden="1"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hidden="1"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1" spans="1:50" hidden="1" x14ac:dyDescent="0.15"/>
    <row r="992" spans="1:50" hidden="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hidden="1"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hidden="1"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hidden="1"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hidden="1"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hidden="1"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hidden="1"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hidden="1"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hidden="1"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hidden="1"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hidden="1"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hidden="1"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hidden="1"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hidden="1"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hidden="1"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hidden="1"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hidden="1"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hidden="1"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hidden="1"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hidden="1"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hidden="1"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hidden="1"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hidden="1"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hidden="1"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hidden="1"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hidden="1"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hidden="1"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hidden="1"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hidden="1"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hidden="1"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4" spans="1:50" hidden="1" x14ac:dyDescent="0.15"/>
    <row r="1025" spans="1:50" hidden="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9"/>
      <c r="B1026" s="119"/>
      <c r="C1026" s="125" t="s">
        <v>447</v>
      </c>
      <c r="D1026" s="125"/>
      <c r="E1026" s="125"/>
      <c r="F1026" s="125"/>
      <c r="G1026" s="125"/>
      <c r="H1026" s="125"/>
      <c r="I1026" s="125"/>
      <c r="J1026" s="125"/>
      <c r="K1026" s="125"/>
      <c r="L1026" s="125"/>
      <c r="M1026" s="125" t="s">
        <v>448</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449</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hidden="1"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hidden="1"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hidden="1"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hidden="1"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hidden="1"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hidden="1"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hidden="1"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hidden="1"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hidden="1"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hidden="1"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hidden="1"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hidden="1"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hidden="1"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hidden="1"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hidden="1"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hidden="1"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hidden="1"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hidden="1"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hidden="1"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hidden="1"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hidden="1"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hidden="1"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hidden="1"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hidden="1"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hidden="1"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hidden="1"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hidden="1"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hidden="1"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hidden="1"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7" spans="1:50" hidden="1" x14ac:dyDescent="0.15"/>
    <row r="1058" spans="1:50" hidden="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hidden="1"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hidden="1"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hidden="1"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hidden="1"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hidden="1"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hidden="1"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hidden="1"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hidden="1"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hidden="1"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hidden="1"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hidden="1"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hidden="1"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hidden="1"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hidden="1"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hidden="1"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hidden="1"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hidden="1"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hidden="1"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hidden="1"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hidden="1"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hidden="1"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hidden="1"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hidden="1"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hidden="1"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hidden="1"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hidden="1"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hidden="1"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hidden="1"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hidden="1"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9"/>
      <c r="B1092" s="119"/>
      <c r="C1092" s="125" t="s">
        <v>407</v>
      </c>
      <c r="D1092" s="125"/>
      <c r="E1092" s="125"/>
      <c r="F1092" s="125"/>
      <c r="G1092" s="125"/>
      <c r="H1092" s="125"/>
      <c r="I1092" s="125"/>
      <c r="J1092" s="125"/>
      <c r="K1092" s="125"/>
      <c r="L1092" s="125"/>
      <c r="M1092" s="125" t="s">
        <v>408</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409</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hidden="1"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hidden="1"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hidden="1"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hidden="1"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hidden="1"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hidden="1"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hidden="1"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hidden="1"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hidden="1"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hidden="1"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hidden="1"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hidden="1"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hidden="1"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hidden="1"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hidden="1"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hidden="1"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hidden="1"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hidden="1"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hidden="1"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hidden="1"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hidden="1"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hidden="1"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hidden="1"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hidden="1"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hidden="1"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hidden="1"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hidden="1"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hidden="1"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hidden="1"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3" spans="1:50" hidden="1" x14ac:dyDescent="0.15"/>
    <row r="1124" spans="1:50" hidden="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hidden="1"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hidden="1"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hidden="1"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hidden="1"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hidden="1"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hidden="1"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hidden="1"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hidden="1"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hidden="1"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hidden="1"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hidden="1"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hidden="1"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hidden="1"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hidden="1"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hidden="1"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hidden="1"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hidden="1"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hidden="1"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hidden="1"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hidden="1"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hidden="1"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hidden="1"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hidden="1"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hidden="1"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hidden="1"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hidden="1"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hidden="1"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hidden="1"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hidden="1"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6" spans="1:50" hidden="1" x14ac:dyDescent="0.15"/>
    <row r="1157" spans="1:50" hidden="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9"/>
      <c r="B1158" s="119"/>
      <c r="C1158" s="125" t="s">
        <v>407</v>
      </c>
      <c r="D1158" s="125"/>
      <c r="E1158" s="125"/>
      <c r="F1158" s="125"/>
      <c r="G1158" s="125"/>
      <c r="H1158" s="125"/>
      <c r="I1158" s="125"/>
      <c r="J1158" s="125"/>
      <c r="K1158" s="125"/>
      <c r="L1158" s="125"/>
      <c r="M1158" s="125" t="s">
        <v>408</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409</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hidden="1"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hidden="1"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hidden="1"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hidden="1"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hidden="1"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hidden="1"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hidden="1"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hidden="1"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hidden="1"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hidden="1"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hidden="1"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hidden="1"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hidden="1"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hidden="1"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hidden="1"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hidden="1"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hidden="1"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hidden="1"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hidden="1"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hidden="1"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hidden="1"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hidden="1"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hidden="1"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hidden="1"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hidden="1"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hidden="1"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hidden="1"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hidden="1"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hidden="1"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89" spans="1:50" hidden="1" x14ac:dyDescent="0.15"/>
    <row r="1190" spans="1:50" hidden="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hidden="1"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hidden="1"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hidden="1"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hidden="1"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hidden="1"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hidden="1"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hidden="1"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hidden="1"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hidden="1"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hidden="1"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hidden="1"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hidden="1"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hidden="1"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hidden="1"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hidden="1"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hidden="1"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hidden="1"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hidden="1"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hidden="1"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hidden="1"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hidden="1"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hidden="1"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hidden="1"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hidden="1"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hidden="1"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hidden="1"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hidden="1"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hidden="1"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hidden="1"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hidden="1"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hidden="1"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hidden="1"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hidden="1"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hidden="1"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hidden="1"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hidden="1"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hidden="1"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hidden="1"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hidden="1"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hidden="1"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hidden="1"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hidden="1"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hidden="1"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hidden="1"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hidden="1"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hidden="1"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hidden="1"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hidden="1"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hidden="1"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hidden="1"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hidden="1"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hidden="1"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hidden="1"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hidden="1"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hidden="1"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hidden="1"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hidden="1"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hidden="1"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5" spans="1:50" hidden="1" x14ac:dyDescent="0.15"/>
    <row r="1256" spans="1:50" hidden="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hidden="1"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hidden="1"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hidden="1"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hidden="1"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hidden="1"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hidden="1"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hidden="1"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hidden="1"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hidden="1"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hidden="1"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hidden="1"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hidden="1"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hidden="1"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hidden="1"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hidden="1"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hidden="1"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hidden="1"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hidden="1"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hidden="1"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hidden="1"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hidden="1"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hidden="1"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hidden="1"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hidden="1"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hidden="1"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hidden="1"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hidden="1"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hidden="1"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hidden="1"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8" spans="1:50" hidden="1" x14ac:dyDescent="0.15"/>
    <row r="1289" spans="1:50" hidden="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hidden="1"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hidden="1"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hidden="1"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hidden="1"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hidden="1"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hidden="1"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hidden="1"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hidden="1"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hidden="1"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hidden="1"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hidden="1"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hidden="1"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hidden="1"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hidden="1"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hidden="1"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hidden="1"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hidden="1"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hidden="1"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hidden="1"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hidden="1"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hidden="1"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hidden="1"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hidden="1"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hidden="1"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hidden="1"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hidden="1"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hidden="1"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hidden="1"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hidden="1"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hidden="1" x14ac:dyDescent="0.15"/>
    <row r="1538" hidden="1" x14ac:dyDescent="0.15"/>
    <row r="1539" hidden="1" x14ac:dyDescent="0.15"/>
    <row r="1540" hidden="1" x14ac:dyDescent="0.15"/>
    <row r="1541" hidden="1" x14ac:dyDescent="0.15"/>
    <row r="1542" hidden="1" x14ac:dyDescent="0.15"/>
    <row r="1543" hidden="1" x14ac:dyDescent="0.15"/>
    <row r="1544" hidden="1" x14ac:dyDescent="0.15"/>
    <row r="1545" hidden="1" x14ac:dyDescent="0.15"/>
    <row r="1546" hidden="1" x14ac:dyDescent="0.15"/>
    <row r="1547" hidden="1" x14ac:dyDescent="0.15"/>
    <row r="1548" hidden="1" x14ac:dyDescent="0.15"/>
    <row r="1549" hidden="1" x14ac:dyDescent="0.15"/>
    <row r="1550" hidden="1" x14ac:dyDescent="0.15"/>
    <row r="1551" hidden="1" x14ac:dyDescent="0.15"/>
    <row r="1552"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14:AK33">
    <cfRule type="expression" dxfId="1445" priority="551">
      <formula>IF(RIGHT(TEXT(AK14,"0.#"),1)=".",FALSE,TRUE)</formula>
    </cfRule>
    <cfRule type="expression" dxfId="1444" priority="552">
      <formula>IF(RIGHT(TEXT(AK14,"0.#"),1)=".",TRUE,FALSE)</formula>
    </cfRule>
  </conditionalFormatting>
  <conditionalFormatting sqref="AU14:AX33">
    <cfRule type="expression" dxfId="1443" priority="547">
      <formula>IF(AND(AU14&gt;=0, RIGHT(TEXT(AU14,"0.#"),1)&lt;&gt;"."),TRUE,FALSE)</formula>
    </cfRule>
    <cfRule type="expression" dxfId="1442" priority="548">
      <formula>IF(AND(AU14&gt;=0, RIGHT(TEXT(AU14,"0.#"),1)="."),TRUE,FALSE)</formula>
    </cfRule>
    <cfRule type="expression" dxfId="1441" priority="549">
      <formula>IF(AND(AU14&lt;0, RIGHT(TEXT(AU14,"0.#"),1)&lt;&gt;"."),TRUE,FALSE)</formula>
    </cfRule>
    <cfRule type="expression" dxfId="1440" priority="550">
      <formula>IF(AND(AU14&lt;0, RIGHT(TEXT(AU14,"0.#"),1)="."),TRUE,FALSE)</formula>
    </cfRule>
  </conditionalFormatting>
  <conditionalFormatting sqref="AK46:AK66">
    <cfRule type="expression" dxfId="1439" priority="539">
      <formula>IF(RIGHT(TEXT(AK46,"0.#"),1)=".",FALSE,TRUE)</formula>
    </cfRule>
    <cfRule type="expression" dxfId="1438" priority="540">
      <formula>IF(RIGHT(TEXT(AK46,"0.#"),1)=".",TRUE,FALSE)</formula>
    </cfRule>
  </conditionalFormatting>
  <conditionalFormatting sqref="AU46:AX66">
    <cfRule type="expression" dxfId="1437" priority="535">
      <formula>IF(AND(AU46&gt;=0, RIGHT(TEXT(AU46,"0.#"),1)&lt;&gt;"."),TRUE,FALSE)</formula>
    </cfRule>
    <cfRule type="expression" dxfId="1436" priority="536">
      <formula>IF(AND(AU46&gt;=0, RIGHT(TEXT(AU46,"0.#"),1)="."),TRUE,FALSE)</formula>
    </cfRule>
    <cfRule type="expression" dxfId="1435" priority="537">
      <formula>IF(AND(AU46&lt;0, RIGHT(TEXT(AU46,"0.#"),1)&lt;&gt;"."),TRUE,FALSE)</formula>
    </cfRule>
    <cfRule type="expression" dxfId="1434" priority="538">
      <formula>IF(AND(AU46&lt;0, RIGHT(TEXT(AU46,"0.#"),1)="."),TRUE,FALSE)</formula>
    </cfRule>
  </conditionalFormatting>
  <conditionalFormatting sqref="AK74:AK99">
    <cfRule type="expression" dxfId="1433" priority="527">
      <formula>IF(RIGHT(TEXT(AK74,"0.#"),1)=".",FALSE,TRUE)</formula>
    </cfRule>
    <cfRule type="expression" dxfId="1432" priority="528">
      <formula>IF(RIGHT(TEXT(AK74,"0.#"),1)=".",TRUE,FALSE)</formula>
    </cfRule>
  </conditionalFormatting>
  <conditionalFormatting sqref="AU74:AX99">
    <cfRule type="expression" dxfId="1431" priority="523">
      <formula>IF(AND(AU74&gt;=0, RIGHT(TEXT(AU74,"0.#"),1)&lt;&gt;"."),TRUE,FALSE)</formula>
    </cfRule>
    <cfRule type="expression" dxfId="1430" priority="524">
      <formula>IF(AND(AU74&gt;=0, RIGHT(TEXT(AU74,"0.#"),1)="."),TRUE,FALSE)</formula>
    </cfRule>
    <cfRule type="expression" dxfId="1429" priority="525">
      <formula>IF(AND(AU74&lt;0, RIGHT(TEXT(AU74,"0.#"),1)&lt;&gt;"."),TRUE,FALSE)</formula>
    </cfRule>
    <cfRule type="expression" dxfId="1428" priority="526">
      <formula>IF(AND(AU74&lt;0, RIGHT(TEXT(AU74,"0.#"),1)="."),TRUE,FALSE)</formula>
    </cfRule>
  </conditionalFormatting>
  <conditionalFormatting sqref="AK113:AK132">
    <cfRule type="expression" dxfId="1427" priority="515">
      <formula>IF(RIGHT(TEXT(AK113,"0.#"),1)=".",FALSE,TRUE)</formula>
    </cfRule>
    <cfRule type="expression" dxfId="1426" priority="516">
      <formula>IF(RIGHT(TEXT(AK113,"0.#"),1)=".",TRUE,FALSE)</formula>
    </cfRule>
  </conditionalFormatting>
  <conditionalFormatting sqref="AU113:AX132">
    <cfRule type="expression" dxfId="1425" priority="511">
      <formula>IF(AND(AU113&gt;=0, RIGHT(TEXT(AU113,"0.#"),1)&lt;&gt;"."),TRUE,FALSE)</formula>
    </cfRule>
    <cfRule type="expression" dxfId="1424" priority="512">
      <formula>IF(AND(AU113&gt;=0, RIGHT(TEXT(AU113,"0.#"),1)="."),TRUE,FALSE)</formula>
    </cfRule>
    <cfRule type="expression" dxfId="1423" priority="513">
      <formula>IF(AND(AU113&lt;0, RIGHT(TEXT(AU113,"0.#"),1)&lt;&gt;"."),TRUE,FALSE)</formula>
    </cfRule>
    <cfRule type="expression" dxfId="1422" priority="514">
      <formula>IF(AND(AU113&lt;0, RIGHT(TEXT(AU113,"0.#"),1)="."),TRUE,FALSE)</formula>
    </cfRule>
  </conditionalFormatting>
  <conditionalFormatting sqref="AK145:AK165">
    <cfRule type="expression" dxfId="1421" priority="503">
      <formula>IF(RIGHT(TEXT(AK145,"0.#"),1)=".",FALSE,TRUE)</formula>
    </cfRule>
    <cfRule type="expression" dxfId="1420" priority="504">
      <formula>IF(RIGHT(TEXT(AK145,"0.#"),1)=".",TRUE,FALSE)</formula>
    </cfRule>
  </conditionalFormatting>
  <conditionalFormatting sqref="AU145:AX165">
    <cfRule type="expression" dxfId="1419" priority="499">
      <formula>IF(AND(AU145&gt;=0, RIGHT(TEXT(AU145,"0.#"),1)&lt;&gt;"."),TRUE,FALSE)</formula>
    </cfRule>
    <cfRule type="expression" dxfId="1418" priority="500">
      <formula>IF(AND(AU145&gt;=0, RIGHT(TEXT(AU145,"0.#"),1)="."),TRUE,FALSE)</formula>
    </cfRule>
    <cfRule type="expression" dxfId="1417" priority="501">
      <formula>IF(AND(AU145&lt;0, RIGHT(TEXT(AU145,"0.#"),1)&lt;&gt;"."),TRUE,FALSE)</formula>
    </cfRule>
    <cfRule type="expression" dxfId="1416" priority="502">
      <formula>IF(AND(AU145&lt;0, RIGHT(TEXT(AU145,"0.#"),1)="."),TRUE,FALSE)</formula>
    </cfRule>
  </conditionalFormatting>
  <conditionalFormatting sqref="AK174:AK198">
    <cfRule type="expression" dxfId="1415" priority="491">
      <formula>IF(RIGHT(TEXT(AK174,"0.#"),1)=".",FALSE,TRUE)</formula>
    </cfRule>
    <cfRule type="expression" dxfId="1414" priority="492">
      <formula>IF(RIGHT(TEXT(AK174,"0.#"),1)=".",TRUE,FALSE)</formula>
    </cfRule>
  </conditionalFormatting>
  <conditionalFormatting sqref="AU174:AX198">
    <cfRule type="expression" dxfId="1413" priority="487">
      <formula>IF(AND(AU174&gt;=0, RIGHT(TEXT(AU174,"0.#"),1)&lt;&gt;"."),TRUE,FALSE)</formula>
    </cfRule>
    <cfRule type="expression" dxfId="1412" priority="488">
      <formula>IF(AND(AU174&gt;=0, RIGHT(TEXT(AU174,"0.#"),1)="."),TRUE,FALSE)</formula>
    </cfRule>
    <cfRule type="expression" dxfId="1411" priority="489">
      <formula>IF(AND(AU174&lt;0, RIGHT(TEXT(AU174,"0.#"),1)&lt;&gt;"."),TRUE,FALSE)</formula>
    </cfRule>
    <cfRule type="expression" dxfId="1410" priority="490">
      <formula>IF(AND(AU174&lt;0, RIGHT(TEXT(AU174,"0.#"),1)="."),TRUE,FALSE)</formula>
    </cfRule>
  </conditionalFormatting>
  <conditionalFormatting sqref="AK203:AK231">
    <cfRule type="expression" dxfId="1409" priority="479">
      <formula>IF(RIGHT(TEXT(AK203,"0.#"),1)=".",FALSE,TRUE)</formula>
    </cfRule>
    <cfRule type="expression" dxfId="1408" priority="480">
      <formula>IF(RIGHT(TEXT(AK203,"0.#"),1)=".",TRUE,FALSE)</formula>
    </cfRule>
  </conditionalFormatting>
  <conditionalFormatting sqref="AU203:AX231">
    <cfRule type="expression" dxfId="1407" priority="475">
      <formula>IF(AND(AU203&gt;=0, RIGHT(TEXT(AU203,"0.#"),1)&lt;&gt;"."),TRUE,FALSE)</formula>
    </cfRule>
    <cfRule type="expression" dxfId="1406" priority="476">
      <formula>IF(AND(AU203&gt;=0, RIGHT(TEXT(AU203,"0.#"),1)="."),TRUE,FALSE)</formula>
    </cfRule>
    <cfRule type="expression" dxfId="1405" priority="477">
      <formula>IF(AND(AU203&lt;0, RIGHT(TEXT(AU203,"0.#"),1)&lt;&gt;"."),TRUE,FALSE)</formula>
    </cfRule>
    <cfRule type="expression" dxfId="1404" priority="478">
      <formula>IF(AND(AU203&lt;0, RIGHT(TEXT(AU203,"0.#"),1)="."),TRUE,FALSE)</formula>
    </cfRule>
  </conditionalFormatting>
  <conditionalFormatting sqref="AK235">
    <cfRule type="expression" dxfId="1403" priority="473">
      <formula>IF(RIGHT(TEXT(AK235,"0.#"),1)=".",FALSE,TRUE)</formula>
    </cfRule>
    <cfRule type="expression" dxfId="1402" priority="474">
      <formula>IF(RIGHT(TEXT(AK235,"0.#"),1)=".",TRUE,FALSE)</formula>
    </cfRule>
  </conditionalFormatting>
  <conditionalFormatting sqref="AU235:AX235">
    <cfRule type="expression" dxfId="1401" priority="469">
      <formula>IF(AND(AU235&gt;=0, RIGHT(TEXT(AU235,"0.#"),1)&lt;&gt;"."),TRUE,FALSE)</formula>
    </cfRule>
    <cfRule type="expression" dxfId="1400" priority="470">
      <formula>IF(AND(AU235&gt;=0, RIGHT(TEXT(AU235,"0.#"),1)="."),TRUE,FALSE)</formula>
    </cfRule>
    <cfRule type="expression" dxfId="1399" priority="471">
      <formula>IF(AND(AU235&lt;0, RIGHT(TEXT(AU235,"0.#"),1)&lt;&gt;"."),TRUE,FALSE)</formula>
    </cfRule>
    <cfRule type="expression" dxfId="1398" priority="472">
      <formula>IF(AND(AU235&lt;0, RIGHT(TEXT(AU235,"0.#"),1)="."),TRUE,FALSE)</formula>
    </cfRule>
  </conditionalFormatting>
  <conditionalFormatting sqref="AK236:AK264">
    <cfRule type="expression" dxfId="1397" priority="467">
      <formula>IF(RIGHT(TEXT(AK236,"0.#"),1)=".",FALSE,TRUE)</formula>
    </cfRule>
    <cfRule type="expression" dxfId="1396" priority="468">
      <formula>IF(RIGHT(TEXT(AK236,"0.#"),1)=".",TRUE,FALSE)</formula>
    </cfRule>
  </conditionalFormatting>
  <conditionalFormatting sqref="AU236:AX264">
    <cfRule type="expression" dxfId="1395" priority="463">
      <formula>IF(AND(AU236&gt;=0, RIGHT(TEXT(AU236,"0.#"),1)&lt;&gt;"."),TRUE,FALSE)</formula>
    </cfRule>
    <cfRule type="expression" dxfId="1394" priority="464">
      <formula>IF(AND(AU236&gt;=0, RIGHT(TEXT(AU236,"0.#"),1)="."),TRUE,FALSE)</formula>
    </cfRule>
    <cfRule type="expression" dxfId="1393" priority="465">
      <formula>IF(AND(AU236&lt;0, RIGHT(TEXT(AU236,"0.#"),1)&lt;&gt;"."),TRUE,FALSE)</formula>
    </cfRule>
    <cfRule type="expression" dxfId="1392" priority="466">
      <formula>IF(AND(AU236&lt;0, RIGHT(TEXT(AU236,"0.#"),1)="."),TRUE,FALSE)</formula>
    </cfRule>
  </conditionalFormatting>
  <conditionalFormatting sqref="AK268">
    <cfRule type="expression" dxfId="1391" priority="461">
      <formula>IF(RIGHT(TEXT(AK268,"0.#"),1)=".",FALSE,TRUE)</formula>
    </cfRule>
    <cfRule type="expression" dxfId="1390" priority="462">
      <formula>IF(RIGHT(TEXT(AK268,"0.#"),1)=".",TRUE,FALSE)</formula>
    </cfRule>
  </conditionalFormatting>
  <conditionalFormatting sqref="AU268:AX268">
    <cfRule type="expression" dxfId="1389" priority="457">
      <formula>IF(AND(AU268&gt;=0, RIGHT(TEXT(AU268,"0.#"),1)&lt;&gt;"."),TRUE,FALSE)</formula>
    </cfRule>
    <cfRule type="expression" dxfId="1388" priority="458">
      <formula>IF(AND(AU268&gt;=0, RIGHT(TEXT(AU268,"0.#"),1)="."),TRUE,FALSE)</formula>
    </cfRule>
    <cfRule type="expression" dxfId="1387" priority="459">
      <formula>IF(AND(AU268&lt;0, RIGHT(TEXT(AU268,"0.#"),1)&lt;&gt;"."),TRUE,FALSE)</formula>
    </cfRule>
    <cfRule type="expression" dxfId="1386" priority="460">
      <formula>IF(AND(AU268&lt;0, RIGHT(TEXT(AU268,"0.#"),1)="."),TRUE,FALSE)</formula>
    </cfRule>
  </conditionalFormatting>
  <conditionalFormatting sqref="AK269:AK297">
    <cfRule type="expression" dxfId="1385" priority="455">
      <formula>IF(RIGHT(TEXT(AK269,"0.#"),1)=".",FALSE,TRUE)</formula>
    </cfRule>
    <cfRule type="expression" dxfId="1384" priority="456">
      <formula>IF(RIGHT(TEXT(AK269,"0.#"),1)=".",TRUE,FALSE)</formula>
    </cfRule>
  </conditionalFormatting>
  <conditionalFormatting sqref="AU269:AX297">
    <cfRule type="expression" dxfId="1383" priority="451">
      <formula>IF(AND(AU269&gt;=0, RIGHT(TEXT(AU269,"0.#"),1)&lt;&gt;"."),TRUE,FALSE)</formula>
    </cfRule>
    <cfRule type="expression" dxfId="1382" priority="452">
      <formula>IF(AND(AU269&gt;=0, RIGHT(TEXT(AU269,"0.#"),1)="."),TRUE,FALSE)</formula>
    </cfRule>
    <cfRule type="expression" dxfId="1381" priority="453">
      <formula>IF(AND(AU269&lt;0, RIGHT(TEXT(AU269,"0.#"),1)&lt;&gt;"."),TRUE,FALSE)</formula>
    </cfRule>
    <cfRule type="expression" dxfId="1380" priority="454">
      <formula>IF(AND(AU269&lt;0, RIGHT(TEXT(AU269,"0.#"),1)="."),TRUE,FALSE)</formula>
    </cfRule>
  </conditionalFormatting>
  <conditionalFormatting sqref="AK301">
    <cfRule type="expression" dxfId="1379" priority="449">
      <formula>IF(RIGHT(TEXT(AK301,"0.#"),1)=".",FALSE,TRUE)</formula>
    </cfRule>
    <cfRule type="expression" dxfId="1378" priority="450">
      <formula>IF(RIGHT(TEXT(AK301,"0.#"),1)=".",TRUE,FALSE)</formula>
    </cfRule>
  </conditionalFormatting>
  <conditionalFormatting sqref="AU301:AX301">
    <cfRule type="expression" dxfId="1377" priority="445">
      <formula>IF(AND(AU301&gt;=0, RIGHT(TEXT(AU301,"0.#"),1)&lt;&gt;"."),TRUE,FALSE)</formula>
    </cfRule>
    <cfRule type="expression" dxfId="1376" priority="446">
      <formula>IF(AND(AU301&gt;=0, RIGHT(TEXT(AU301,"0.#"),1)="."),TRUE,FALSE)</formula>
    </cfRule>
    <cfRule type="expression" dxfId="1375" priority="447">
      <formula>IF(AND(AU301&lt;0, RIGHT(TEXT(AU301,"0.#"),1)&lt;&gt;"."),TRUE,FALSE)</formula>
    </cfRule>
    <cfRule type="expression" dxfId="1374" priority="448">
      <formula>IF(AND(AU301&lt;0, RIGHT(TEXT(AU301,"0.#"),1)="."),TRUE,FALSE)</formula>
    </cfRule>
  </conditionalFormatting>
  <conditionalFormatting sqref="AK302:AK330">
    <cfRule type="expression" dxfId="1373" priority="443">
      <formula>IF(RIGHT(TEXT(AK302,"0.#"),1)=".",FALSE,TRUE)</formula>
    </cfRule>
    <cfRule type="expression" dxfId="1372" priority="444">
      <formula>IF(RIGHT(TEXT(AK302,"0.#"),1)=".",TRUE,FALSE)</formula>
    </cfRule>
  </conditionalFormatting>
  <conditionalFormatting sqref="AU302:AX330">
    <cfRule type="expression" dxfId="1371" priority="439">
      <formula>IF(AND(AU302&gt;=0, RIGHT(TEXT(AU302,"0.#"),1)&lt;&gt;"."),TRUE,FALSE)</formula>
    </cfRule>
    <cfRule type="expression" dxfId="1370" priority="440">
      <formula>IF(AND(AU302&gt;=0, RIGHT(TEXT(AU302,"0.#"),1)="."),TRUE,FALSE)</formula>
    </cfRule>
    <cfRule type="expression" dxfId="1369" priority="441">
      <formula>IF(AND(AU302&lt;0, RIGHT(TEXT(AU302,"0.#"),1)&lt;&gt;"."),TRUE,FALSE)</formula>
    </cfRule>
    <cfRule type="expression" dxfId="1368" priority="442">
      <formula>IF(AND(AU302&lt;0, RIGHT(TEXT(AU302,"0.#"),1)="."),TRUE,FALSE)</formula>
    </cfRule>
  </conditionalFormatting>
  <conditionalFormatting sqref="AK334">
    <cfRule type="expression" dxfId="1367" priority="437">
      <formula>IF(RIGHT(TEXT(AK334,"0.#"),1)=".",FALSE,TRUE)</formula>
    </cfRule>
    <cfRule type="expression" dxfId="1366" priority="438">
      <formula>IF(RIGHT(TEXT(AK334,"0.#"),1)=".",TRUE,FALSE)</formula>
    </cfRule>
  </conditionalFormatting>
  <conditionalFormatting sqref="AU334:AX334">
    <cfRule type="expression" dxfId="1365" priority="433">
      <formula>IF(AND(AU334&gt;=0, RIGHT(TEXT(AU334,"0.#"),1)&lt;&gt;"."),TRUE,FALSE)</formula>
    </cfRule>
    <cfRule type="expression" dxfId="1364" priority="434">
      <formula>IF(AND(AU334&gt;=0, RIGHT(TEXT(AU334,"0.#"),1)="."),TRUE,FALSE)</formula>
    </cfRule>
    <cfRule type="expression" dxfId="1363" priority="435">
      <formula>IF(AND(AU334&lt;0, RIGHT(TEXT(AU334,"0.#"),1)&lt;&gt;"."),TRUE,FALSE)</formula>
    </cfRule>
    <cfRule type="expression" dxfId="1362" priority="436">
      <formula>IF(AND(AU334&lt;0, RIGHT(TEXT(AU334,"0.#"),1)="."),TRUE,FALSE)</formula>
    </cfRule>
  </conditionalFormatting>
  <conditionalFormatting sqref="AK335:AK363">
    <cfRule type="expression" dxfId="1361" priority="431">
      <formula>IF(RIGHT(TEXT(AK335,"0.#"),1)=".",FALSE,TRUE)</formula>
    </cfRule>
    <cfRule type="expression" dxfId="1360" priority="432">
      <formula>IF(RIGHT(TEXT(AK335,"0.#"),1)=".",TRUE,FALSE)</formula>
    </cfRule>
  </conditionalFormatting>
  <conditionalFormatting sqref="AU335:AX363">
    <cfRule type="expression" dxfId="1359" priority="427">
      <formula>IF(AND(AU335&gt;=0, RIGHT(TEXT(AU335,"0.#"),1)&lt;&gt;"."),TRUE,FALSE)</formula>
    </cfRule>
    <cfRule type="expression" dxfId="1358" priority="428">
      <formula>IF(AND(AU335&gt;=0, RIGHT(TEXT(AU335,"0.#"),1)="."),TRUE,FALSE)</formula>
    </cfRule>
    <cfRule type="expression" dxfId="1357" priority="429">
      <formula>IF(AND(AU335&lt;0, RIGHT(TEXT(AU335,"0.#"),1)&lt;&gt;"."),TRUE,FALSE)</formula>
    </cfRule>
    <cfRule type="expression" dxfId="1356" priority="430">
      <formula>IF(AND(AU335&lt;0, RIGHT(TEXT(AU335,"0.#"),1)="."),TRUE,FALSE)</formula>
    </cfRule>
  </conditionalFormatting>
  <conditionalFormatting sqref="AK367">
    <cfRule type="expression" dxfId="1355" priority="425">
      <formula>IF(RIGHT(TEXT(AK367,"0.#"),1)=".",FALSE,TRUE)</formula>
    </cfRule>
    <cfRule type="expression" dxfId="1354" priority="426">
      <formula>IF(RIGHT(TEXT(AK367,"0.#"),1)=".",TRUE,FALSE)</formula>
    </cfRule>
  </conditionalFormatting>
  <conditionalFormatting sqref="AU367:AX367">
    <cfRule type="expression" dxfId="1353" priority="421">
      <formula>IF(AND(AU367&gt;=0, RIGHT(TEXT(AU367,"0.#"),1)&lt;&gt;"."),TRUE,FALSE)</formula>
    </cfRule>
    <cfRule type="expression" dxfId="1352" priority="422">
      <formula>IF(AND(AU367&gt;=0, RIGHT(TEXT(AU367,"0.#"),1)="."),TRUE,FALSE)</formula>
    </cfRule>
    <cfRule type="expression" dxfId="1351" priority="423">
      <formula>IF(AND(AU367&lt;0, RIGHT(TEXT(AU367,"0.#"),1)&lt;&gt;"."),TRUE,FALSE)</formula>
    </cfRule>
    <cfRule type="expression" dxfId="1350" priority="424">
      <formula>IF(AND(AU367&lt;0, RIGHT(TEXT(AU367,"0.#"),1)="."),TRUE,FALSE)</formula>
    </cfRule>
  </conditionalFormatting>
  <conditionalFormatting sqref="AK368:AK396">
    <cfRule type="expression" dxfId="1349" priority="419">
      <formula>IF(RIGHT(TEXT(AK368,"0.#"),1)=".",FALSE,TRUE)</formula>
    </cfRule>
    <cfRule type="expression" dxfId="1348" priority="420">
      <formula>IF(RIGHT(TEXT(AK368,"0.#"),1)=".",TRUE,FALSE)</formula>
    </cfRule>
  </conditionalFormatting>
  <conditionalFormatting sqref="AU368:AX396">
    <cfRule type="expression" dxfId="1347" priority="415">
      <formula>IF(AND(AU368&gt;=0, RIGHT(TEXT(AU368,"0.#"),1)&lt;&gt;"."),TRUE,FALSE)</formula>
    </cfRule>
    <cfRule type="expression" dxfId="1346" priority="416">
      <formula>IF(AND(AU368&gt;=0, RIGHT(TEXT(AU368,"0.#"),1)="."),TRUE,FALSE)</formula>
    </cfRule>
    <cfRule type="expression" dxfId="1345" priority="417">
      <formula>IF(AND(AU368&lt;0, RIGHT(TEXT(AU368,"0.#"),1)&lt;&gt;"."),TRUE,FALSE)</formula>
    </cfRule>
    <cfRule type="expression" dxfId="1344" priority="418">
      <formula>IF(AND(AU368&lt;0, RIGHT(TEXT(AU368,"0.#"),1)="."),TRUE,FALSE)</formula>
    </cfRule>
  </conditionalFormatting>
  <conditionalFormatting sqref="AK400">
    <cfRule type="expression" dxfId="1343" priority="413">
      <formula>IF(RIGHT(TEXT(AK400,"0.#"),1)=".",FALSE,TRUE)</formula>
    </cfRule>
    <cfRule type="expression" dxfId="1342" priority="414">
      <formula>IF(RIGHT(TEXT(AK400,"0.#"),1)=".",TRUE,FALSE)</formula>
    </cfRule>
  </conditionalFormatting>
  <conditionalFormatting sqref="AU400:AX400">
    <cfRule type="expression" dxfId="1341" priority="409">
      <formula>IF(AND(AU400&gt;=0, RIGHT(TEXT(AU400,"0.#"),1)&lt;&gt;"."),TRUE,FALSE)</formula>
    </cfRule>
    <cfRule type="expression" dxfId="1340" priority="410">
      <formula>IF(AND(AU400&gt;=0, RIGHT(TEXT(AU400,"0.#"),1)="."),TRUE,FALSE)</formula>
    </cfRule>
    <cfRule type="expression" dxfId="1339" priority="411">
      <formula>IF(AND(AU400&lt;0, RIGHT(TEXT(AU400,"0.#"),1)&lt;&gt;"."),TRUE,FALSE)</formula>
    </cfRule>
    <cfRule type="expression" dxfId="1338" priority="412">
      <formula>IF(AND(AU400&lt;0, RIGHT(TEXT(AU400,"0.#"),1)="."),TRUE,FALSE)</formula>
    </cfRule>
  </conditionalFormatting>
  <conditionalFormatting sqref="AK401:AK429">
    <cfRule type="expression" dxfId="1337" priority="407">
      <formula>IF(RIGHT(TEXT(AK401,"0.#"),1)=".",FALSE,TRUE)</formula>
    </cfRule>
    <cfRule type="expression" dxfId="1336" priority="408">
      <formula>IF(RIGHT(TEXT(AK401,"0.#"),1)=".",TRUE,FALSE)</formula>
    </cfRule>
  </conditionalFormatting>
  <conditionalFormatting sqref="AU401:AX429">
    <cfRule type="expression" dxfId="1335" priority="403">
      <formula>IF(AND(AU401&gt;=0, RIGHT(TEXT(AU401,"0.#"),1)&lt;&gt;"."),TRUE,FALSE)</formula>
    </cfRule>
    <cfRule type="expression" dxfId="1334" priority="404">
      <formula>IF(AND(AU401&gt;=0, RIGHT(TEXT(AU401,"0.#"),1)="."),TRUE,FALSE)</formula>
    </cfRule>
    <cfRule type="expression" dxfId="1333" priority="405">
      <formula>IF(AND(AU401&lt;0, RIGHT(TEXT(AU401,"0.#"),1)&lt;&gt;"."),TRUE,FALSE)</formula>
    </cfRule>
    <cfRule type="expression" dxfId="1332" priority="406">
      <formula>IF(AND(AU401&lt;0, RIGHT(TEXT(AU401,"0.#"),1)="."),TRUE,FALSE)</formula>
    </cfRule>
  </conditionalFormatting>
  <conditionalFormatting sqref="AK433">
    <cfRule type="expression" dxfId="1331" priority="401">
      <formula>IF(RIGHT(TEXT(AK433,"0.#"),1)=".",FALSE,TRUE)</formula>
    </cfRule>
    <cfRule type="expression" dxfId="1330" priority="402">
      <formula>IF(RIGHT(TEXT(AK433,"0.#"),1)=".",TRUE,FALSE)</formula>
    </cfRule>
  </conditionalFormatting>
  <conditionalFormatting sqref="AU433:AX433">
    <cfRule type="expression" dxfId="1329" priority="397">
      <formula>IF(AND(AU433&gt;=0, RIGHT(TEXT(AU433,"0.#"),1)&lt;&gt;"."),TRUE,FALSE)</formula>
    </cfRule>
    <cfRule type="expression" dxfId="1328" priority="398">
      <formula>IF(AND(AU433&gt;=0, RIGHT(TEXT(AU433,"0.#"),1)="."),TRUE,FALSE)</formula>
    </cfRule>
    <cfRule type="expression" dxfId="1327" priority="399">
      <formula>IF(AND(AU433&lt;0, RIGHT(TEXT(AU433,"0.#"),1)&lt;&gt;"."),TRUE,FALSE)</formula>
    </cfRule>
    <cfRule type="expression" dxfId="1326" priority="400">
      <formula>IF(AND(AU433&lt;0, RIGHT(TEXT(AU433,"0.#"),1)="."),TRUE,FALSE)</formula>
    </cfRule>
  </conditionalFormatting>
  <conditionalFormatting sqref="AK434:AK462">
    <cfRule type="expression" dxfId="1325" priority="395">
      <formula>IF(RIGHT(TEXT(AK434,"0.#"),1)=".",FALSE,TRUE)</formula>
    </cfRule>
    <cfRule type="expression" dxfId="1324" priority="396">
      <formula>IF(RIGHT(TEXT(AK434,"0.#"),1)=".",TRUE,FALSE)</formula>
    </cfRule>
  </conditionalFormatting>
  <conditionalFormatting sqref="AU434:AX462">
    <cfRule type="expression" dxfId="1323" priority="391">
      <formula>IF(AND(AU434&gt;=0, RIGHT(TEXT(AU434,"0.#"),1)&lt;&gt;"."),TRUE,FALSE)</formula>
    </cfRule>
    <cfRule type="expression" dxfId="1322" priority="392">
      <formula>IF(AND(AU434&gt;=0, RIGHT(TEXT(AU434,"0.#"),1)="."),TRUE,FALSE)</formula>
    </cfRule>
    <cfRule type="expression" dxfId="1321" priority="393">
      <formula>IF(AND(AU434&lt;0, RIGHT(TEXT(AU434,"0.#"),1)&lt;&gt;"."),TRUE,FALSE)</formula>
    </cfRule>
    <cfRule type="expression" dxfId="1320" priority="394">
      <formula>IF(AND(AU434&lt;0, RIGHT(TEXT(AU434,"0.#"),1)="."),TRUE,FALSE)</formula>
    </cfRule>
  </conditionalFormatting>
  <conditionalFormatting sqref="AK466">
    <cfRule type="expression" dxfId="1319" priority="389">
      <formula>IF(RIGHT(TEXT(AK466,"0.#"),1)=".",FALSE,TRUE)</formula>
    </cfRule>
    <cfRule type="expression" dxfId="1318" priority="390">
      <formula>IF(RIGHT(TEXT(AK466,"0.#"),1)=".",TRUE,FALSE)</formula>
    </cfRule>
  </conditionalFormatting>
  <conditionalFormatting sqref="AU466:AX466">
    <cfRule type="expression" dxfId="1317" priority="385">
      <formula>IF(AND(AU466&gt;=0, RIGHT(TEXT(AU466,"0.#"),1)&lt;&gt;"."),TRUE,FALSE)</formula>
    </cfRule>
    <cfRule type="expression" dxfId="1316" priority="386">
      <formula>IF(AND(AU466&gt;=0, RIGHT(TEXT(AU466,"0.#"),1)="."),TRUE,FALSE)</formula>
    </cfRule>
    <cfRule type="expression" dxfId="1315" priority="387">
      <formula>IF(AND(AU466&lt;0, RIGHT(TEXT(AU466,"0.#"),1)&lt;&gt;"."),TRUE,FALSE)</formula>
    </cfRule>
    <cfRule type="expression" dxfId="1314" priority="388">
      <formula>IF(AND(AU466&lt;0, RIGHT(TEXT(AU466,"0.#"),1)="."),TRUE,FALSE)</formula>
    </cfRule>
  </conditionalFormatting>
  <conditionalFormatting sqref="AK467:AK495">
    <cfRule type="expression" dxfId="1313" priority="383">
      <formula>IF(RIGHT(TEXT(AK467,"0.#"),1)=".",FALSE,TRUE)</formula>
    </cfRule>
    <cfRule type="expression" dxfId="1312" priority="384">
      <formula>IF(RIGHT(TEXT(AK467,"0.#"),1)=".",TRUE,FALSE)</formula>
    </cfRule>
  </conditionalFormatting>
  <conditionalFormatting sqref="AU467:AX495">
    <cfRule type="expression" dxfId="1311" priority="379">
      <formula>IF(AND(AU467&gt;=0, RIGHT(TEXT(AU467,"0.#"),1)&lt;&gt;"."),TRUE,FALSE)</formula>
    </cfRule>
    <cfRule type="expression" dxfId="1310" priority="380">
      <formula>IF(AND(AU467&gt;=0, RIGHT(TEXT(AU467,"0.#"),1)="."),TRUE,FALSE)</formula>
    </cfRule>
    <cfRule type="expression" dxfId="1309" priority="381">
      <formula>IF(AND(AU467&lt;0, RIGHT(TEXT(AU467,"0.#"),1)&lt;&gt;"."),TRUE,FALSE)</formula>
    </cfRule>
    <cfRule type="expression" dxfId="1308" priority="382">
      <formula>IF(AND(AU467&lt;0, RIGHT(TEXT(AU467,"0.#"),1)="."),TRUE,FALSE)</formula>
    </cfRule>
  </conditionalFormatting>
  <conditionalFormatting sqref="AK499">
    <cfRule type="expression" dxfId="1307" priority="377">
      <formula>IF(RIGHT(TEXT(AK499,"0.#"),1)=".",FALSE,TRUE)</formula>
    </cfRule>
    <cfRule type="expression" dxfId="1306" priority="378">
      <formula>IF(RIGHT(TEXT(AK499,"0.#"),1)=".",TRUE,FALSE)</formula>
    </cfRule>
  </conditionalFormatting>
  <conditionalFormatting sqref="AU499:AX499">
    <cfRule type="expression" dxfId="1305" priority="373">
      <formula>IF(AND(AU499&gt;=0, RIGHT(TEXT(AU499,"0.#"),1)&lt;&gt;"."),TRUE,FALSE)</formula>
    </cfRule>
    <cfRule type="expression" dxfId="1304" priority="374">
      <formula>IF(AND(AU499&gt;=0, RIGHT(TEXT(AU499,"0.#"),1)="."),TRUE,FALSE)</formula>
    </cfRule>
    <cfRule type="expression" dxfId="1303" priority="375">
      <formula>IF(AND(AU499&lt;0, RIGHT(TEXT(AU499,"0.#"),1)&lt;&gt;"."),TRUE,FALSE)</formula>
    </cfRule>
    <cfRule type="expression" dxfId="1302" priority="376">
      <formula>IF(AND(AU499&lt;0, RIGHT(TEXT(AU499,"0.#"),1)="."),TRUE,FALSE)</formula>
    </cfRule>
  </conditionalFormatting>
  <conditionalFormatting sqref="AK500:AK528">
    <cfRule type="expression" dxfId="1301" priority="371">
      <formula>IF(RIGHT(TEXT(AK500,"0.#"),1)=".",FALSE,TRUE)</formula>
    </cfRule>
    <cfRule type="expression" dxfId="1300" priority="372">
      <formula>IF(RIGHT(TEXT(AK500,"0.#"),1)=".",TRUE,FALSE)</formula>
    </cfRule>
  </conditionalFormatting>
  <conditionalFormatting sqref="AU500:AX528">
    <cfRule type="expression" dxfId="1299" priority="367">
      <formula>IF(AND(AU500&gt;=0, RIGHT(TEXT(AU500,"0.#"),1)&lt;&gt;"."),TRUE,FALSE)</formula>
    </cfRule>
    <cfRule type="expression" dxfId="1298" priority="368">
      <formula>IF(AND(AU500&gt;=0, RIGHT(TEXT(AU500,"0.#"),1)="."),TRUE,FALSE)</formula>
    </cfRule>
    <cfRule type="expression" dxfId="1297" priority="369">
      <formula>IF(AND(AU500&lt;0, RIGHT(TEXT(AU500,"0.#"),1)&lt;&gt;"."),TRUE,FALSE)</formula>
    </cfRule>
    <cfRule type="expression" dxfId="1296" priority="370">
      <formula>IF(AND(AU500&lt;0, RIGHT(TEXT(AU500,"0.#"),1)="."),TRUE,FALSE)</formula>
    </cfRule>
  </conditionalFormatting>
  <conditionalFormatting sqref="AK532">
    <cfRule type="expression" dxfId="1295" priority="365">
      <formula>IF(RIGHT(TEXT(AK532,"0.#"),1)=".",FALSE,TRUE)</formula>
    </cfRule>
    <cfRule type="expression" dxfId="1294" priority="366">
      <formula>IF(RIGHT(TEXT(AK532,"0.#"),1)=".",TRUE,FALSE)</formula>
    </cfRule>
  </conditionalFormatting>
  <conditionalFormatting sqref="AU532:AX532">
    <cfRule type="expression" dxfId="1293" priority="361">
      <formula>IF(AND(AU532&gt;=0, RIGHT(TEXT(AU532,"0.#"),1)&lt;&gt;"."),TRUE,FALSE)</formula>
    </cfRule>
    <cfRule type="expression" dxfId="1292" priority="362">
      <formula>IF(AND(AU532&gt;=0, RIGHT(TEXT(AU532,"0.#"),1)="."),TRUE,FALSE)</formula>
    </cfRule>
    <cfRule type="expression" dxfId="1291" priority="363">
      <formula>IF(AND(AU532&lt;0, RIGHT(TEXT(AU532,"0.#"),1)&lt;&gt;"."),TRUE,FALSE)</formula>
    </cfRule>
    <cfRule type="expression" dxfId="1290" priority="364">
      <formula>IF(AND(AU532&lt;0, RIGHT(TEXT(AU532,"0.#"),1)="."),TRUE,FALSE)</formula>
    </cfRule>
  </conditionalFormatting>
  <conditionalFormatting sqref="AK533:AK561">
    <cfRule type="expression" dxfId="1289" priority="359">
      <formula>IF(RIGHT(TEXT(AK533,"0.#"),1)=".",FALSE,TRUE)</formula>
    </cfRule>
    <cfRule type="expression" dxfId="1288" priority="360">
      <formula>IF(RIGHT(TEXT(AK533,"0.#"),1)=".",TRUE,FALSE)</formula>
    </cfRule>
  </conditionalFormatting>
  <conditionalFormatting sqref="AU533:AX561">
    <cfRule type="expression" dxfId="1287" priority="355">
      <formula>IF(AND(AU533&gt;=0, RIGHT(TEXT(AU533,"0.#"),1)&lt;&gt;"."),TRUE,FALSE)</formula>
    </cfRule>
    <cfRule type="expression" dxfId="1286" priority="356">
      <formula>IF(AND(AU533&gt;=0, RIGHT(TEXT(AU533,"0.#"),1)="."),TRUE,FALSE)</formula>
    </cfRule>
    <cfRule type="expression" dxfId="1285" priority="357">
      <formula>IF(AND(AU533&lt;0, RIGHT(TEXT(AU533,"0.#"),1)&lt;&gt;"."),TRUE,FALSE)</formula>
    </cfRule>
    <cfRule type="expression" dxfId="1284" priority="358">
      <formula>IF(AND(AU533&lt;0, RIGHT(TEXT(AU533,"0.#"),1)="."),TRUE,FALSE)</formula>
    </cfRule>
  </conditionalFormatting>
  <conditionalFormatting sqref="AK565">
    <cfRule type="expression" dxfId="1283" priority="353">
      <formula>IF(RIGHT(TEXT(AK565,"0.#"),1)=".",FALSE,TRUE)</formula>
    </cfRule>
    <cfRule type="expression" dxfId="1282" priority="354">
      <formula>IF(RIGHT(TEXT(AK565,"0.#"),1)=".",TRUE,FALSE)</formula>
    </cfRule>
  </conditionalFormatting>
  <conditionalFormatting sqref="AU565:AX565">
    <cfRule type="expression" dxfId="1281" priority="349">
      <formula>IF(AND(AU565&gt;=0, RIGHT(TEXT(AU565,"0.#"),1)&lt;&gt;"."),TRUE,FALSE)</formula>
    </cfRule>
    <cfRule type="expression" dxfId="1280" priority="350">
      <formula>IF(AND(AU565&gt;=0, RIGHT(TEXT(AU565,"0.#"),1)="."),TRUE,FALSE)</formula>
    </cfRule>
    <cfRule type="expression" dxfId="1279" priority="351">
      <formula>IF(AND(AU565&lt;0, RIGHT(TEXT(AU565,"0.#"),1)&lt;&gt;"."),TRUE,FALSE)</formula>
    </cfRule>
    <cfRule type="expression" dxfId="1278" priority="352">
      <formula>IF(AND(AU565&lt;0, RIGHT(TEXT(AU565,"0.#"),1)="."),TRUE,FALSE)</formula>
    </cfRule>
  </conditionalFormatting>
  <conditionalFormatting sqref="AK566:AK594">
    <cfRule type="expression" dxfId="1277" priority="347">
      <formula>IF(RIGHT(TEXT(AK566,"0.#"),1)=".",FALSE,TRUE)</formula>
    </cfRule>
    <cfRule type="expression" dxfId="1276" priority="348">
      <formula>IF(RIGHT(TEXT(AK566,"0.#"),1)=".",TRUE,FALSE)</formula>
    </cfRule>
  </conditionalFormatting>
  <conditionalFormatting sqref="AU566:AX594">
    <cfRule type="expression" dxfId="1275" priority="343">
      <formula>IF(AND(AU566&gt;=0, RIGHT(TEXT(AU566,"0.#"),1)&lt;&gt;"."),TRUE,FALSE)</formula>
    </cfRule>
    <cfRule type="expression" dxfId="1274" priority="344">
      <formula>IF(AND(AU566&gt;=0, RIGHT(TEXT(AU566,"0.#"),1)="."),TRUE,FALSE)</formula>
    </cfRule>
    <cfRule type="expression" dxfId="1273" priority="345">
      <formula>IF(AND(AU566&lt;0, RIGHT(TEXT(AU566,"0.#"),1)&lt;&gt;"."),TRUE,FALSE)</formula>
    </cfRule>
    <cfRule type="expression" dxfId="1272" priority="346">
      <formula>IF(AND(AU566&lt;0, RIGHT(TEXT(AU566,"0.#"),1)="."),TRUE,FALSE)</formula>
    </cfRule>
  </conditionalFormatting>
  <conditionalFormatting sqref="AK598">
    <cfRule type="expression" dxfId="1271" priority="341">
      <formula>IF(RIGHT(TEXT(AK598,"0.#"),1)=".",FALSE,TRUE)</formula>
    </cfRule>
    <cfRule type="expression" dxfId="1270" priority="342">
      <formula>IF(RIGHT(TEXT(AK598,"0.#"),1)=".",TRUE,FALSE)</formula>
    </cfRule>
  </conditionalFormatting>
  <conditionalFormatting sqref="AU598:AX598">
    <cfRule type="expression" dxfId="1269" priority="337">
      <formula>IF(AND(AU598&gt;=0, RIGHT(TEXT(AU598,"0.#"),1)&lt;&gt;"."),TRUE,FALSE)</formula>
    </cfRule>
    <cfRule type="expression" dxfId="1268" priority="338">
      <formula>IF(AND(AU598&gt;=0, RIGHT(TEXT(AU598,"0.#"),1)="."),TRUE,FALSE)</formula>
    </cfRule>
    <cfRule type="expression" dxfId="1267" priority="339">
      <formula>IF(AND(AU598&lt;0, RIGHT(TEXT(AU598,"0.#"),1)&lt;&gt;"."),TRUE,FALSE)</formula>
    </cfRule>
    <cfRule type="expression" dxfId="1266" priority="340">
      <formula>IF(AND(AU598&lt;0, RIGHT(TEXT(AU598,"0.#"),1)="."),TRUE,FALSE)</formula>
    </cfRule>
  </conditionalFormatting>
  <conditionalFormatting sqref="AK599:AK627">
    <cfRule type="expression" dxfId="1265" priority="335">
      <formula>IF(RIGHT(TEXT(AK599,"0.#"),1)=".",FALSE,TRUE)</formula>
    </cfRule>
    <cfRule type="expression" dxfId="1264" priority="336">
      <formula>IF(RIGHT(TEXT(AK599,"0.#"),1)=".",TRUE,FALSE)</formula>
    </cfRule>
  </conditionalFormatting>
  <conditionalFormatting sqref="AU599:AX627">
    <cfRule type="expression" dxfId="1263" priority="331">
      <formula>IF(AND(AU599&gt;=0, RIGHT(TEXT(AU599,"0.#"),1)&lt;&gt;"."),TRUE,FALSE)</formula>
    </cfRule>
    <cfRule type="expression" dxfId="1262" priority="332">
      <formula>IF(AND(AU599&gt;=0, RIGHT(TEXT(AU599,"0.#"),1)="."),TRUE,FALSE)</formula>
    </cfRule>
    <cfRule type="expression" dxfId="1261" priority="333">
      <formula>IF(AND(AU599&lt;0, RIGHT(TEXT(AU599,"0.#"),1)&lt;&gt;"."),TRUE,FALSE)</formula>
    </cfRule>
    <cfRule type="expression" dxfId="1260" priority="334">
      <formula>IF(AND(AU599&lt;0, RIGHT(TEXT(AU599,"0.#"),1)="."),TRUE,FALSE)</formula>
    </cfRule>
  </conditionalFormatting>
  <conditionalFormatting sqref="AK631">
    <cfRule type="expression" dxfId="1259" priority="329">
      <formula>IF(RIGHT(TEXT(AK631,"0.#"),1)=".",FALSE,TRUE)</formula>
    </cfRule>
    <cfRule type="expression" dxfId="1258" priority="330">
      <formula>IF(RIGHT(TEXT(AK631,"0.#"),1)=".",TRUE,FALSE)</formula>
    </cfRule>
  </conditionalFormatting>
  <conditionalFormatting sqref="AU631:AX631">
    <cfRule type="expression" dxfId="1257" priority="325">
      <formula>IF(AND(AU631&gt;=0, RIGHT(TEXT(AU631,"0.#"),1)&lt;&gt;"."),TRUE,FALSE)</formula>
    </cfRule>
    <cfRule type="expression" dxfId="1256" priority="326">
      <formula>IF(AND(AU631&gt;=0, RIGHT(TEXT(AU631,"0.#"),1)="."),TRUE,FALSE)</formula>
    </cfRule>
    <cfRule type="expression" dxfId="1255" priority="327">
      <formula>IF(AND(AU631&lt;0, RIGHT(TEXT(AU631,"0.#"),1)&lt;&gt;"."),TRUE,FALSE)</formula>
    </cfRule>
    <cfRule type="expression" dxfId="1254" priority="328">
      <formula>IF(AND(AU631&lt;0, RIGHT(TEXT(AU631,"0.#"),1)="."),TRUE,FALSE)</formula>
    </cfRule>
  </conditionalFormatting>
  <conditionalFormatting sqref="AK632:AK660">
    <cfRule type="expression" dxfId="1253" priority="323">
      <formula>IF(RIGHT(TEXT(AK632,"0.#"),1)=".",FALSE,TRUE)</formula>
    </cfRule>
    <cfRule type="expression" dxfId="1252" priority="324">
      <formula>IF(RIGHT(TEXT(AK632,"0.#"),1)=".",TRUE,FALSE)</formula>
    </cfRule>
  </conditionalFormatting>
  <conditionalFormatting sqref="AU632:AX660">
    <cfRule type="expression" dxfId="1251" priority="319">
      <formula>IF(AND(AU632&gt;=0, RIGHT(TEXT(AU632,"0.#"),1)&lt;&gt;"."),TRUE,FALSE)</formula>
    </cfRule>
    <cfRule type="expression" dxfId="1250" priority="320">
      <formula>IF(AND(AU632&gt;=0, RIGHT(TEXT(AU632,"0.#"),1)="."),TRUE,FALSE)</formula>
    </cfRule>
    <cfRule type="expression" dxfId="1249" priority="321">
      <formula>IF(AND(AU632&lt;0, RIGHT(TEXT(AU632,"0.#"),1)&lt;&gt;"."),TRUE,FALSE)</formula>
    </cfRule>
    <cfRule type="expression" dxfId="1248" priority="322">
      <formula>IF(AND(AU632&lt;0, RIGHT(TEXT(AU632,"0.#"),1)="."),TRUE,FALSE)</formula>
    </cfRule>
  </conditionalFormatting>
  <conditionalFormatting sqref="AK664">
    <cfRule type="expression" dxfId="1247" priority="317">
      <formula>IF(RIGHT(TEXT(AK664,"0.#"),1)=".",FALSE,TRUE)</formula>
    </cfRule>
    <cfRule type="expression" dxfId="1246" priority="318">
      <formula>IF(RIGHT(TEXT(AK664,"0.#"),1)=".",TRUE,FALSE)</formula>
    </cfRule>
  </conditionalFormatting>
  <conditionalFormatting sqref="AU664:AX664">
    <cfRule type="expression" dxfId="1245" priority="313">
      <formula>IF(AND(AU664&gt;=0, RIGHT(TEXT(AU664,"0.#"),1)&lt;&gt;"."),TRUE,FALSE)</formula>
    </cfRule>
    <cfRule type="expression" dxfId="1244" priority="314">
      <formula>IF(AND(AU664&gt;=0, RIGHT(TEXT(AU664,"0.#"),1)="."),TRUE,FALSE)</formula>
    </cfRule>
    <cfRule type="expression" dxfId="1243" priority="315">
      <formula>IF(AND(AU664&lt;0, RIGHT(TEXT(AU664,"0.#"),1)&lt;&gt;"."),TRUE,FALSE)</formula>
    </cfRule>
    <cfRule type="expression" dxfId="1242" priority="316">
      <formula>IF(AND(AU664&lt;0, RIGHT(TEXT(AU664,"0.#"),1)="."),TRUE,FALSE)</formula>
    </cfRule>
  </conditionalFormatting>
  <conditionalFormatting sqref="AK665:AK693">
    <cfRule type="expression" dxfId="1241" priority="311">
      <formula>IF(RIGHT(TEXT(AK665,"0.#"),1)=".",FALSE,TRUE)</formula>
    </cfRule>
    <cfRule type="expression" dxfId="1240" priority="312">
      <formula>IF(RIGHT(TEXT(AK665,"0.#"),1)=".",TRUE,FALSE)</formula>
    </cfRule>
  </conditionalFormatting>
  <conditionalFormatting sqref="AU665:AX693">
    <cfRule type="expression" dxfId="1239" priority="307">
      <formula>IF(AND(AU665&gt;=0, RIGHT(TEXT(AU665,"0.#"),1)&lt;&gt;"."),TRUE,FALSE)</formula>
    </cfRule>
    <cfRule type="expression" dxfId="1238" priority="308">
      <formula>IF(AND(AU665&gt;=0, RIGHT(TEXT(AU665,"0.#"),1)="."),TRUE,FALSE)</formula>
    </cfRule>
    <cfRule type="expression" dxfId="1237" priority="309">
      <formula>IF(AND(AU665&lt;0, RIGHT(TEXT(AU665,"0.#"),1)&lt;&gt;"."),TRUE,FALSE)</formula>
    </cfRule>
    <cfRule type="expression" dxfId="1236" priority="310">
      <formula>IF(AND(AU665&lt;0, RIGHT(TEXT(AU665,"0.#"),1)="."),TRUE,FALSE)</formula>
    </cfRule>
  </conditionalFormatting>
  <conditionalFormatting sqref="AK697">
    <cfRule type="expression" dxfId="1235" priority="305">
      <formula>IF(RIGHT(TEXT(AK697,"0.#"),1)=".",FALSE,TRUE)</formula>
    </cfRule>
    <cfRule type="expression" dxfId="1234" priority="306">
      <formula>IF(RIGHT(TEXT(AK697,"0.#"),1)=".",TRUE,FALSE)</formula>
    </cfRule>
  </conditionalFormatting>
  <conditionalFormatting sqref="AU697:AX697">
    <cfRule type="expression" dxfId="1233" priority="301">
      <formula>IF(AND(AU697&gt;=0, RIGHT(TEXT(AU697,"0.#"),1)&lt;&gt;"."),TRUE,FALSE)</formula>
    </cfRule>
    <cfRule type="expression" dxfId="1232" priority="302">
      <formula>IF(AND(AU697&gt;=0, RIGHT(TEXT(AU697,"0.#"),1)="."),TRUE,FALSE)</formula>
    </cfRule>
    <cfRule type="expression" dxfId="1231" priority="303">
      <formula>IF(AND(AU697&lt;0, RIGHT(TEXT(AU697,"0.#"),1)&lt;&gt;"."),TRUE,FALSE)</formula>
    </cfRule>
    <cfRule type="expression" dxfId="1230" priority="304">
      <formula>IF(AND(AU697&lt;0, RIGHT(TEXT(AU697,"0.#"),1)="."),TRUE,FALSE)</formula>
    </cfRule>
  </conditionalFormatting>
  <conditionalFormatting sqref="AK698:AK726">
    <cfRule type="expression" dxfId="1229" priority="299">
      <formula>IF(RIGHT(TEXT(AK698,"0.#"),1)=".",FALSE,TRUE)</formula>
    </cfRule>
    <cfRule type="expression" dxfId="1228" priority="300">
      <formula>IF(RIGHT(TEXT(AK698,"0.#"),1)=".",TRUE,FALSE)</formula>
    </cfRule>
  </conditionalFormatting>
  <conditionalFormatting sqref="AU698:AX726">
    <cfRule type="expression" dxfId="1227" priority="295">
      <formula>IF(AND(AU698&gt;=0, RIGHT(TEXT(AU698,"0.#"),1)&lt;&gt;"."),TRUE,FALSE)</formula>
    </cfRule>
    <cfRule type="expression" dxfId="1226" priority="296">
      <formula>IF(AND(AU698&gt;=0, RIGHT(TEXT(AU698,"0.#"),1)="."),TRUE,FALSE)</formula>
    </cfRule>
    <cfRule type="expression" dxfId="1225" priority="297">
      <formula>IF(AND(AU698&lt;0, RIGHT(TEXT(AU698,"0.#"),1)&lt;&gt;"."),TRUE,FALSE)</formula>
    </cfRule>
    <cfRule type="expression" dxfId="1224" priority="298">
      <formula>IF(AND(AU698&lt;0, RIGHT(TEXT(AU698,"0.#"),1)="."),TRUE,FALSE)</formula>
    </cfRule>
  </conditionalFormatting>
  <conditionalFormatting sqref="AK730">
    <cfRule type="expression" dxfId="1223" priority="293">
      <formula>IF(RIGHT(TEXT(AK730,"0.#"),1)=".",FALSE,TRUE)</formula>
    </cfRule>
    <cfRule type="expression" dxfId="1222" priority="294">
      <formula>IF(RIGHT(TEXT(AK730,"0.#"),1)=".",TRUE,FALSE)</formula>
    </cfRule>
  </conditionalFormatting>
  <conditionalFormatting sqref="AU730:AX730">
    <cfRule type="expression" dxfId="1221" priority="289">
      <formula>IF(AND(AU730&gt;=0, RIGHT(TEXT(AU730,"0.#"),1)&lt;&gt;"."),TRUE,FALSE)</formula>
    </cfRule>
    <cfRule type="expression" dxfId="1220" priority="290">
      <formula>IF(AND(AU730&gt;=0, RIGHT(TEXT(AU730,"0.#"),1)="."),TRUE,FALSE)</formula>
    </cfRule>
    <cfRule type="expression" dxfId="1219" priority="291">
      <formula>IF(AND(AU730&lt;0, RIGHT(TEXT(AU730,"0.#"),1)&lt;&gt;"."),TRUE,FALSE)</formula>
    </cfRule>
    <cfRule type="expression" dxfId="1218" priority="292">
      <formula>IF(AND(AU730&lt;0, RIGHT(TEXT(AU730,"0.#"),1)="."),TRUE,FALSE)</formula>
    </cfRule>
  </conditionalFormatting>
  <conditionalFormatting sqref="AK731:AK759">
    <cfRule type="expression" dxfId="1217" priority="287">
      <formula>IF(RIGHT(TEXT(AK731,"0.#"),1)=".",FALSE,TRUE)</formula>
    </cfRule>
    <cfRule type="expression" dxfId="1216" priority="288">
      <formula>IF(RIGHT(TEXT(AK731,"0.#"),1)=".",TRUE,FALSE)</formula>
    </cfRule>
  </conditionalFormatting>
  <conditionalFormatting sqref="AU731:AX759">
    <cfRule type="expression" dxfId="1215" priority="283">
      <formula>IF(AND(AU731&gt;=0, RIGHT(TEXT(AU731,"0.#"),1)&lt;&gt;"."),TRUE,FALSE)</formula>
    </cfRule>
    <cfRule type="expression" dxfId="1214" priority="284">
      <formula>IF(AND(AU731&gt;=0, RIGHT(TEXT(AU731,"0.#"),1)="."),TRUE,FALSE)</formula>
    </cfRule>
    <cfRule type="expression" dxfId="1213" priority="285">
      <formula>IF(AND(AU731&lt;0, RIGHT(TEXT(AU731,"0.#"),1)&lt;&gt;"."),TRUE,FALSE)</formula>
    </cfRule>
    <cfRule type="expression" dxfId="1212" priority="286">
      <formula>IF(AND(AU731&lt;0, RIGHT(TEXT(AU731,"0.#"),1)="."),TRUE,FALSE)</formula>
    </cfRule>
  </conditionalFormatting>
  <conditionalFormatting sqref="AK763">
    <cfRule type="expression" dxfId="1211" priority="281">
      <formula>IF(RIGHT(TEXT(AK763,"0.#"),1)=".",FALSE,TRUE)</formula>
    </cfRule>
    <cfRule type="expression" dxfId="1210" priority="282">
      <formula>IF(RIGHT(TEXT(AK763,"0.#"),1)=".",TRUE,FALSE)</formula>
    </cfRule>
  </conditionalFormatting>
  <conditionalFormatting sqref="AU763:AX763">
    <cfRule type="expression" dxfId="1209" priority="277">
      <formula>IF(AND(AU763&gt;=0, RIGHT(TEXT(AU763,"0.#"),1)&lt;&gt;"."),TRUE,FALSE)</formula>
    </cfRule>
    <cfRule type="expression" dxfId="1208" priority="278">
      <formula>IF(AND(AU763&gt;=0, RIGHT(TEXT(AU763,"0.#"),1)="."),TRUE,FALSE)</formula>
    </cfRule>
    <cfRule type="expression" dxfId="1207" priority="279">
      <formula>IF(AND(AU763&lt;0, RIGHT(TEXT(AU763,"0.#"),1)&lt;&gt;"."),TRUE,FALSE)</formula>
    </cfRule>
    <cfRule type="expression" dxfId="1206" priority="280">
      <formula>IF(AND(AU763&lt;0, RIGHT(TEXT(AU763,"0.#"),1)="."),TRUE,FALSE)</formula>
    </cfRule>
  </conditionalFormatting>
  <conditionalFormatting sqref="AK764:AK792">
    <cfRule type="expression" dxfId="1205" priority="275">
      <formula>IF(RIGHT(TEXT(AK764,"0.#"),1)=".",FALSE,TRUE)</formula>
    </cfRule>
    <cfRule type="expression" dxfId="1204" priority="276">
      <formula>IF(RIGHT(TEXT(AK764,"0.#"),1)=".",TRUE,FALSE)</formula>
    </cfRule>
  </conditionalFormatting>
  <conditionalFormatting sqref="AU764:AX792">
    <cfRule type="expression" dxfId="1203" priority="271">
      <formula>IF(AND(AU764&gt;=0, RIGHT(TEXT(AU764,"0.#"),1)&lt;&gt;"."),TRUE,FALSE)</formula>
    </cfRule>
    <cfRule type="expression" dxfId="1202" priority="272">
      <formula>IF(AND(AU764&gt;=0, RIGHT(TEXT(AU764,"0.#"),1)="."),TRUE,FALSE)</formula>
    </cfRule>
    <cfRule type="expression" dxfId="1201" priority="273">
      <formula>IF(AND(AU764&lt;0, RIGHT(TEXT(AU764,"0.#"),1)&lt;&gt;"."),TRUE,FALSE)</formula>
    </cfRule>
    <cfRule type="expression" dxfId="1200" priority="274">
      <formula>IF(AND(AU764&lt;0, RIGHT(TEXT(AU764,"0.#"),1)="."),TRUE,FALSE)</formula>
    </cfRule>
  </conditionalFormatting>
  <conditionalFormatting sqref="AK796">
    <cfRule type="expression" dxfId="1199" priority="269">
      <formula>IF(RIGHT(TEXT(AK796,"0.#"),1)=".",FALSE,TRUE)</formula>
    </cfRule>
    <cfRule type="expression" dxfId="1198" priority="270">
      <formula>IF(RIGHT(TEXT(AK796,"0.#"),1)=".",TRUE,FALSE)</formula>
    </cfRule>
  </conditionalFormatting>
  <conditionalFormatting sqref="AU796:AX796">
    <cfRule type="expression" dxfId="1197" priority="265">
      <formula>IF(AND(AU796&gt;=0, RIGHT(TEXT(AU796,"0.#"),1)&lt;&gt;"."),TRUE,FALSE)</formula>
    </cfRule>
    <cfRule type="expression" dxfId="1196" priority="266">
      <formula>IF(AND(AU796&gt;=0, RIGHT(TEXT(AU796,"0.#"),1)="."),TRUE,FALSE)</formula>
    </cfRule>
    <cfRule type="expression" dxfId="1195" priority="267">
      <formula>IF(AND(AU796&lt;0, RIGHT(TEXT(AU796,"0.#"),1)&lt;&gt;"."),TRUE,FALSE)</formula>
    </cfRule>
    <cfRule type="expression" dxfId="1194" priority="268">
      <formula>IF(AND(AU796&lt;0, RIGHT(TEXT(AU796,"0.#"),1)="."),TRUE,FALSE)</formula>
    </cfRule>
  </conditionalFormatting>
  <conditionalFormatting sqref="AK797:AK825">
    <cfRule type="expression" dxfId="1193" priority="263">
      <formula>IF(RIGHT(TEXT(AK797,"0.#"),1)=".",FALSE,TRUE)</formula>
    </cfRule>
    <cfRule type="expression" dxfId="1192" priority="264">
      <formula>IF(RIGHT(TEXT(AK797,"0.#"),1)=".",TRUE,FALSE)</formula>
    </cfRule>
  </conditionalFormatting>
  <conditionalFormatting sqref="AU797:AX825">
    <cfRule type="expression" dxfId="1191" priority="259">
      <formula>IF(AND(AU797&gt;=0, RIGHT(TEXT(AU797,"0.#"),1)&lt;&gt;"."),TRUE,FALSE)</formula>
    </cfRule>
    <cfRule type="expression" dxfId="1190" priority="260">
      <formula>IF(AND(AU797&gt;=0, RIGHT(TEXT(AU797,"0.#"),1)="."),TRUE,FALSE)</formula>
    </cfRule>
    <cfRule type="expression" dxfId="1189" priority="261">
      <formula>IF(AND(AU797&lt;0, RIGHT(TEXT(AU797,"0.#"),1)&lt;&gt;"."),TRUE,FALSE)</formula>
    </cfRule>
    <cfRule type="expression" dxfId="1188" priority="262">
      <formula>IF(AND(AU797&lt;0, RIGHT(TEXT(AU797,"0.#"),1)="."),TRUE,FALSE)</formula>
    </cfRule>
  </conditionalFormatting>
  <conditionalFormatting sqref="AK829">
    <cfRule type="expression" dxfId="1187" priority="257">
      <formula>IF(RIGHT(TEXT(AK829,"0.#"),1)=".",FALSE,TRUE)</formula>
    </cfRule>
    <cfRule type="expression" dxfId="1186" priority="258">
      <formula>IF(RIGHT(TEXT(AK829,"0.#"),1)=".",TRUE,FALSE)</formula>
    </cfRule>
  </conditionalFormatting>
  <conditionalFormatting sqref="AU829:AX829">
    <cfRule type="expression" dxfId="1185" priority="253">
      <formula>IF(AND(AU829&gt;=0, RIGHT(TEXT(AU829,"0.#"),1)&lt;&gt;"."),TRUE,FALSE)</formula>
    </cfRule>
    <cfRule type="expression" dxfId="1184" priority="254">
      <formula>IF(AND(AU829&gt;=0, RIGHT(TEXT(AU829,"0.#"),1)="."),TRUE,FALSE)</formula>
    </cfRule>
    <cfRule type="expression" dxfId="1183" priority="255">
      <formula>IF(AND(AU829&lt;0, RIGHT(TEXT(AU829,"0.#"),1)&lt;&gt;"."),TRUE,FALSE)</formula>
    </cfRule>
    <cfRule type="expression" dxfId="1182" priority="256">
      <formula>IF(AND(AU829&lt;0, RIGHT(TEXT(AU829,"0.#"),1)="."),TRUE,FALSE)</formula>
    </cfRule>
  </conditionalFormatting>
  <conditionalFormatting sqref="AK830:AK858">
    <cfRule type="expression" dxfId="1181" priority="251">
      <formula>IF(RIGHT(TEXT(AK830,"0.#"),1)=".",FALSE,TRUE)</formula>
    </cfRule>
    <cfRule type="expression" dxfId="1180" priority="252">
      <formula>IF(RIGHT(TEXT(AK830,"0.#"),1)=".",TRUE,FALSE)</formula>
    </cfRule>
  </conditionalFormatting>
  <conditionalFormatting sqref="AU830:AX858">
    <cfRule type="expression" dxfId="1179" priority="247">
      <formula>IF(AND(AU830&gt;=0, RIGHT(TEXT(AU830,"0.#"),1)&lt;&gt;"."),TRUE,FALSE)</formula>
    </cfRule>
    <cfRule type="expression" dxfId="1178" priority="248">
      <formula>IF(AND(AU830&gt;=0, RIGHT(TEXT(AU830,"0.#"),1)="."),TRUE,FALSE)</formula>
    </cfRule>
    <cfRule type="expression" dxfId="1177" priority="249">
      <formula>IF(AND(AU830&lt;0, RIGHT(TEXT(AU830,"0.#"),1)&lt;&gt;"."),TRUE,FALSE)</formula>
    </cfRule>
    <cfRule type="expression" dxfId="1176" priority="250">
      <formula>IF(AND(AU830&lt;0, RIGHT(TEXT(AU830,"0.#"),1)="."),TRUE,FALSE)</formula>
    </cfRule>
  </conditionalFormatting>
  <conditionalFormatting sqref="AK862">
    <cfRule type="expression" dxfId="1175" priority="245">
      <formula>IF(RIGHT(TEXT(AK862,"0.#"),1)=".",FALSE,TRUE)</formula>
    </cfRule>
    <cfRule type="expression" dxfId="1174" priority="246">
      <formula>IF(RIGHT(TEXT(AK862,"0.#"),1)=".",TRUE,FALSE)</formula>
    </cfRule>
  </conditionalFormatting>
  <conditionalFormatting sqref="AU862:AX862">
    <cfRule type="expression" dxfId="1173" priority="241">
      <formula>IF(AND(AU862&gt;=0, RIGHT(TEXT(AU862,"0.#"),1)&lt;&gt;"."),TRUE,FALSE)</formula>
    </cfRule>
    <cfRule type="expression" dxfId="1172" priority="242">
      <formula>IF(AND(AU862&gt;=0, RIGHT(TEXT(AU862,"0.#"),1)="."),TRUE,FALSE)</formula>
    </cfRule>
    <cfRule type="expression" dxfId="1171" priority="243">
      <formula>IF(AND(AU862&lt;0, RIGHT(TEXT(AU862,"0.#"),1)&lt;&gt;"."),TRUE,FALSE)</formula>
    </cfRule>
    <cfRule type="expression" dxfId="1170" priority="244">
      <formula>IF(AND(AU862&lt;0, RIGHT(TEXT(AU862,"0.#"),1)="."),TRUE,FALSE)</formula>
    </cfRule>
  </conditionalFormatting>
  <conditionalFormatting sqref="AK863:AK891">
    <cfRule type="expression" dxfId="1169" priority="239">
      <formula>IF(RIGHT(TEXT(AK863,"0.#"),1)=".",FALSE,TRUE)</formula>
    </cfRule>
    <cfRule type="expression" dxfId="1168" priority="240">
      <formula>IF(RIGHT(TEXT(AK863,"0.#"),1)=".",TRUE,FALSE)</formula>
    </cfRule>
  </conditionalFormatting>
  <conditionalFormatting sqref="AU863:AX891">
    <cfRule type="expression" dxfId="1167" priority="235">
      <formula>IF(AND(AU863&gt;=0, RIGHT(TEXT(AU863,"0.#"),1)&lt;&gt;"."),TRUE,FALSE)</formula>
    </cfRule>
    <cfRule type="expression" dxfId="1166" priority="236">
      <formula>IF(AND(AU863&gt;=0, RIGHT(TEXT(AU863,"0.#"),1)="."),TRUE,FALSE)</formula>
    </cfRule>
    <cfRule type="expression" dxfId="1165" priority="237">
      <formula>IF(AND(AU863&lt;0, RIGHT(TEXT(AU863,"0.#"),1)&lt;&gt;"."),TRUE,FALSE)</formula>
    </cfRule>
    <cfRule type="expression" dxfId="1164" priority="238">
      <formula>IF(AND(AU863&lt;0, RIGHT(TEXT(AU863,"0.#"),1)="."),TRUE,FALSE)</formula>
    </cfRule>
  </conditionalFormatting>
  <conditionalFormatting sqref="AK895">
    <cfRule type="expression" dxfId="1163" priority="233">
      <formula>IF(RIGHT(TEXT(AK895,"0.#"),1)=".",FALSE,TRUE)</formula>
    </cfRule>
    <cfRule type="expression" dxfId="1162" priority="234">
      <formula>IF(RIGHT(TEXT(AK895,"0.#"),1)=".",TRUE,FALSE)</formula>
    </cfRule>
  </conditionalFormatting>
  <conditionalFormatting sqref="AU895:AX895">
    <cfRule type="expression" dxfId="1161" priority="229">
      <formula>IF(AND(AU895&gt;=0, RIGHT(TEXT(AU895,"0.#"),1)&lt;&gt;"."),TRUE,FALSE)</formula>
    </cfRule>
    <cfRule type="expression" dxfId="1160" priority="230">
      <formula>IF(AND(AU895&gt;=0, RIGHT(TEXT(AU895,"0.#"),1)="."),TRUE,FALSE)</formula>
    </cfRule>
    <cfRule type="expression" dxfId="1159" priority="231">
      <formula>IF(AND(AU895&lt;0, RIGHT(TEXT(AU895,"0.#"),1)&lt;&gt;"."),TRUE,FALSE)</formula>
    </cfRule>
    <cfRule type="expression" dxfId="1158" priority="232">
      <formula>IF(AND(AU895&lt;0, RIGHT(TEXT(AU895,"0.#"),1)="."),TRUE,FALSE)</formula>
    </cfRule>
  </conditionalFormatting>
  <conditionalFormatting sqref="AK896:AK924">
    <cfRule type="expression" dxfId="1157" priority="227">
      <formula>IF(RIGHT(TEXT(AK896,"0.#"),1)=".",FALSE,TRUE)</formula>
    </cfRule>
    <cfRule type="expression" dxfId="1156" priority="228">
      <formula>IF(RIGHT(TEXT(AK896,"0.#"),1)=".",TRUE,FALSE)</formula>
    </cfRule>
  </conditionalFormatting>
  <conditionalFormatting sqref="AU896:AX924">
    <cfRule type="expression" dxfId="1155" priority="223">
      <formula>IF(AND(AU896&gt;=0, RIGHT(TEXT(AU896,"0.#"),1)&lt;&gt;"."),TRUE,FALSE)</formula>
    </cfRule>
    <cfRule type="expression" dxfId="1154" priority="224">
      <formula>IF(AND(AU896&gt;=0, RIGHT(TEXT(AU896,"0.#"),1)="."),TRUE,FALSE)</formula>
    </cfRule>
    <cfRule type="expression" dxfId="1153" priority="225">
      <formula>IF(AND(AU896&lt;0, RIGHT(TEXT(AU896,"0.#"),1)&lt;&gt;"."),TRUE,FALSE)</formula>
    </cfRule>
    <cfRule type="expression" dxfId="1152" priority="226">
      <formula>IF(AND(AU896&lt;0, RIGHT(TEXT(AU896,"0.#"),1)="."),TRUE,FALSE)</formula>
    </cfRule>
  </conditionalFormatting>
  <conditionalFormatting sqref="AK928">
    <cfRule type="expression" dxfId="1151" priority="221">
      <formula>IF(RIGHT(TEXT(AK928,"0.#"),1)=".",FALSE,TRUE)</formula>
    </cfRule>
    <cfRule type="expression" dxfId="1150" priority="222">
      <formula>IF(RIGHT(TEXT(AK928,"0.#"),1)=".",TRUE,FALSE)</formula>
    </cfRule>
  </conditionalFormatting>
  <conditionalFormatting sqref="AU928:AX928">
    <cfRule type="expression" dxfId="1149" priority="217">
      <formula>IF(AND(AU928&gt;=0, RIGHT(TEXT(AU928,"0.#"),1)&lt;&gt;"."),TRUE,FALSE)</formula>
    </cfRule>
    <cfRule type="expression" dxfId="1148" priority="218">
      <formula>IF(AND(AU928&gt;=0, RIGHT(TEXT(AU928,"0.#"),1)="."),TRUE,FALSE)</formula>
    </cfRule>
    <cfRule type="expression" dxfId="1147" priority="219">
      <formula>IF(AND(AU928&lt;0, RIGHT(TEXT(AU928,"0.#"),1)&lt;&gt;"."),TRUE,FALSE)</formula>
    </cfRule>
    <cfRule type="expression" dxfId="1146" priority="220">
      <formula>IF(AND(AU928&lt;0, RIGHT(TEXT(AU928,"0.#"),1)="."),TRUE,FALSE)</formula>
    </cfRule>
  </conditionalFormatting>
  <conditionalFormatting sqref="AK929:AK957">
    <cfRule type="expression" dxfId="1145" priority="215">
      <formula>IF(RIGHT(TEXT(AK929,"0.#"),1)=".",FALSE,TRUE)</formula>
    </cfRule>
    <cfRule type="expression" dxfId="1144" priority="216">
      <formula>IF(RIGHT(TEXT(AK929,"0.#"),1)=".",TRUE,FALSE)</formula>
    </cfRule>
  </conditionalFormatting>
  <conditionalFormatting sqref="AU929:AX957">
    <cfRule type="expression" dxfId="1143" priority="211">
      <formula>IF(AND(AU929&gt;=0, RIGHT(TEXT(AU929,"0.#"),1)&lt;&gt;"."),TRUE,FALSE)</formula>
    </cfRule>
    <cfRule type="expression" dxfId="1142" priority="212">
      <formula>IF(AND(AU929&gt;=0, RIGHT(TEXT(AU929,"0.#"),1)="."),TRUE,FALSE)</formula>
    </cfRule>
    <cfRule type="expression" dxfId="1141" priority="213">
      <formula>IF(AND(AU929&lt;0, RIGHT(TEXT(AU929,"0.#"),1)&lt;&gt;"."),TRUE,FALSE)</formula>
    </cfRule>
    <cfRule type="expression" dxfId="1140" priority="214">
      <formula>IF(AND(AU929&lt;0, RIGHT(TEXT(AU929,"0.#"),1)="."),TRUE,FALSE)</formula>
    </cfRule>
  </conditionalFormatting>
  <conditionalFormatting sqref="AK961">
    <cfRule type="expression" dxfId="1139" priority="209">
      <formula>IF(RIGHT(TEXT(AK961,"0.#"),1)=".",FALSE,TRUE)</formula>
    </cfRule>
    <cfRule type="expression" dxfId="1138" priority="210">
      <formula>IF(RIGHT(TEXT(AK961,"0.#"),1)=".",TRUE,FALSE)</formula>
    </cfRule>
  </conditionalFormatting>
  <conditionalFormatting sqref="AU961:AX961">
    <cfRule type="expression" dxfId="1137" priority="205">
      <formula>IF(AND(AU961&gt;=0, RIGHT(TEXT(AU961,"0.#"),1)&lt;&gt;"."),TRUE,FALSE)</formula>
    </cfRule>
    <cfRule type="expression" dxfId="1136" priority="206">
      <formula>IF(AND(AU961&gt;=0, RIGHT(TEXT(AU961,"0.#"),1)="."),TRUE,FALSE)</formula>
    </cfRule>
    <cfRule type="expression" dxfId="1135" priority="207">
      <formula>IF(AND(AU961&lt;0, RIGHT(TEXT(AU961,"0.#"),1)&lt;&gt;"."),TRUE,FALSE)</formula>
    </cfRule>
    <cfRule type="expression" dxfId="1134" priority="208">
      <formula>IF(AND(AU961&lt;0, RIGHT(TEXT(AU961,"0.#"),1)="."),TRUE,FALSE)</formula>
    </cfRule>
  </conditionalFormatting>
  <conditionalFormatting sqref="AK962:AK990">
    <cfRule type="expression" dxfId="1133" priority="203">
      <formula>IF(RIGHT(TEXT(AK962,"0.#"),1)=".",FALSE,TRUE)</formula>
    </cfRule>
    <cfRule type="expression" dxfId="1132" priority="204">
      <formula>IF(RIGHT(TEXT(AK962,"0.#"),1)=".",TRUE,FALSE)</formula>
    </cfRule>
  </conditionalFormatting>
  <conditionalFormatting sqref="AU962:AX990">
    <cfRule type="expression" dxfId="1131" priority="199">
      <formula>IF(AND(AU962&gt;=0, RIGHT(TEXT(AU962,"0.#"),1)&lt;&gt;"."),TRUE,FALSE)</formula>
    </cfRule>
    <cfRule type="expression" dxfId="1130" priority="200">
      <formula>IF(AND(AU962&gt;=0, RIGHT(TEXT(AU962,"0.#"),1)="."),TRUE,FALSE)</formula>
    </cfRule>
    <cfRule type="expression" dxfId="1129" priority="201">
      <formula>IF(AND(AU962&lt;0, RIGHT(TEXT(AU962,"0.#"),1)&lt;&gt;"."),TRUE,FALSE)</formula>
    </cfRule>
    <cfRule type="expression" dxfId="1128" priority="202">
      <formula>IF(AND(AU962&lt;0, RIGHT(TEXT(AU962,"0.#"),1)="."),TRUE,FALSE)</formula>
    </cfRule>
  </conditionalFormatting>
  <conditionalFormatting sqref="AK994">
    <cfRule type="expression" dxfId="1127" priority="197">
      <formula>IF(RIGHT(TEXT(AK994,"0.#"),1)=".",FALSE,TRUE)</formula>
    </cfRule>
    <cfRule type="expression" dxfId="1126" priority="198">
      <formula>IF(RIGHT(TEXT(AK994,"0.#"),1)=".",TRUE,FALSE)</formula>
    </cfRule>
  </conditionalFormatting>
  <conditionalFormatting sqref="AU994:AX994">
    <cfRule type="expression" dxfId="1125" priority="193">
      <formula>IF(AND(AU994&gt;=0, RIGHT(TEXT(AU994,"0.#"),1)&lt;&gt;"."),TRUE,FALSE)</formula>
    </cfRule>
    <cfRule type="expression" dxfId="1124" priority="194">
      <formula>IF(AND(AU994&gt;=0, RIGHT(TEXT(AU994,"0.#"),1)="."),TRUE,FALSE)</formula>
    </cfRule>
    <cfRule type="expression" dxfId="1123" priority="195">
      <formula>IF(AND(AU994&lt;0, RIGHT(TEXT(AU994,"0.#"),1)&lt;&gt;"."),TRUE,FALSE)</formula>
    </cfRule>
    <cfRule type="expression" dxfId="1122" priority="196">
      <formula>IF(AND(AU994&lt;0, RIGHT(TEXT(AU994,"0.#"),1)="."),TRUE,FALSE)</formula>
    </cfRule>
  </conditionalFormatting>
  <conditionalFormatting sqref="AK995:AK1023">
    <cfRule type="expression" dxfId="1121" priority="191">
      <formula>IF(RIGHT(TEXT(AK995,"0.#"),1)=".",FALSE,TRUE)</formula>
    </cfRule>
    <cfRule type="expression" dxfId="1120" priority="192">
      <formula>IF(RIGHT(TEXT(AK995,"0.#"),1)=".",TRUE,FALSE)</formula>
    </cfRule>
  </conditionalFormatting>
  <conditionalFormatting sqref="AU995:AX1023">
    <cfRule type="expression" dxfId="1119" priority="187">
      <formula>IF(AND(AU995&gt;=0, RIGHT(TEXT(AU995,"0.#"),1)&lt;&gt;"."),TRUE,FALSE)</formula>
    </cfRule>
    <cfRule type="expression" dxfId="1118" priority="188">
      <formula>IF(AND(AU995&gt;=0, RIGHT(TEXT(AU995,"0.#"),1)="."),TRUE,FALSE)</formula>
    </cfRule>
    <cfRule type="expression" dxfId="1117" priority="189">
      <formula>IF(AND(AU995&lt;0, RIGHT(TEXT(AU995,"0.#"),1)&lt;&gt;"."),TRUE,FALSE)</formula>
    </cfRule>
    <cfRule type="expression" dxfId="1116" priority="190">
      <formula>IF(AND(AU995&lt;0, RIGHT(TEXT(AU995,"0.#"),1)="."),TRUE,FALSE)</formula>
    </cfRule>
  </conditionalFormatting>
  <conditionalFormatting sqref="AK1027">
    <cfRule type="expression" dxfId="1115" priority="185">
      <formula>IF(RIGHT(TEXT(AK1027,"0.#"),1)=".",FALSE,TRUE)</formula>
    </cfRule>
    <cfRule type="expression" dxfId="1114" priority="186">
      <formula>IF(RIGHT(TEXT(AK1027,"0.#"),1)=".",TRUE,FALSE)</formula>
    </cfRule>
  </conditionalFormatting>
  <conditionalFormatting sqref="AU1027:AX1027">
    <cfRule type="expression" dxfId="1113" priority="181">
      <formula>IF(AND(AU1027&gt;=0, RIGHT(TEXT(AU1027,"0.#"),1)&lt;&gt;"."),TRUE,FALSE)</formula>
    </cfRule>
    <cfRule type="expression" dxfId="1112" priority="182">
      <formula>IF(AND(AU1027&gt;=0, RIGHT(TEXT(AU1027,"0.#"),1)="."),TRUE,FALSE)</formula>
    </cfRule>
    <cfRule type="expression" dxfId="1111" priority="183">
      <formula>IF(AND(AU1027&lt;0, RIGHT(TEXT(AU1027,"0.#"),1)&lt;&gt;"."),TRUE,FALSE)</formula>
    </cfRule>
    <cfRule type="expression" dxfId="1110" priority="184">
      <formula>IF(AND(AU1027&lt;0, RIGHT(TEXT(AU1027,"0.#"),1)="."),TRUE,FALSE)</formula>
    </cfRule>
  </conditionalFormatting>
  <conditionalFormatting sqref="AK1028:AK1056">
    <cfRule type="expression" dxfId="1109" priority="179">
      <formula>IF(RIGHT(TEXT(AK1028,"0.#"),1)=".",FALSE,TRUE)</formula>
    </cfRule>
    <cfRule type="expression" dxfId="1108" priority="180">
      <formula>IF(RIGHT(TEXT(AK1028,"0.#"),1)=".",TRUE,FALSE)</formula>
    </cfRule>
  </conditionalFormatting>
  <conditionalFormatting sqref="AU1028:AX1056">
    <cfRule type="expression" dxfId="1107" priority="175">
      <formula>IF(AND(AU1028&gt;=0, RIGHT(TEXT(AU1028,"0.#"),1)&lt;&gt;"."),TRUE,FALSE)</formula>
    </cfRule>
    <cfRule type="expression" dxfId="1106" priority="176">
      <formula>IF(AND(AU1028&gt;=0, RIGHT(TEXT(AU1028,"0.#"),1)="."),TRUE,FALSE)</formula>
    </cfRule>
    <cfRule type="expression" dxfId="1105" priority="177">
      <formula>IF(AND(AU1028&lt;0, RIGHT(TEXT(AU1028,"0.#"),1)&lt;&gt;"."),TRUE,FALSE)</formula>
    </cfRule>
    <cfRule type="expression" dxfId="1104" priority="178">
      <formula>IF(AND(AU1028&lt;0, RIGHT(TEXT(AU1028,"0.#"),1)="."),TRUE,FALSE)</formula>
    </cfRule>
  </conditionalFormatting>
  <conditionalFormatting sqref="AK1060">
    <cfRule type="expression" dxfId="1103" priority="173">
      <formula>IF(RIGHT(TEXT(AK1060,"0.#"),1)=".",FALSE,TRUE)</formula>
    </cfRule>
    <cfRule type="expression" dxfId="1102" priority="174">
      <formula>IF(RIGHT(TEXT(AK1060,"0.#"),1)=".",TRUE,FALSE)</formula>
    </cfRule>
  </conditionalFormatting>
  <conditionalFormatting sqref="AU1060:AX1060">
    <cfRule type="expression" dxfId="1101" priority="169">
      <formula>IF(AND(AU1060&gt;=0, RIGHT(TEXT(AU1060,"0.#"),1)&lt;&gt;"."),TRUE,FALSE)</formula>
    </cfRule>
    <cfRule type="expression" dxfId="1100" priority="170">
      <formula>IF(AND(AU1060&gt;=0, RIGHT(TEXT(AU1060,"0.#"),1)="."),TRUE,FALSE)</formula>
    </cfRule>
    <cfRule type="expression" dxfId="1099" priority="171">
      <formula>IF(AND(AU1060&lt;0, RIGHT(TEXT(AU1060,"0.#"),1)&lt;&gt;"."),TRUE,FALSE)</formula>
    </cfRule>
    <cfRule type="expression" dxfId="1098" priority="172">
      <formula>IF(AND(AU1060&lt;0, RIGHT(TEXT(AU1060,"0.#"),1)="."),TRUE,FALSE)</formula>
    </cfRule>
  </conditionalFormatting>
  <conditionalFormatting sqref="AK1061:AK1089">
    <cfRule type="expression" dxfId="1097" priority="167">
      <formula>IF(RIGHT(TEXT(AK1061,"0.#"),1)=".",FALSE,TRUE)</formula>
    </cfRule>
    <cfRule type="expression" dxfId="1096" priority="168">
      <formula>IF(RIGHT(TEXT(AK1061,"0.#"),1)=".",TRUE,FALSE)</formula>
    </cfRule>
  </conditionalFormatting>
  <conditionalFormatting sqref="AU1061:AX1089">
    <cfRule type="expression" dxfId="1095" priority="163">
      <formula>IF(AND(AU1061&gt;=0, RIGHT(TEXT(AU1061,"0.#"),1)&lt;&gt;"."),TRUE,FALSE)</formula>
    </cfRule>
    <cfRule type="expression" dxfId="1094" priority="164">
      <formula>IF(AND(AU1061&gt;=0, RIGHT(TEXT(AU1061,"0.#"),1)="."),TRUE,FALSE)</formula>
    </cfRule>
    <cfRule type="expression" dxfId="1093" priority="165">
      <formula>IF(AND(AU1061&lt;0, RIGHT(TEXT(AU1061,"0.#"),1)&lt;&gt;"."),TRUE,FALSE)</formula>
    </cfRule>
    <cfRule type="expression" dxfId="1092" priority="166">
      <formula>IF(AND(AU1061&lt;0, RIGHT(TEXT(AU1061,"0.#"),1)="."),TRUE,FALSE)</formula>
    </cfRule>
  </conditionalFormatting>
  <conditionalFormatting sqref="AK1093">
    <cfRule type="expression" dxfId="1091" priority="161">
      <formula>IF(RIGHT(TEXT(AK1093,"0.#"),1)=".",FALSE,TRUE)</formula>
    </cfRule>
    <cfRule type="expression" dxfId="1090" priority="162">
      <formula>IF(RIGHT(TEXT(AK1093,"0.#"),1)=".",TRUE,FALSE)</formula>
    </cfRule>
  </conditionalFormatting>
  <conditionalFormatting sqref="AU1093:AX1093">
    <cfRule type="expression" dxfId="1089" priority="157">
      <formula>IF(AND(AU1093&gt;=0, RIGHT(TEXT(AU1093,"0.#"),1)&lt;&gt;"."),TRUE,FALSE)</formula>
    </cfRule>
    <cfRule type="expression" dxfId="1088" priority="158">
      <formula>IF(AND(AU1093&gt;=0, RIGHT(TEXT(AU1093,"0.#"),1)="."),TRUE,FALSE)</formula>
    </cfRule>
    <cfRule type="expression" dxfId="1087" priority="159">
      <formula>IF(AND(AU1093&lt;0, RIGHT(TEXT(AU1093,"0.#"),1)&lt;&gt;"."),TRUE,FALSE)</formula>
    </cfRule>
    <cfRule type="expression" dxfId="1086" priority="160">
      <formula>IF(AND(AU1093&lt;0, RIGHT(TEXT(AU1093,"0.#"),1)="."),TRUE,FALSE)</formula>
    </cfRule>
  </conditionalFormatting>
  <conditionalFormatting sqref="AK1094:AK1122">
    <cfRule type="expression" dxfId="1085" priority="155">
      <formula>IF(RIGHT(TEXT(AK1094,"0.#"),1)=".",FALSE,TRUE)</formula>
    </cfRule>
    <cfRule type="expression" dxfId="1084" priority="156">
      <formula>IF(RIGHT(TEXT(AK1094,"0.#"),1)=".",TRUE,FALSE)</formula>
    </cfRule>
  </conditionalFormatting>
  <conditionalFormatting sqref="AU1094:AX1122">
    <cfRule type="expression" dxfId="1083" priority="151">
      <formula>IF(AND(AU1094&gt;=0, RIGHT(TEXT(AU1094,"0.#"),1)&lt;&gt;"."),TRUE,FALSE)</formula>
    </cfRule>
    <cfRule type="expression" dxfId="1082" priority="152">
      <formula>IF(AND(AU1094&gt;=0, RIGHT(TEXT(AU1094,"0.#"),1)="."),TRUE,FALSE)</formula>
    </cfRule>
    <cfRule type="expression" dxfId="1081" priority="153">
      <formula>IF(AND(AU1094&lt;0, RIGHT(TEXT(AU1094,"0.#"),1)&lt;&gt;"."),TRUE,FALSE)</formula>
    </cfRule>
    <cfRule type="expression" dxfId="1080" priority="154">
      <formula>IF(AND(AU1094&lt;0, RIGHT(TEXT(AU1094,"0.#"),1)="."),TRUE,FALSE)</formula>
    </cfRule>
  </conditionalFormatting>
  <conditionalFormatting sqref="AK1126">
    <cfRule type="expression" dxfId="1079" priority="149">
      <formula>IF(RIGHT(TEXT(AK1126,"0.#"),1)=".",FALSE,TRUE)</formula>
    </cfRule>
    <cfRule type="expression" dxfId="1078" priority="150">
      <formula>IF(RIGHT(TEXT(AK1126,"0.#"),1)=".",TRUE,FALSE)</formula>
    </cfRule>
  </conditionalFormatting>
  <conditionalFormatting sqref="AU1126:AX1126">
    <cfRule type="expression" dxfId="1077" priority="145">
      <formula>IF(AND(AU1126&gt;=0, RIGHT(TEXT(AU1126,"0.#"),1)&lt;&gt;"."),TRUE,FALSE)</formula>
    </cfRule>
    <cfRule type="expression" dxfId="1076" priority="146">
      <formula>IF(AND(AU1126&gt;=0, RIGHT(TEXT(AU1126,"0.#"),1)="."),TRUE,FALSE)</formula>
    </cfRule>
    <cfRule type="expression" dxfId="1075" priority="147">
      <formula>IF(AND(AU1126&lt;0, RIGHT(TEXT(AU1126,"0.#"),1)&lt;&gt;"."),TRUE,FALSE)</formula>
    </cfRule>
    <cfRule type="expression" dxfId="1074" priority="148">
      <formula>IF(AND(AU1126&lt;0, RIGHT(TEXT(AU1126,"0.#"),1)="."),TRUE,FALSE)</formula>
    </cfRule>
  </conditionalFormatting>
  <conditionalFormatting sqref="AK1127:AK1155">
    <cfRule type="expression" dxfId="1073" priority="143">
      <formula>IF(RIGHT(TEXT(AK1127,"0.#"),1)=".",FALSE,TRUE)</formula>
    </cfRule>
    <cfRule type="expression" dxfId="1072" priority="144">
      <formula>IF(RIGHT(TEXT(AK1127,"0.#"),1)=".",TRUE,FALSE)</formula>
    </cfRule>
  </conditionalFormatting>
  <conditionalFormatting sqref="AU1127:AX1155">
    <cfRule type="expression" dxfId="1071" priority="139">
      <formula>IF(AND(AU1127&gt;=0, RIGHT(TEXT(AU1127,"0.#"),1)&lt;&gt;"."),TRUE,FALSE)</formula>
    </cfRule>
    <cfRule type="expression" dxfId="1070" priority="140">
      <formula>IF(AND(AU1127&gt;=0, RIGHT(TEXT(AU1127,"0.#"),1)="."),TRUE,FALSE)</formula>
    </cfRule>
    <cfRule type="expression" dxfId="1069" priority="141">
      <formula>IF(AND(AU1127&lt;0, RIGHT(TEXT(AU1127,"0.#"),1)&lt;&gt;"."),TRUE,FALSE)</formula>
    </cfRule>
    <cfRule type="expression" dxfId="1068" priority="142">
      <formula>IF(AND(AU1127&lt;0, RIGHT(TEXT(AU1127,"0.#"),1)="."),TRUE,FALSE)</formula>
    </cfRule>
  </conditionalFormatting>
  <conditionalFormatting sqref="AK1159">
    <cfRule type="expression" dxfId="1067" priority="137">
      <formula>IF(RIGHT(TEXT(AK1159,"0.#"),1)=".",FALSE,TRUE)</formula>
    </cfRule>
    <cfRule type="expression" dxfId="1066" priority="138">
      <formula>IF(RIGHT(TEXT(AK1159,"0.#"),1)=".",TRUE,FALSE)</formula>
    </cfRule>
  </conditionalFormatting>
  <conditionalFormatting sqref="AU1159:AX1159">
    <cfRule type="expression" dxfId="1065" priority="133">
      <formula>IF(AND(AU1159&gt;=0, RIGHT(TEXT(AU1159,"0.#"),1)&lt;&gt;"."),TRUE,FALSE)</formula>
    </cfRule>
    <cfRule type="expression" dxfId="1064" priority="134">
      <formula>IF(AND(AU1159&gt;=0, RIGHT(TEXT(AU1159,"0.#"),1)="."),TRUE,FALSE)</formula>
    </cfRule>
    <cfRule type="expression" dxfId="1063" priority="135">
      <formula>IF(AND(AU1159&lt;0, RIGHT(TEXT(AU1159,"0.#"),1)&lt;&gt;"."),TRUE,FALSE)</formula>
    </cfRule>
    <cfRule type="expression" dxfId="1062" priority="136">
      <formula>IF(AND(AU1159&lt;0, RIGHT(TEXT(AU1159,"0.#"),1)="."),TRUE,FALSE)</formula>
    </cfRule>
  </conditionalFormatting>
  <conditionalFormatting sqref="AK1160:AK1188">
    <cfRule type="expression" dxfId="1061" priority="131">
      <formula>IF(RIGHT(TEXT(AK1160,"0.#"),1)=".",FALSE,TRUE)</formula>
    </cfRule>
    <cfRule type="expression" dxfId="1060" priority="132">
      <formula>IF(RIGHT(TEXT(AK1160,"0.#"),1)=".",TRUE,FALSE)</formula>
    </cfRule>
  </conditionalFormatting>
  <conditionalFormatting sqref="AU1160:AX1188">
    <cfRule type="expression" dxfId="1059" priority="127">
      <formula>IF(AND(AU1160&gt;=0, RIGHT(TEXT(AU1160,"0.#"),1)&lt;&gt;"."),TRUE,FALSE)</formula>
    </cfRule>
    <cfRule type="expression" dxfId="1058" priority="128">
      <formula>IF(AND(AU1160&gt;=0, RIGHT(TEXT(AU1160,"0.#"),1)="."),TRUE,FALSE)</formula>
    </cfRule>
    <cfRule type="expression" dxfId="1057" priority="129">
      <formula>IF(AND(AU1160&lt;0, RIGHT(TEXT(AU1160,"0.#"),1)&lt;&gt;"."),TRUE,FALSE)</formula>
    </cfRule>
    <cfRule type="expression" dxfId="1056" priority="130">
      <formula>IF(AND(AU1160&lt;0, RIGHT(TEXT(AU1160,"0.#"),1)="."),TRUE,FALSE)</formula>
    </cfRule>
  </conditionalFormatting>
  <conditionalFormatting sqref="AK1192">
    <cfRule type="expression" dxfId="1055" priority="125">
      <formula>IF(RIGHT(TEXT(AK1192,"0.#"),1)=".",FALSE,TRUE)</formula>
    </cfRule>
    <cfRule type="expression" dxfId="1054" priority="126">
      <formula>IF(RIGHT(TEXT(AK1192,"0.#"),1)=".",TRUE,FALSE)</formula>
    </cfRule>
  </conditionalFormatting>
  <conditionalFormatting sqref="AU1192:AX1192">
    <cfRule type="expression" dxfId="1053" priority="121">
      <formula>IF(AND(AU1192&gt;=0, RIGHT(TEXT(AU1192,"0.#"),1)&lt;&gt;"."),TRUE,FALSE)</formula>
    </cfRule>
    <cfRule type="expression" dxfId="1052" priority="122">
      <formula>IF(AND(AU1192&gt;=0, RIGHT(TEXT(AU1192,"0.#"),1)="."),TRUE,FALSE)</formula>
    </cfRule>
    <cfRule type="expression" dxfId="1051" priority="123">
      <formula>IF(AND(AU1192&lt;0, RIGHT(TEXT(AU1192,"0.#"),1)&lt;&gt;"."),TRUE,FALSE)</formula>
    </cfRule>
    <cfRule type="expression" dxfId="1050" priority="124">
      <formula>IF(AND(AU1192&lt;0, RIGHT(TEXT(AU1192,"0.#"),1)="."),TRUE,FALSE)</formula>
    </cfRule>
  </conditionalFormatting>
  <conditionalFormatting sqref="AK1193:AK1221">
    <cfRule type="expression" dxfId="1049" priority="119">
      <formula>IF(RIGHT(TEXT(AK1193,"0.#"),1)=".",FALSE,TRUE)</formula>
    </cfRule>
    <cfRule type="expression" dxfId="1048" priority="120">
      <formula>IF(RIGHT(TEXT(AK1193,"0.#"),1)=".",TRUE,FALSE)</formula>
    </cfRule>
  </conditionalFormatting>
  <conditionalFormatting sqref="AU1193:AX1221">
    <cfRule type="expression" dxfId="1047" priority="115">
      <formula>IF(AND(AU1193&gt;=0, RIGHT(TEXT(AU1193,"0.#"),1)&lt;&gt;"."),TRUE,FALSE)</formula>
    </cfRule>
    <cfRule type="expression" dxfId="1046" priority="116">
      <formula>IF(AND(AU1193&gt;=0, RIGHT(TEXT(AU1193,"0.#"),1)="."),TRUE,FALSE)</formula>
    </cfRule>
    <cfRule type="expression" dxfId="1045" priority="117">
      <formula>IF(AND(AU1193&lt;0, RIGHT(TEXT(AU1193,"0.#"),1)&lt;&gt;"."),TRUE,FALSE)</formula>
    </cfRule>
    <cfRule type="expression" dxfId="1044" priority="118">
      <formula>IF(AND(AU1193&lt;0, RIGHT(TEXT(AU1193,"0.#"),1)="."),TRUE,FALSE)</formula>
    </cfRule>
  </conditionalFormatting>
  <conditionalFormatting sqref="AK1225">
    <cfRule type="expression" dxfId="1043" priority="113">
      <formula>IF(RIGHT(TEXT(AK1225,"0.#"),1)=".",FALSE,TRUE)</formula>
    </cfRule>
    <cfRule type="expression" dxfId="1042" priority="114">
      <formula>IF(RIGHT(TEXT(AK1225,"0.#"),1)=".",TRUE,FALSE)</formula>
    </cfRule>
  </conditionalFormatting>
  <conditionalFormatting sqref="AU1225:AX1225">
    <cfRule type="expression" dxfId="1041" priority="109">
      <formula>IF(AND(AU1225&gt;=0, RIGHT(TEXT(AU1225,"0.#"),1)&lt;&gt;"."),TRUE,FALSE)</formula>
    </cfRule>
    <cfRule type="expression" dxfId="1040" priority="110">
      <formula>IF(AND(AU1225&gt;=0, RIGHT(TEXT(AU1225,"0.#"),1)="."),TRUE,FALSE)</formula>
    </cfRule>
    <cfRule type="expression" dxfId="1039" priority="111">
      <formula>IF(AND(AU1225&lt;0, RIGHT(TEXT(AU1225,"0.#"),1)&lt;&gt;"."),TRUE,FALSE)</formula>
    </cfRule>
    <cfRule type="expression" dxfId="1038" priority="112">
      <formula>IF(AND(AU1225&lt;0, RIGHT(TEXT(AU1225,"0.#"),1)="."),TRUE,FALSE)</formula>
    </cfRule>
  </conditionalFormatting>
  <conditionalFormatting sqref="AK1226:AK1254">
    <cfRule type="expression" dxfId="1037" priority="107">
      <formula>IF(RIGHT(TEXT(AK1226,"0.#"),1)=".",FALSE,TRUE)</formula>
    </cfRule>
    <cfRule type="expression" dxfId="1036" priority="108">
      <formula>IF(RIGHT(TEXT(AK1226,"0.#"),1)=".",TRUE,FALSE)</formula>
    </cfRule>
  </conditionalFormatting>
  <conditionalFormatting sqref="AU1226:AX1254">
    <cfRule type="expression" dxfId="1035" priority="103">
      <formula>IF(AND(AU1226&gt;=0, RIGHT(TEXT(AU1226,"0.#"),1)&lt;&gt;"."),TRUE,FALSE)</formula>
    </cfRule>
    <cfRule type="expression" dxfId="1034" priority="104">
      <formula>IF(AND(AU1226&gt;=0, RIGHT(TEXT(AU1226,"0.#"),1)="."),TRUE,FALSE)</formula>
    </cfRule>
    <cfRule type="expression" dxfId="1033" priority="105">
      <formula>IF(AND(AU1226&lt;0, RIGHT(TEXT(AU1226,"0.#"),1)&lt;&gt;"."),TRUE,FALSE)</formula>
    </cfRule>
    <cfRule type="expression" dxfId="1032" priority="106">
      <formula>IF(AND(AU1226&lt;0, RIGHT(TEXT(AU1226,"0.#"),1)="."),TRUE,FALSE)</formula>
    </cfRule>
  </conditionalFormatting>
  <conditionalFormatting sqref="AK1258">
    <cfRule type="expression" dxfId="1031" priority="101">
      <formula>IF(RIGHT(TEXT(AK1258,"0.#"),1)=".",FALSE,TRUE)</formula>
    </cfRule>
    <cfRule type="expression" dxfId="1030" priority="102">
      <formula>IF(RIGHT(TEXT(AK1258,"0.#"),1)=".",TRUE,FALSE)</formula>
    </cfRule>
  </conditionalFormatting>
  <conditionalFormatting sqref="AU1258:AX1258">
    <cfRule type="expression" dxfId="1029" priority="97">
      <formula>IF(AND(AU1258&gt;=0, RIGHT(TEXT(AU1258,"0.#"),1)&lt;&gt;"."),TRUE,FALSE)</formula>
    </cfRule>
    <cfRule type="expression" dxfId="1028" priority="98">
      <formula>IF(AND(AU1258&gt;=0, RIGHT(TEXT(AU1258,"0.#"),1)="."),TRUE,FALSE)</formula>
    </cfRule>
    <cfRule type="expression" dxfId="1027" priority="99">
      <formula>IF(AND(AU1258&lt;0, RIGHT(TEXT(AU1258,"0.#"),1)&lt;&gt;"."),TRUE,FALSE)</formula>
    </cfRule>
    <cfRule type="expression" dxfId="1026" priority="100">
      <formula>IF(AND(AU1258&lt;0, RIGHT(TEXT(AU1258,"0.#"),1)="."),TRUE,FALSE)</formula>
    </cfRule>
  </conditionalFormatting>
  <conditionalFormatting sqref="AK1259:AK1287">
    <cfRule type="expression" dxfId="1025" priority="95">
      <formula>IF(RIGHT(TEXT(AK1259,"0.#"),1)=".",FALSE,TRUE)</formula>
    </cfRule>
    <cfRule type="expression" dxfId="1024" priority="96">
      <formula>IF(RIGHT(TEXT(AK1259,"0.#"),1)=".",TRUE,FALSE)</formula>
    </cfRule>
  </conditionalFormatting>
  <conditionalFormatting sqref="AU1259:AX1287">
    <cfRule type="expression" dxfId="1023" priority="91">
      <formula>IF(AND(AU1259&gt;=0, RIGHT(TEXT(AU1259,"0.#"),1)&lt;&gt;"."),TRUE,FALSE)</formula>
    </cfRule>
    <cfRule type="expression" dxfId="1022" priority="92">
      <formula>IF(AND(AU1259&gt;=0, RIGHT(TEXT(AU1259,"0.#"),1)="."),TRUE,FALSE)</formula>
    </cfRule>
    <cfRule type="expression" dxfId="1021" priority="93">
      <formula>IF(AND(AU1259&lt;0, RIGHT(TEXT(AU1259,"0.#"),1)&lt;&gt;"."),TRUE,FALSE)</formula>
    </cfRule>
    <cfRule type="expression" dxfId="1020" priority="94">
      <formula>IF(AND(AU1259&lt;0, RIGHT(TEXT(AU1259,"0.#"),1)="."),TRUE,FALSE)</formula>
    </cfRule>
  </conditionalFormatting>
  <conditionalFormatting sqref="AK1291">
    <cfRule type="expression" dxfId="1019" priority="89">
      <formula>IF(RIGHT(TEXT(AK1291,"0.#"),1)=".",FALSE,TRUE)</formula>
    </cfRule>
    <cfRule type="expression" dxfId="1018" priority="90">
      <formula>IF(RIGHT(TEXT(AK1291,"0.#"),1)=".",TRUE,FALSE)</formula>
    </cfRule>
  </conditionalFormatting>
  <conditionalFormatting sqref="AU1291:AX1291">
    <cfRule type="expression" dxfId="1017" priority="85">
      <formula>IF(AND(AU1291&gt;=0, RIGHT(TEXT(AU1291,"0.#"),1)&lt;&gt;"."),TRUE,FALSE)</formula>
    </cfRule>
    <cfRule type="expression" dxfId="1016" priority="86">
      <formula>IF(AND(AU1291&gt;=0, RIGHT(TEXT(AU1291,"0.#"),1)="."),TRUE,FALSE)</formula>
    </cfRule>
    <cfRule type="expression" dxfId="1015" priority="87">
      <formula>IF(AND(AU1291&lt;0, RIGHT(TEXT(AU1291,"0.#"),1)&lt;&gt;"."),TRUE,FALSE)</formula>
    </cfRule>
    <cfRule type="expression" dxfId="1014" priority="88">
      <formula>IF(AND(AU1291&lt;0, RIGHT(TEXT(AU1291,"0.#"),1)="."),TRUE,FALSE)</formula>
    </cfRule>
  </conditionalFormatting>
  <conditionalFormatting sqref="AK1292:AK1320">
    <cfRule type="expression" dxfId="1013" priority="83">
      <formula>IF(RIGHT(TEXT(AK1292,"0.#"),1)=".",FALSE,TRUE)</formula>
    </cfRule>
    <cfRule type="expression" dxfId="1012" priority="84">
      <formula>IF(RIGHT(TEXT(AK1292,"0.#"),1)=".",TRUE,FALSE)</formula>
    </cfRule>
  </conditionalFormatting>
  <conditionalFormatting sqref="AU1292:AX1320">
    <cfRule type="expression" dxfId="1011" priority="79">
      <formula>IF(AND(AU1292&gt;=0, RIGHT(TEXT(AU1292,"0.#"),1)&lt;&gt;"."),TRUE,FALSE)</formula>
    </cfRule>
    <cfRule type="expression" dxfId="1010" priority="80">
      <formula>IF(AND(AU1292&gt;=0, RIGHT(TEXT(AU1292,"0.#"),1)="."),TRUE,FALSE)</formula>
    </cfRule>
    <cfRule type="expression" dxfId="1009" priority="81">
      <formula>IF(AND(AU1292&lt;0, RIGHT(TEXT(AU1292,"0.#"),1)&lt;&gt;"."),TRUE,FALSE)</formula>
    </cfRule>
    <cfRule type="expression" dxfId="1008" priority="82">
      <formula>IF(AND(AU1292&lt;0, RIGHT(TEXT(AU1292,"0.#"),1)="."),TRUE,FALSE)</formula>
    </cfRule>
  </conditionalFormatting>
  <conditionalFormatting sqref="AK4">
    <cfRule type="expression" dxfId="1007" priority="77">
      <formula>IF(RIGHT(TEXT(AK4,"0.#"),1)=".",FALSE,TRUE)</formula>
    </cfRule>
    <cfRule type="expression" dxfId="1006" priority="78">
      <formula>IF(RIGHT(TEXT(AK4,"0.#"),1)=".",TRUE,FALSE)</formula>
    </cfRule>
  </conditionalFormatting>
  <conditionalFormatting sqref="AK5:AK13">
    <cfRule type="expression" dxfId="1005" priority="75">
      <formula>IF(RIGHT(TEXT(AK5,"0.#"),1)=".",FALSE,TRUE)</formula>
    </cfRule>
    <cfRule type="expression" dxfId="1004" priority="76">
      <formula>IF(RIGHT(TEXT(AK5,"0.#"),1)=".",TRUE,FALSE)</formula>
    </cfRule>
  </conditionalFormatting>
  <conditionalFormatting sqref="AU5:AX13">
    <cfRule type="expression" dxfId="1003" priority="71">
      <formula>IF(AND(AU5&gt;=0, RIGHT(TEXT(AU5,"0.#"),1)&lt;&gt;"."),TRUE,FALSE)</formula>
    </cfRule>
    <cfRule type="expression" dxfId="1002" priority="72">
      <formula>IF(AND(AU5&gt;=0, RIGHT(TEXT(AU5,"0.#"),1)="."),TRUE,FALSE)</formula>
    </cfRule>
    <cfRule type="expression" dxfId="1001" priority="73">
      <formula>IF(AND(AU5&lt;0, RIGHT(TEXT(AU5,"0.#"),1)&lt;&gt;"."),TRUE,FALSE)</formula>
    </cfRule>
    <cfRule type="expression" dxfId="1000" priority="74">
      <formula>IF(AND(AU5&lt;0, RIGHT(TEXT(AU5,"0.#"),1)="."),TRUE,FALSE)</formula>
    </cfRule>
  </conditionalFormatting>
  <conditionalFormatting sqref="AU4:AX4">
    <cfRule type="expression" dxfId="999" priority="67">
      <formula>IF(AND(AU4&gt;=0, RIGHT(TEXT(AU4,"0.#"),1)&lt;&gt;"."),TRUE,FALSE)</formula>
    </cfRule>
    <cfRule type="expression" dxfId="998" priority="68">
      <formula>IF(AND(AU4&gt;=0, RIGHT(TEXT(AU4,"0.#"),1)="."),TRUE,FALSE)</formula>
    </cfRule>
    <cfRule type="expression" dxfId="997" priority="69">
      <formula>IF(AND(AU4&lt;0, RIGHT(TEXT(AU4,"0.#"),1)&lt;&gt;"."),TRUE,FALSE)</formula>
    </cfRule>
    <cfRule type="expression" dxfId="996" priority="70">
      <formula>IF(AND(AU4&lt;0, RIGHT(TEXT(AU4,"0.#"),1)="."),TRUE,FALSE)</formula>
    </cfRule>
  </conditionalFormatting>
  <conditionalFormatting sqref="AK37">
    <cfRule type="expression" dxfId="995" priority="65">
      <formula>IF(RIGHT(TEXT(AK37,"0.#"),1)=".",FALSE,TRUE)</formula>
    </cfRule>
    <cfRule type="expression" dxfId="994" priority="66">
      <formula>IF(RIGHT(TEXT(AK37,"0.#"),1)=".",TRUE,FALSE)</formula>
    </cfRule>
  </conditionalFormatting>
  <conditionalFormatting sqref="AK38:AK45">
    <cfRule type="expression" dxfId="993" priority="63">
      <formula>IF(RIGHT(TEXT(AK38,"0.#"),1)=".",FALSE,TRUE)</formula>
    </cfRule>
    <cfRule type="expression" dxfId="992" priority="64">
      <formula>IF(RIGHT(TEXT(AK38,"0.#"),1)=".",TRUE,FALSE)</formula>
    </cfRule>
  </conditionalFormatting>
  <conditionalFormatting sqref="AU38:AX45">
    <cfRule type="expression" dxfId="991" priority="59">
      <formula>IF(AND(AU38&gt;=0, RIGHT(TEXT(AU38,"0.#"),1)&lt;&gt;"."),TRUE,FALSE)</formula>
    </cfRule>
    <cfRule type="expression" dxfId="990" priority="60">
      <formula>IF(AND(AU38&gt;=0, RIGHT(TEXT(AU38,"0.#"),1)="."),TRUE,FALSE)</formula>
    </cfRule>
    <cfRule type="expression" dxfId="989" priority="61">
      <formula>IF(AND(AU38&lt;0, RIGHT(TEXT(AU38,"0.#"),1)&lt;&gt;"."),TRUE,FALSE)</formula>
    </cfRule>
    <cfRule type="expression" dxfId="988" priority="62">
      <formula>IF(AND(AU38&lt;0, RIGHT(TEXT(AU38,"0.#"),1)="."),TRUE,FALSE)</formula>
    </cfRule>
  </conditionalFormatting>
  <conditionalFormatting sqref="AU37:AX37">
    <cfRule type="expression" dxfId="987" priority="55">
      <formula>IF(AND(AU37&gt;=0, RIGHT(TEXT(AU37,"0.#"),1)&lt;&gt;"."),TRUE,FALSE)</formula>
    </cfRule>
    <cfRule type="expression" dxfId="986" priority="56">
      <formula>IF(AND(AU37&gt;=0, RIGHT(TEXT(AU37,"0.#"),1)="."),TRUE,FALSE)</formula>
    </cfRule>
    <cfRule type="expression" dxfId="985" priority="57">
      <formula>IF(AND(AU37&lt;0, RIGHT(TEXT(AU37,"0.#"),1)&lt;&gt;"."),TRUE,FALSE)</formula>
    </cfRule>
    <cfRule type="expression" dxfId="984" priority="58">
      <formula>IF(AND(AU37&lt;0, RIGHT(TEXT(AU37,"0.#"),1)="."),TRUE,FALSE)</formula>
    </cfRule>
  </conditionalFormatting>
  <conditionalFormatting sqref="AK70">
    <cfRule type="expression" dxfId="983" priority="53">
      <formula>IF(RIGHT(TEXT(AK70,"0.#"),1)=".",FALSE,TRUE)</formula>
    </cfRule>
    <cfRule type="expression" dxfId="982" priority="54">
      <formula>IF(RIGHT(TEXT(AK70,"0.#"),1)=".",TRUE,FALSE)</formula>
    </cfRule>
  </conditionalFormatting>
  <conditionalFormatting sqref="AK71:AK73">
    <cfRule type="expression" dxfId="981" priority="51">
      <formula>IF(RIGHT(TEXT(AK71,"0.#"),1)=".",FALSE,TRUE)</formula>
    </cfRule>
    <cfRule type="expression" dxfId="980" priority="52">
      <formula>IF(RIGHT(TEXT(AK71,"0.#"),1)=".",TRUE,FALSE)</formula>
    </cfRule>
  </conditionalFormatting>
  <conditionalFormatting sqref="AU71:AX73">
    <cfRule type="expression" dxfId="979" priority="47">
      <formula>IF(AND(AU71&gt;=0, RIGHT(TEXT(AU71,"0.#"),1)&lt;&gt;"."),TRUE,FALSE)</formula>
    </cfRule>
    <cfRule type="expression" dxfId="978" priority="48">
      <formula>IF(AND(AU71&gt;=0, RIGHT(TEXT(AU71,"0.#"),1)="."),TRUE,FALSE)</formula>
    </cfRule>
    <cfRule type="expression" dxfId="977" priority="49">
      <formula>IF(AND(AU71&lt;0, RIGHT(TEXT(AU71,"0.#"),1)&lt;&gt;"."),TRUE,FALSE)</formula>
    </cfRule>
    <cfRule type="expression" dxfId="976" priority="50">
      <formula>IF(AND(AU71&lt;0, RIGHT(TEXT(AU71,"0.#"),1)="."),TRUE,FALSE)</formula>
    </cfRule>
  </conditionalFormatting>
  <conditionalFormatting sqref="AU70:AX70">
    <cfRule type="expression" dxfId="975" priority="43">
      <formula>IF(AND(AU70&gt;=0, RIGHT(TEXT(AU70,"0.#"),1)&lt;&gt;"."),TRUE,FALSE)</formula>
    </cfRule>
    <cfRule type="expression" dxfId="974" priority="44">
      <formula>IF(AND(AU70&gt;=0, RIGHT(TEXT(AU70,"0.#"),1)="."),TRUE,FALSE)</formula>
    </cfRule>
    <cfRule type="expression" dxfId="973" priority="45">
      <formula>IF(AND(AU70&lt;0, RIGHT(TEXT(AU70,"0.#"),1)&lt;&gt;"."),TRUE,FALSE)</formula>
    </cfRule>
    <cfRule type="expression" dxfId="972" priority="46">
      <formula>IF(AND(AU70&lt;0, RIGHT(TEXT(AU70,"0.#"),1)="."),TRUE,FALSE)</formula>
    </cfRule>
  </conditionalFormatting>
  <conditionalFormatting sqref="AQ71:AT73">
    <cfRule type="expression" dxfId="971" priority="39">
      <formula>IF(AND(AQ71&gt;=0, RIGHT(TEXT(AQ71,"0.#"),1)&lt;&gt;"."),TRUE,FALSE)</formula>
    </cfRule>
    <cfRule type="expression" dxfId="970" priority="40">
      <formula>IF(AND(AQ71&gt;=0, RIGHT(TEXT(AQ71,"0.#"),1)="."),TRUE,FALSE)</formula>
    </cfRule>
    <cfRule type="expression" dxfId="969" priority="41">
      <formula>IF(AND(AQ71&lt;0, RIGHT(TEXT(AQ71,"0.#"),1)&lt;&gt;"."),TRUE,FALSE)</formula>
    </cfRule>
    <cfRule type="expression" dxfId="968" priority="42">
      <formula>IF(AND(AQ71&lt;0, RIGHT(TEXT(AQ71,"0.#"),1)="."),TRUE,FALSE)</formula>
    </cfRule>
  </conditionalFormatting>
  <conditionalFormatting sqref="AQ70:AT70">
    <cfRule type="expression" dxfId="967" priority="35">
      <formula>IF(AND(AQ70&gt;=0, RIGHT(TEXT(AQ70,"0.#"),1)&lt;&gt;"."),TRUE,FALSE)</formula>
    </cfRule>
    <cfRule type="expression" dxfId="966" priority="36">
      <formula>IF(AND(AQ70&gt;=0, RIGHT(TEXT(AQ70,"0.#"),1)="."),TRUE,FALSE)</formula>
    </cfRule>
    <cfRule type="expression" dxfId="965" priority="37">
      <formula>IF(AND(AQ70&lt;0, RIGHT(TEXT(AQ70,"0.#"),1)&lt;&gt;"."),TRUE,FALSE)</formula>
    </cfRule>
    <cfRule type="expression" dxfId="964" priority="38">
      <formula>IF(AND(AQ70&lt;0, RIGHT(TEXT(AQ70,"0.#"),1)="."),TRUE,FALSE)</formula>
    </cfRule>
  </conditionalFormatting>
  <conditionalFormatting sqref="AK103">
    <cfRule type="expression" dxfId="963" priority="33">
      <formula>IF(RIGHT(TEXT(AK103,"0.#"),1)=".",FALSE,TRUE)</formula>
    </cfRule>
    <cfRule type="expression" dxfId="962" priority="34">
      <formula>IF(RIGHT(TEXT(AK103,"0.#"),1)=".",TRUE,FALSE)</formula>
    </cfRule>
  </conditionalFormatting>
  <conditionalFormatting sqref="AK104:AK112">
    <cfRule type="expression" dxfId="961" priority="31">
      <formula>IF(RIGHT(TEXT(AK104,"0.#"),1)=".",FALSE,TRUE)</formula>
    </cfRule>
    <cfRule type="expression" dxfId="960" priority="32">
      <formula>IF(RIGHT(TEXT(AK104,"0.#"),1)=".",TRUE,FALSE)</formula>
    </cfRule>
  </conditionalFormatting>
  <conditionalFormatting sqref="AU103:AX112">
    <cfRule type="expression" dxfId="959" priority="27">
      <formula>IF(AND(AU103&gt;=0, RIGHT(TEXT(AU103,"0.#"),1)&lt;&gt;"."),TRUE,FALSE)</formula>
    </cfRule>
    <cfRule type="expression" dxfId="958" priority="28">
      <formula>IF(AND(AU103&gt;=0, RIGHT(TEXT(AU103,"0.#"),1)="."),TRUE,FALSE)</formula>
    </cfRule>
    <cfRule type="expression" dxfId="957" priority="29">
      <formula>IF(AND(AU103&lt;0, RIGHT(TEXT(AU103,"0.#"),1)&lt;&gt;"."),TRUE,FALSE)</formula>
    </cfRule>
    <cfRule type="expression" dxfId="956" priority="30">
      <formula>IF(AND(AU103&lt;0, RIGHT(TEXT(AU103,"0.#"),1)="."),TRUE,FALSE)</formula>
    </cfRule>
  </conditionalFormatting>
  <conditionalFormatting sqref="AQ103:AT112">
    <cfRule type="expression" dxfId="955" priority="23">
      <formula>IF(AND(AQ103&gt;=0, RIGHT(TEXT(AQ103,"0.#"),1)&lt;&gt;"."),TRUE,FALSE)</formula>
    </cfRule>
    <cfRule type="expression" dxfId="954" priority="24">
      <formula>IF(AND(AQ103&gt;=0, RIGHT(TEXT(AQ103,"0.#"),1)="."),TRUE,FALSE)</formula>
    </cfRule>
    <cfRule type="expression" dxfId="953" priority="25">
      <formula>IF(AND(AQ103&lt;0, RIGHT(TEXT(AQ103,"0.#"),1)&lt;&gt;"."),TRUE,FALSE)</formula>
    </cfRule>
    <cfRule type="expression" dxfId="952" priority="26">
      <formula>IF(AND(AQ103&lt;0, RIGHT(TEXT(AQ103,"0.#"),1)="."),TRUE,FALSE)</formula>
    </cfRule>
  </conditionalFormatting>
  <conditionalFormatting sqref="AK136">
    <cfRule type="expression" dxfId="951" priority="21">
      <formula>IF(RIGHT(TEXT(AK136,"0.#"),1)=".",FALSE,TRUE)</formula>
    </cfRule>
    <cfRule type="expression" dxfId="950" priority="22">
      <formula>IF(RIGHT(TEXT(AK136,"0.#"),1)=".",TRUE,FALSE)</formula>
    </cfRule>
  </conditionalFormatting>
  <conditionalFormatting sqref="AK137:AK144">
    <cfRule type="expression" dxfId="949" priority="19">
      <formula>IF(RIGHT(TEXT(AK137,"0.#"),1)=".",FALSE,TRUE)</formula>
    </cfRule>
    <cfRule type="expression" dxfId="948" priority="20">
      <formula>IF(RIGHT(TEXT(AK137,"0.#"),1)=".",TRUE,FALSE)</formula>
    </cfRule>
  </conditionalFormatting>
  <conditionalFormatting sqref="AU136:AX144">
    <cfRule type="expression" dxfId="947" priority="15">
      <formula>IF(AND(AU136&gt;=0, RIGHT(TEXT(AU136,"0.#"),1)&lt;&gt;"."),TRUE,FALSE)</formula>
    </cfRule>
    <cfRule type="expression" dxfId="946" priority="16">
      <formula>IF(AND(AU136&gt;=0, RIGHT(TEXT(AU136,"0.#"),1)="."),TRUE,FALSE)</formula>
    </cfRule>
    <cfRule type="expression" dxfId="945" priority="17">
      <formula>IF(AND(AU136&lt;0, RIGHT(TEXT(AU136,"0.#"),1)&lt;&gt;"."),TRUE,FALSE)</formula>
    </cfRule>
    <cfRule type="expression" dxfId="944" priority="18">
      <formula>IF(AND(AU136&lt;0, RIGHT(TEXT(AU136,"0.#"),1)="."),TRUE,FALSE)</formula>
    </cfRule>
  </conditionalFormatting>
  <conditionalFormatting sqref="AK169">
    <cfRule type="expression" dxfId="943" priority="13">
      <formula>IF(RIGHT(TEXT(AK169,"0.#"),1)=".",FALSE,TRUE)</formula>
    </cfRule>
    <cfRule type="expression" dxfId="942" priority="14">
      <formula>IF(RIGHT(TEXT(AK169,"0.#"),1)=".",TRUE,FALSE)</formula>
    </cfRule>
  </conditionalFormatting>
  <conditionalFormatting sqref="AK170:AK173">
    <cfRule type="expression" dxfId="941" priority="11">
      <formula>IF(RIGHT(TEXT(AK170,"0.#"),1)=".",FALSE,TRUE)</formula>
    </cfRule>
    <cfRule type="expression" dxfId="940" priority="12">
      <formula>IF(RIGHT(TEXT(AK170,"0.#"),1)=".",TRUE,FALSE)</formula>
    </cfRule>
  </conditionalFormatting>
  <conditionalFormatting sqref="AU169:AX173">
    <cfRule type="expression" dxfId="939" priority="7">
      <formula>IF(AND(AU169&gt;=0, RIGHT(TEXT(AU169,"0.#"),1)&lt;&gt;"."),TRUE,FALSE)</formula>
    </cfRule>
    <cfRule type="expression" dxfId="938" priority="8">
      <formula>IF(AND(AU169&gt;=0, RIGHT(TEXT(AU169,"0.#"),1)="."),TRUE,FALSE)</formula>
    </cfRule>
    <cfRule type="expression" dxfId="937" priority="9">
      <formula>IF(AND(AU169&lt;0, RIGHT(TEXT(AU169,"0.#"),1)&lt;&gt;"."),TRUE,FALSE)</formula>
    </cfRule>
    <cfRule type="expression" dxfId="936" priority="10">
      <formula>IF(AND(AU169&lt;0, RIGHT(TEXT(AU169,"0.#"),1)="."),TRUE,FALSE)</formula>
    </cfRule>
  </conditionalFormatting>
  <conditionalFormatting sqref="AK202">
    <cfRule type="expression" dxfId="935" priority="5">
      <formula>IF(RIGHT(TEXT(AK202,"0.#"),1)=".",FALSE,TRUE)</formula>
    </cfRule>
    <cfRule type="expression" dxfId="934" priority="6">
      <formula>IF(RIGHT(TEXT(AK202,"0.#"),1)=".",TRUE,FALSE)</formula>
    </cfRule>
  </conditionalFormatting>
  <conditionalFormatting sqref="AU202:AX202">
    <cfRule type="expression" dxfId="933" priority="1">
      <formula>IF(AND(AU202&gt;=0, RIGHT(TEXT(AU202,"0.#"),1)&lt;&gt;"."),TRUE,FALSE)</formula>
    </cfRule>
    <cfRule type="expression" dxfId="932" priority="2">
      <formula>IF(AND(AU202&gt;=0, RIGHT(TEXT(AU202,"0.#"),1)="."),TRUE,FALSE)</formula>
    </cfRule>
    <cfRule type="expression" dxfId="931" priority="3">
      <formula>IF(AND(AU202&lt;0, RIGHT(TEXT(AU202,"0.#"),1)&lt;&gt;"."),TRUE,FALSE)</formula>
    </cfRule>
    <cfRule type="expression" dxfId="930" priority="4">
      <formula>IF(AND(AU202&lt;0, RIGHT(TEXT(AU202,"0.#"),1)="."),TRUE,FALSE)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501"/>
  <sheetViews>
    <sheetView view="pageLayout" topLeftCell="B1" zoomScale="85" zoomScaleNormal="75" zoomScalePageLayoutView="85"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thickBot="1" x14ac:dyDescent="0.2">
      <c r="AP1" s="11"/>
      <c r="AQ1" s="11"/>
      <c r="AR1" s="11"/>
      <c r="AS1" s="11"/>
      <c r="AT1" s="11"/>
      <c r="AU1" s="11"/>
      <c r="AV1" s="11"/>
      <c r="AW1" s="2"/>
    </row>
    <row r="2" spans="1:50" ht="21.75" hidden="1" customHeight="1" thickBot="1" x14ac:dyDescent="0.2">
      <c r="AJ2" s="506" t="s">
        <v>0</v>
      </c>
      <c r="AK2" s="506"/>
      <c r="AL2" s="506"/>
      <c r="AM2" s="506"/>
      <c r="AN2" s="506"/>
      <c r="AO2" s="506"/>
      <c r="AP2" s="506"/>
      <c r="AQ2" s="113" t="s">
        <v>459</v>
      </c>
      <c r="AR2" s="113"/>
      <c r="AS2" s="68" t="str">
        <f>IF(OR(AQ2="　", AQ2=""), "", "-")</f>
        <v/>
      </c>
      <c r="AT2" s="114">
        <v>34</v>
      </c>
      <c r="AU2" s="114"/>
      <c r="AV2" s="69" t="str">
        <f>IF(AW2="", "", "-")</f>
        <v/>
      </c>
      <c r="AW2" s="118"/>
      <c r="AX2" s="118"/>
    </row>
    <row r="3" spans="1:50" ht="21" hidden="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615</v>
      </c>
      <c r="AJ3" s="316" t="s">
        <v>465</v>
      </c>
      <c r="AK3" s="316"/>
      <c r="AL3" s="316"/>
      <c r="AM3" s="316"/>
      <c r="AN3" s="316"/>
      <c r="AO3" s="316"/>
      <c r="AP3" s="316"/>
      <c r="AQ3" s="316"/>
      <c r="AR3" s="316"/>
      <c r="AS3" s="316"/>
      <c r="AT3" s="316"/>
      <c r="AU3" s="316"/>
      <c r="AV3" s="316"/>
      <c r="AW3" s="316"/>
      <c r="AX3" s="36" t="s">
        <v>616</v>
      </c>
    </row>
    <row r="4" spans="1:50" ht="24.75" customHeight="1" x14ac:dyDescent="0.15">
      <c r="A4" s="534" t="s">
        <v>30</v>
      </c>
      <c r="B4" s="535"/>
      <c r="C4" s="535"/>
      <c r="D4" s="535"/>
      <c r="E4" s="535"/>
      <c r="F4" s="535"/>
      <c r="G4" s="508" t="s">
        <v>495</v>
      </c>
      <c r="H4" s="509"/>
      <c r="I4" s="509"/>
      <c r="J4" s="509"/>
      <c r="K4" s="509"/>
      <c r="L4" s="509"/>
      <c r="M4" s="509"/>
      <c r="N4" s="509"/>
      <c r="O4" s="509"/>
      <c r="P4" s="509"/>
      <c r="Q4" s="509"/>
      <c r="R4" s="509"/>
      <c r="S4" s="509"/>
      <c r="T4" s="509"/>
      <c r="U4" s="509"/>
      <c r="V4" s="509"/>
      <c r="W4" s="509"/>
      <c r="X4" s="509"/>
      <c r="Y4" s="510" t="s">
        <v>617</v>
      </c>
      <c r="Z4" s="511"/>
      <c r="AA4" s="511"/>
      <c r="AB4" s="511"/>
      <c r="AC4" s="511"/>
      <c r="AD4" s="512"/>
      <c r="AE4" s="513" t="s">
        <v>618</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43" t="s">
        <v>619</v>
      </c>
      <c r="H5" s="344"/>
      <c r="I5" s="344"/>
      <c r="J5" s="344"/>
      <c r="K5" s="344"/>
      <c r="L5" s="344"/>
      <c r="M5" s="345" t="s">
        <v>92</v>
      </c>
      <c r="N5" s="346"/>
      <c r="O5" s="346"/>
      <c r="P5" s="346"/>
      <c r="Q5" s="346"/>
      <c r="R5" s="347"/>
      <c r="S5" s="348" t="s">
        <v>620</v>
      </c>
      <c r="T5" s="344"/>
      <c r="U5" s="344"/>
      <c r="V5" s="344"/>
      <c r="W5" s="344"/>
      <c r="X5" s="349"/>
      <c r="Y5" s="525" t="s">
        <v>3</v>
      </c>
      <c r="Z5" s="526"/>
      <c r="AA5" s="526"/>
      <c r="AB5" s="526"/>
      <c r="AC5" s="526"/>
      <c r="AD5" s="527"/>
      <c r="AE5" s="528" t="s">
        <v>621</v>
      </c>
      <c r="AF5" s="529"/>
      <c r="AG5" s="529"/>
      <c r="AH5" s="529"/>
      <c r="AI5" s="529"/>
      <c r="AJ5" s="529"/>
      <c r="AK5" s="529"/>
      <c r="AL5" s="529"/>
      <c r="AM5" s="529"/>
      <c r="AN5" s="529"/>
      <c r="AO5" s="529"/>
      <c r="AP5" s="530"/>
      <c r="AQ5" s="531" t="s">
        <v>622</v>
      </c>
      <c r="AR5" s="532"/>
      <c r="AS5" s="532"/>
      <c r="AT5" s="532"/>
      <c r="AU5" s="532"/>
      <c r="AV5" s="532"/>
      <c r="AW5" s="532"/>
      <c r="AX5" s="533"/>
    </row>
    <row r="6" spans="1:50" ht="57" customHeight="1" x14ac:dyDescent="0.15">
      <c r="A6" s="536" t="s">
        <v>4</v>
      </c>
      <c r="B6" s="537"/>
      <c r="C6" s="537"/>
      <c r="D6" s="537"/>
      <c r="E6" s="537"/>
      <c r="F6" s="537"/>
      <c r="G6" s="538" t="str">
        <f>[1]入力規則等!F39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623</v>
      </c>
      <c r="AF6" s="543"/>
      <c r="AG6" s="543"/>
      <c r="AH6" s="543"/>
      <c r="AI6" s="543"/>
      <c r="AJ6" s="543"/>
      <c r="AK6" s="543"/>
      <c r="AL6" s="543"/>
      <c r="AM6" s="543"/>
      <c r="AN6" s="543"/>
      <c r="AO6" s="543"/>
      <c r="AP6" s="543"/>
      <c r="AQ6" s="131"/>
      <c r="AR6" s="131"/>
      <c r="AS6" s="131"/>
      <c r="AT6" s="131"/>
      <c r="AU6" s="131"/>
      <c r="AV6" s="131"/>
      <c r="AW6" s="131"/>
      <c r="AX6" s="544"/>
    </row>
    <row r="7" spans="1:50" ht="49.5" customHeight="1" x14ac:dyDescent="0.15">
      <c r="A7" s="464" t="s">
        <v>25</v>
      </c>
      <c r="B7" s="465"/>
      <c r="C7" s="465"/>
      <c r="D7" s="465"/>
      <c r="E7" s="465"/>
      <c r="F7" s="465"/>
      <c r="G7" s="466" t="s">
        <v>862</v>
      </c>
      <c r="H7" s="467"/>
      <c r="I7" s="467"/>
      <c r="J7" s="467"/>
      <c r="K7" s="467"/>
      <c r="L7" s="467"/>
      <c r="M7" s="467"/>
      <c r="N7" s="467"/>
      <c r="O7" s="467"/>
      <c r="P7" s="467"/>
      <c r="Q7" s="467"/>
      <c r="R7" s="467"/>
      <c r="S7" s="467"/>
      <c r="T7" s="467"/>
      <c r="U7" s="467"/>
      <c r="V7" s="468"/>
      <c r="W7" s="468"/>
      <c r="X7" s="468"/>
      <c r="Y7" s="469" t="s">
        <v>624</v>
      </c>
      <c r="Z7" s="409"/>
      <c r="AA7" s="409"/>
      <c r="AB7" s="409"/>
      <c r="AC7" s="409"/>
      <c r="AD7" s="411"/>
      <c r="AE7" s="470"/>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71" t="s">
        <v>308</v>
      </c>
      <c r="B8" s="372"/>
      <c r="C8" s="372"/>
      <c r="D8" s="372"/>
      <c r="E8" s="372"/>
      <c r="F8" s="373"/>
      <c r="G8" s="368" t="str">
        <f>[1]入力規則等!A26</f>
        <v/>
      </c>
      <c r="H8" s="369"/>
      <c r="I8" s="369"/>
      <c r="J8" s="369"/>
      <c r="K8" s="369"/>
      <c r="L8" s="369"/>
      <c r="M8" s="369"/>
      <c r="N8" s="369"/>
      <c r="O8" s="369"/>
      <c r="P8" s="369"/>
      <c r="Q8" s="369"/>
      <c r="R8" s="369"/>
      <c r="S8" s="369"/>
      <c r="T8" s="369"/>
      <c r="U8" s="369"/>
      <c r="V8" s="369"/>
      <c r="W8" s="369"/>
      <c r="X8" s="370"/>
      <c r="Y8" s="545" t="s">
        <v>79</v>
      </c>
      <c r="Z8" s="545"/>
      <c r="AA8" s="545"/>
      <c r="AB8" s="545"/>
      <c r="AC8" s="545"/>
      <c r="AD8" s="545"/>
      <c r="AE8" s="499" t="str">
        <f>[1]入力規則等!K13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502" t="s">
        <v>625</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5.25" customHeight="1" x14ac:dyDescent="0.15">
      <c r="A10" s="473" t="s">
        <v>36</v>
      </c>
      <c r="B10" s="474"/>
      <c r="C10" s="474"/>
      <c r="D10" s="474"/>
      <c r="E10" s="474"/>
      <c r="F10" s="474"/>
      <c r="G10" s="502" t="s">
        <v>626</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x14ac:dyDescent="0.15">
      <c r="A11" s="473" t="s">
        <v>6</v>
      </c>
      <c r="B11" s="474"/>
      <c r="C11" s="474"/>
      <c r="D11" s="474"/>
      <c r="E11" s="474"/>
      <c r="F11" s="475"/>
      <c r="G11" s="522" t="str">
        <f>[1]入力規則等!P10</f>
        <v>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83" t="s">
        <v>69</v>
      </c>
      <c r="Q12" s="128"/>
      <c r="R12" s="128"/>
      <c r="S12" s="128"/>
      <c r="T12" s="128"/>
      <c r="U12" s="128"/>
      <c r="V12" s="179"/>
      <c r="W12" s="183" t="s">
        <v>70</v>
      </c>
      <c r="X12" s="128"/>
      <c r="Y12" s="128"/>
      <c r="Z12" s="128"/>
      <c r="AA12" s="128"/>
      <c r="AB12" s="128"/>
      <c r="AC12" s="179"/>
      <c r="AD12" s="183" t="s">
        <v>71</v>
      </c>
      <c r="AE12" s="128"/>
      <c r="AF12" s="128"/>
      <c r="AG12" s="128"/>
      <c r="AH12" s="128"/>
      <c r="AI12" s="128"/>
      <c r="AJ12" s="179"/>
      <c r="AK12" s="183" t="s">
        <v>72</v>
      </c>
      <c r="AL12" s="128"/>
      <c r="AM12" s="128"/>
      <c r="AN12" s="128"/>
      <c r="AO12" s="128"/>
      <c r="AP12" s="128"/>
      <c r="AQ12" s="179"/>
      <c r="AR12" s="183" t="s">
        <v>73</v>
      </c>
      <c r="AS12" s="128"/>
      <c r="AT12" s="128"/>
      <c r="AU12" s="128"/>
      <c r="AV12" s="128"/>
      <c r="AW12" s="128"/>
      <c r="AX12" s="489"/>
    </row>
    <row r="13" spans="1:50" ht="21" customHeight="1" x14ac:dyDescent="0.15">
      <c r="A13" s="479"/>
      <c r="B13" s="480"/>
      <c r="C13" s="480"/>
      <c r="D13" s="480"/>
      <c r="E13" s="480"/>
      <c r="F13" s="481"/>
      <c r="G13" s="490" t="s">
        <v>7</v>
      </c>
      <c r="H13" s="491"/>
      <c r="I13" s="496" t="s">
        <v>8</v>
      </c>
      <c r="J13" s="497"/>
      <c r="K13" s="497"/>
      <c r="L13" s="497"/>
      <c r="M13" s="497"/>
      <c r="N13" s="497"/>
      <c r="O13" s="498"/>
      <c r="P13" s="78" t="s">
        <v>466</v>
      </c>
      <c r="Q13" s="79"/>
      <c r="R13" s="79"/>
      <c r="S13" s="79"/>
      <c r="T13" s="79"/>
      <c r="U13" s="79"/>
      <c r="V13" s="80"/>
      <c r="W13" s="78">
        <v>255</v>
      </c>
      <c r="X13" s="79"/>
      <c r="Y13" s="79"/>
      <c r="Z13" s="79"/>
      <c r="AA13" s="79"/>
      <c r="AB13" s="79"/>
      <c r="AC13" s="80"/>
      <c r="AD13" s="78">
        <v>163</v>
      </c>
      <c r="AE13" s="79"/>
      <c r="AF13" s="79"/>
      <c r="AG13" s="79"/>
      <c r="AH13" s="79"/>
      <c r="AI13" s="79"/>
      <c r="AJ13" s="80"/>
      <c r="AK13" s="78">
        <v>0</v>
      </c>
      <c r="AL13" s="79"/>
      <c r="AM13" s="79"/>
      <c r="AN13" s="79"/>
      <c r="AO13" s="79"/>
      <c r="AP13" s="79"/>
      <c r="AQ13" s="80"/>
      <c r="AR13" s="680">
        <v>0</v>
      </c>
      <c r="AS13" s="681"/>
      <c r="AT13" s="681"/>
      <c r="AU13" s="681"/>
      <c r="AV13" s="681"/>
      <c r="AW13" s="681"/>
      <c r="AX13" s="682"/>
    </row>
    <row r="14" spans="1:50" ht="21" customHeight="1" x14ac:dyDescent="0.15">
      <c r="A14" s="479"/>
      <c r="B14" s="480"/>
      <c r="C14" s="480"/>
      <c r="D14" s="480"/>
      <c r="E14" s="480"/>
      <c r="F14" s="481"/>
      <c r="G14" s="492"/>
      <c r="H14" s="493"/>
      <c r="I14" s="359" t="s">
        <v>9</v>
      </c>
      <c r="J14" s="487"/>
      <c r="K14" s="487"/>
      <c r="L14" s="487"/>
      <c r="M14" s="487"/>
      <c r="N14" s="487"/>
      <c r="O14" s="488"/>
      <c r="P14" s="78" t="s">
        <v>466</v>
      </c>
      <c r="Q14" s="79"/>
      <c r="R14" s="79"/>
      <c r="S14" s="79"/>
      <c r="T14" s="79"/>
      <c r="U14" s="79"/>
      <c r="V14" s="80"/>
      <c r="W14" s="78" t="s">
        <v>466</v>
      </c>
      <c r="X14" s="79"/>
      <c r="Y14" s="79"/>
      <c r="Z14" s="79"/>
      <c r="AA14" s="79"/>
      <c r="AB14" s="79"/>
      <c r="AC14" s="80"/>
      <c r="AD14" s="78" t="s">
        <v>466</v>
      </c>
      <c r="AE14" s="79"/>
      <c r="AF14" s="79"/>
      <c r="AG14" s="79"/>
      <c r="AH14" s="79"/>
      <c r="AI14" s="79"/>
      <c r="AJ14" s="80"/>
      <c r="AK14" s="78" t="s">
        <v>466</v>
      </c>
      <c r="AL14" s="79"/>
      <c r="AM14" s="79"/>
      <c r="AN14" s="79"/>
      <c r="AO14" s="79"/>
      <c r="AP14" s="79"/>
      <c r="AQ14" s="80"/>
      <c r="AR14" s="678"/>
      <c r="AS14" s="678"/>
      <c r="AT14" s="678"/>
      <c r="AU14" s="678"/>
      <c r="AV14" s="678"/>
      <c r="AW14" s="678"/>
      <c r="AX14" s="679"/>
    </row>
    <row r="15" spans="1:50" ht="21" customHeight="1" x14ac:dyDescent="0.15">
      <c r="A15" s="479"/>
      <c r="B15" s="480"/>
      <c r="C15" s="480"/>
      <c r="D15" s="480"/>
      <c r="E15" s="480"/>
      <c r="F15" s="481"/>
      <c r="G15" s="492"/>
      <c r="H15" s="493"/>
      <c r="I15" s="359" t="s">
        <v>62</v>
      </c>
      <c r="J15" s="360"/>
      <c r="K15" s="360"/>
      <c r="L15" s="360"/>
      <c r="M15" s="360"/>
      <c r="N15" s="360"/>
      <c r="O15" s="361"/>
      <c r="P15" s="78" t="s">
        <v>466</v>
      </c>
      <c r="Q15" s="79"/>
      <c r="R15" s="79"/>
      <c r="S15" s="79"/>
      <c r="T15" s="79"/>
      <c r="U15" s="79"/>
      <c r="V15" s="80"/>
      <c r="W15" s="78" t="s">
        <v>466</v>
      </c>
      <c r="X15" s="79"/>
      <c r="Y15" s="79"/>
      <c r="Z15" s="79"/>
      <c r="AA15" s="79"/>
      <c r="AB15" s="79"/>
      <c r="AC15" s="80"/>
      <c r="AD15" s="78" t="s">
        <v>466</v>
      </c>
      <c r="AE15" s="79"/>
      <c r="AF15" s="79"/>
      <c r="AG15" s="79"/>
      <c r="AH15" s="79"/>
      <c r="AI15" s="79"/>
      <c r="AJ15" s="80"/>
      <c r="AK15" s="78" t="s">
        <v>466</v>
      </c>
      <c r="AL15" s="79"/>
      <c r="AM15" s="79"/>
      <c r="AN15" s="79"/>
      <c r="AO15" s="79"/>
      <c r="AP15" s="79"/>
      <c r="AQ15" s="80"/>
      <c r="AR15" s="78"/>
      <c r="AS15" s="79"/>
      <c r="AT15" s="79"/>
      <c r="AU15" s="79"/>
      <c r="AV15" s="79"/>
      <c r="AW15" s="79"/>
      <c r="AX15" s="677"/>
    </row>
    <row r="16" spans="1:50" ht="21" customHeight="1" x14ac:dyDescent="0.15">
      <c r="A16" s="479"/>
      <c r="B16" s="480"/>
      <c r="C16" s="480"/>
      <c r="D16" s="480"/>
      <c r="E16" s="480"/>
      <c r="F16" s="481"/>
      <c r="G16" s="492"/>
      <c r="H16" s="493"/>
      <c r="I16" s="359" t="s">
        <v>63</v>
      </c>
      <c r="J16" s="360"/>
      <c r="K16" s="360"/>
      <c r="L16" s="360"/>
      <c r="M16" s="360"/>
      <c r="N16" s="360"/>
      <c r="O16" s="361"/>
      <c r="P16" s="78" t="s">
        <v>466</v>
      </c>
      <c r="Q16" s="79"/>
      <c r="R16" s="79"/>
      <c r="S16" s="79"/>
      <c r="T16" s="79"/>
      <c r="U16" s="79"/>
      <c r="V16" s="80"/>
      <c r="W16" s="78" t="s">
        <v>466</v>
      </c>
      <c r="X16" s="79"/>
      <c r="Y16" s="79"/>
      <c r="Z16" s="79"/>
      <c r="AA16" s="79"/>
      <c r="AB16" s="79"/>
      <c r="AC16" s="80"/>
      <c r="AD16" s="78" t="s">
        <v>466</v>
      </c>
      <c r="AE16" s="79"/>
      <c r="AF16" s="79"/>
      <c r="AG16" s="79"/>
      <c r="AH16" s="79"/>
      <c r="AI16" s="79"/>
      <c r="AJ16" s="80"/>
      <c r="AK16" s="78" t="s">
        <v>466</v>
      </c>
      <c r="AL16" s="79"/>
      <c r="AM16" s="79"/>
      <c r="AN16" s="79"/>
      <c r="AO16" s="79"/>
      <c r="AP16" s="79"/>
      <c r="AQ16" s="80"/>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78" t="s">
        <v>466</v>
      </c>
      <c r="Q17" s="79"/>
      <c r="R17" s="79"/>
      <c r="S17" s="79"/>
      <c r="T17" s="79"/>
      <c r="U17" s="79"/>
      <c r="V17" s="80"/>
      <c r="W17" s="78" t="s">
        <v>466</v>
      </c>
      <c r="X17" s="79"/>
      <c r="Y17" s="79"/>
      <c r="Z17" s="79"/>
      <c r="AA17" s="79"/>
      <c r="AB17" s="79"/>
      <c r="AC17" s="80"/>
      <c r="AD17" s="78" t="s">
        <v>466</v>
      </c>
      <c r="AE17" s="79"/>
      <c r="AF17" s="79"/>
      <c r="AG17" s="79"/>
      <c r="AH17" s="79"/>
      <c r="AI17" s="79"/>
      <c r="AJ17" s="80"/>
      <c r="AK17" s="78" t="s">
        <v>466</v>
      </c>
      <c r="AL17" s="79"/>
      <c r="AM17" s="79"/>
      <c r="AN17" s="79"/>
      <c r="AO17" s="79"/>
      <c r="AP17" s="79"/>
      <c r="AQ17" s="80"/>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2">
        <f>SUM(P13:V17)</f>
        <v>0</v>
      </c>
      <c r="Q18" s="333"/>
      <c r="R18" s="333"/>
      <c r="S18" s="333"/>
      <c r="T18" s="333"/>
      <c r="U18" s="333"/>
      <c r="V18" s="334"/>
      <c r="W18" s="332">
        <f>SUM(W13:AC17)</f>
        <v>255</v>
      </c>
      <c r="X18" s="333"/>
      <c r="Y18" s="333"/>
      <c r="Z18" s="333"/>
      <c r="AA18" s="333"/>
      <c r="AB18" s="333"/>
      <c r="AC18" s="334"/>
      <c r="AD18" s="332">
        <f t="shared" ref="AD18" si="0">SUM(AD13:AJ17)</f>
        <v>163</v>
      </c>
      <c r="AE18" s="333"/>
      <c r="AF18" s="333"/>
      <c r="AG18" s="333"/>
      <c r="AH18" s="333"/>
      <c r="AI18" s="333"/>
      <c r="AJ18" s="334"/>
      <c r="AK18" s="332">
        <f t="shared" ref="AK18" si="1">SUM(AK13:AQ17)</f>
        <v>0</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79"/>
      <c r="B19" s="480"/>
      <c r="C19" s="480"/>
      <c r="D19" s="480"/>
      <c r="E19" s="480"/>
      <c r="F19" s="481"/>
      <c r="G19" s="329" t="s">
        <v>10</v>
      </c>
      <c r="H19" s="330"/>
      <c r="I19" s="330"/>
      <c r="J19" s="330"/>
      <c r="K19" s="330"/>
      <c r="L19" s="330"/>
      <c r="M19" s="330"/>
      <c r="N19" s="330"/>
      <c r="O19" s="330"/>
      <c r="P19" s="78" t="s">
        <v>466</v>
      </c>
      <c r="Q19" s="79"/>
      <c r="R19" s="79"/>
      <c r="S19" s="79"/>
      <c r="T19" s="79"/>
      <c r="U19" s="79"/>
      <c r="V19" s="80"/>
      <c r="W19" s="78">
        <v>190</v>
      </c>
      <c r="X19" s="79"/>
      <c r="Y19" s="79"/>
      <c r="Z19" s="79"/>
      <c r="AA19" s="79"/>
      <c r="AB19" s="79"/>
      <c r="AC19" s="80"/>
      <c r="AD19" s="78">
        <v>123</v>
      </c>
      <c r="AE19" s="79"/>
      <c r="AF19" s="79"/>
      <c r="AG19" s="79"/>
      <c r="AH19" s="79"/>
      <c r="AI19" s="79"/>
      <c r="AJ19" s="80"/>
      <c r="AK19" s="331"/>
      <c r="AL19" s="331"/>
      <c r="AM19" s="331"/>
      <c r="AN19" s="331"/>
      <c r="AO19" s="331"/>
      <c r="AP19" s="331"/>
      <c r="AQ19" s="331"/>
      <c r="AR19" s="331"/>
      <c r="AS19" s="331"/>
      <c r="AT19" s="331"/>
      <c r="AU19" s="331"/>
      <c r="AV19" s="331"/>
      <c r="AW19" s="331"/>
      <c r="AX19" s="336"/>
    </row>
    <row r="20" spans="1:50" ht="24.75" customHeight="1" x14ac:dyDescent="0.15">
      <c r="A20" s="482"/>
      <c r="B20" s="483"/>
      <c r="C20" s="483"/>
      <c r="D20" s="483"/>
      <c r="E20" s="483"/>
      <c r="F20" s="484"/>
      <c r="G20" s="329" t="s">
        <v>11</v>
      </c>
      <c r="H20" s="330"/>
      <c r="I20" s="330"/>
      <c r="J20" s="330"/>
      <c r="K20" s="330"/>
      <c r="L20" s="330"/>
      <c r="M20" s="330"/>
      <c r="N20" s="330"/>
      <c r="O20" s="330"/>
      <c r="P20" s="337" t="str">
        <f>IF(P18=0, "-", P19/P18)</f>
        <v>-</v>
      </c>
      <c r="Q20" s="337"/>
      <c r="R20" s="337"/>
      <c r="S20" s="337"/>
      <c r="T20" s="337"/>
      <c r="U20" s="337"/>
      <c r="V20" s="337"/>
      <c r="W20" s="337">
        <f>IF(W18=0, "-", W19/W18)</f>
        <v>0.74509803921568629</v>
      </c>
      <c r="X20" s="337"/>
      <c r="Y20" s="337"/>
      <c r="Z20" s="337"/>
      <c r="AA20" s="337"/>
      <c r="AB20" s="337"/>
      <c r="AC20" s="337"/>
      <c r="AD20" s="337">
        <f>IF(AD18=0, "-", AD19/AD18)</f>
        <v>0.754601226993865</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hidden="1" customHeight="1"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2"/>
      <c r="Z21" s="93"/>
      <c r="AA21" s="94"/>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hidden="1" customHeight="1" x14ac:dyDescent="0.15">
      <c r="A22" s="230"/>
      <c r="B22" s="231"/>
      <c r="C22" s="231"/>
      <c r="D22" s="231"/>
      <c r="E22" s="231"/>
      <c r="F22" s="232"/>
      <c r="G22" s="240"/>
      <c r="H22" s="115"/>
      <c r="I22" s="115"/>
      <c r="J22" s="115"/>
      <c r="K22" s="115"/>
      <c r="L22" s="115"/>
      <c r="M22" s="115"/>
      <c r="N22" s="115"/>
      <c r="O22" s="241"/>
      <c r="P22" s="258"/>
      <c r="Q22" s="115"/>
      <c r="R22" s="115"/>
      <c r="S22" s="115"/>
      <c r="T22" s="115"/>
      <c r="U22" s="115"/>
      <c r="V22" s="115"/>
      <c r="W22" s="115"/>
      <c r="X22" s="241"/>
      <c r="Y22" s="295"/>
      <c r="Z22" s="296"/>
      <c r="AA22" s="297"/>
      <c r="AB22" s="147"/>
      <c r="AC22" s="142"/>
      <c r="AD22" s="143"/>
      <c r="AE22" s="148"/>
      <c r="AF22" s="141"/>
      <c r="AG22" s="141"/>
      <c r="AH22" s="141"/>
      <c r="AI22" s="301"/>
      <c r="AJ22" s="148"/>
      <c r="AK22" s="141"/>
      <c r="AL22" s="141"/>
      <c r="AM22" s="141"/>
      <c r="AN22" s="301"/>
      <c r="AO22" s="148"/>
      <c r="AP22" s="141"/>
      <c r="AQ22" s="141"/>
      <c r="AR22" s="141"/>
      <c r="AS22" s="301"/>
      <c r="AT22" s="67"/>
      <c r="AU22" s="117">
        <v>27</v>
      </c>
      <c r="AV22" s="117"/>
      <c r="AW22" s="115" t="s">
        <v>627</v>
      </c>
      <c r="AX22" s="116"/>
    </row>
    <row r="23" spans="1:50" ht="22.5" hidden="1" customHeight="1" x14ac:dyDescent="0.15">
      <c r="A23" s="233"/>
      <c r="B23" s="231"/>
      <c r="C23" s="231"/>
      <c r="D23" s="231"/>
      <c r="E23" s="231"/>
      <c r="F23" s="232"/>
      <c r="G23" s="338" t="s">
        <v>500</v>
      </c>
      <c r="H23" s="305"/>
      <c r="I23" s="305"/>
      <c r="J23" s="305"/>
      <c r="K23" s="305"/>
      <c r="L23" s="305"/>
      <c r="M23" s="305"/>
      <c r="N23" s="305"/>
      <c r="O23" s="306"/>
      <c r="P23" s="338" t="s">
        <v>501</v>
      </c>
      <c r="Q23" s="305"/>
      <c r="R23" s="305"/>
      <c r="S23" s="305"/>
      <c r="T23" s="305"/>
      <c r="U23" s="305"/>
      <c r="V23" s="305"/>
      <c r="W23" s="305"/>
      <c r="X23" s="306"/>
      <c r="Y23" s="310" t="s">
        <v>14</v>
      </c>
      <c r="Z23" s="311"/>
      <c r="AA23" s="312"/>
      <c r="AB23" s="342" t="s">
        <v>497</v>
      </c>
      <c r="AC23" s="313"/>
      <c r="AD23" s="313"/>
      <c r="AE23" s="100" t="s">
        <v>628</v>
      </c>
      <c r="AF23" s="101"/>
      <c r="AG23" s="101"/>
      <c r="AH23" s="101"/>
      <c r="AI23" s="102"/>
      <c r="AJ23" s="100">
        <v>76</v>
      </c>
      <c r="AK23" s="101"/>
      <c r="AL23" s="101"/>
      <c r="AM23" s="101"/>
      <c r="AN23" s="102"/>
      <c r="AO23" s="100">
        <v>33</v>
      </c>
      <c r="AP23" s="101"/>
      <c r="AQ23" s="101"/>
      <c r="AR23" s="101"/>
      <c r="AS23" s="102"/>
      <c r="AT23" s="243"/>
      <c r="AU23" s="243"/>
      <c r="AV23" s="243"/>
      <c r="AW23" s="243"/>
      <c r="AX23" s="244"/>
    </row>
    <row r="24" spans="1:50" ht="22.5" hidden="1" customHeight="1" x14ac:dyDescent="0.15">
      <c r="A24" s="234"/>
      <c r="B24" s="235"/>
      <c r="C24" s="235"/>
      <c r="D24" s="235"/>
      <c r="E24" s="235"/>
      <c r="F24" s="236"/>
      <c r="G24" s="307"/>
      <c r="H24" s="308"/>
      <c r="I24" s="308"/>
      <c r="J24" s="308"/>
      <c r="K24" s="308"/>
      <c r="L24" s="308"/>
      <c r="M24" s="308"/>
      <c r="N24" s="308"/>
      <c r="O24" s="309"/>
      <c r="P24" s="307"/>
      <c r="Q24" s="308"/>
      <c r="R24" s="308"/>
      <c r="S24" s="308"/>
      <c r="T24" s="308"/>
      <c r="U24" s="308"/>
      <c r="V24" s="308"/>
      <c r="W24" s="308"/>
      <c r="X24" s="309"/>
      <c r="Y24" s="183" t="s">
        <v>65</v>
      </c>
      <c r="Z24" s="128"/>
      <c r="AA24" s="179"/>
      <c r="AB24" s="302" t="s">
        <v>497</v>
      </c>
      <c r="AC24" s="303"/>
      <c r="AD24" s="303"/>
      <c r="AE24" s="100" t="s">
        <v>628</v>
      </c>
      <c r="AF24" s="101"/>
      <c r="AG24" s="101"/>
      <c r="AH24" s="101"/>
      <c r="AI24" s="102"/>
      <c r="AJ24" s="100">
        <v>24</v>
      </c>
      <c r="AK24" s="101"/>
      <c r="AL24" s="101"/>
      <c r="AM24" s="101"/>
      <c r="AN24" s="102"/>
      <c r="AO24" s="100">
        <v>24</v>
      </c>
      <c r="AP24" s="101"/>
      <c r="AQ24" s="101"/>
      <c r="AR24" s="101"/>
      <c r="AS24" s="102"/>
      <c r="AT24" s="100" t="s">
        <v>628</v>
      </c>
      <c r="AU24" s="101"/>
      <c r="AV24" s="101"/>
      <c r="AW24" s="101"/>
      <c r="AX24" s="103"/>
    </row>
    <row r="25" spans="1:50" ht="75" hidden="1" customHeight="1" x14ac:dyDescent="0.15">
      <c r="A25" s="683"/>
      <c r="B25" s="684"/>
      <c r="C25" s="684"/>
      <c r="D25" s="684"/>
      <c r="E25" s="684"/>
      <c r="F25" s="685"/>
      <c r="G25" s="339"/>
      <c r="H25" s="340"/>
      <c r="I25" s="340"/>
      <c r="J25" s="340"/>
      <c r="K25" s="340"/>
      <c r="L25" s="340"/>
      <c r="M25" s="340"/>
      <c r="N25" s="340"/>
      <c r="O25" s="341"/>
      <c r="P25" s="339"/>
      <c r="Q25" s="340"/>
      <c r="R25" s="340"/>
      <c r="S25" s="340"/>
      <c r="T25" s="340"/>
      <c r="U25" s="340"/>
      <c r="V25" s="340"/>
      <c r="W25" s="340"/>
      <c r="X25" s="341"/>
      <c r="Y25" s="127" t="s">
        <v>15</v>
      </c>
      <c r="Z25" s="128"/>
      <c r="AA25" s="179"/>
      <c r="AB25" s="695" t="s">
        <v>629</v>
      </c>
      <c r="AC25" s="280"/>
      <c r="AD25" s="280"/>
      <c r="AE25" s="100" t="s">
        <v>628</v>
      </c>
      <c r="AF25" s="101"/>
      <c r="AG25" s="101"/>
      <c r="AH25" s="101"/>
      <c r="AI25" s="102"/>
      <c r="AJ25" s="100">
        <v>317</v>
      </c>
      <c r="AK25" s="101"/>
      <c r="AL25" s="101"/>
      <c r="AM25" s="101"/>
      <c r="AN25" s="102"/>
      <c r="AO25" s="100">
        <v>138</v>
      </c>
      <c r="AP25" s="101"/>
      <c r="AQ25" s="101"/>
      <c r="AR25" s="101"/>
      <c r="AS25" s="102"/>
      <c r="AT25" s="284"/>
      <c r="AU25" s="285"/>
      <c r="AV25" s="285"/>
      <c r="AW25" s="285"/>
      <c r="AX25" s="286"/>
    </row>
    <row r="26" spans="1:50" ht="18.75" hidden="1" customHeight="1"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2"/>
      <c r="Z26" s="93"/>
      <c r="AA26" s="94"/>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674" t="s">
        <v>303</v>
      </c>
      <c r="AU26" s="675"/>
      <c r="AV26" s="675"/>
      <c r="AW26" s="675"/>
      <c r="AX26" s="676"/>
    </row>
    <row r="27" spans="1:50" ht="18.75" hidden="1" customHeight="1" x14ac:dyDescent="0.15">
      <c r="A27" s="230"/>
      <c r="B27" s="231"/>
      <c r="C27" s="231"/>
      <c r="D27" s="231"/>
      <c r="E27" s="231"/>
      <c r="F27" s="232"/>
      <c r="G27" s="240"/>
      <c r="H27" s="115"/>
      <c r="I27" s="115"/>
      <c r="J27" s="115"/>
      <c r="K27" s="115"/>
      <c r="L27" s="115"/>
      <c r="M27" s="115"/>
      <c r="N27" s="115"/>
      <c r="O27" s="241"/>
      <c r="P27" s="258"/>
      <c r="Q27" s="115"/>
      <c r="R27" s="115"/>
      <c r="S27" s="115"/>
      <c r="T27" s="115"/>
      <c r="U27" s="115"/>
      <c r="V27" s="115"/>
      <c r="W27" s="115"/>
      <c r="X27" s="241"/>
      <c r="Y27" s="295"/>
      <c r="Z27" s="296"/>
      <c r="AA27" s="297"/>
      <c r="AB27" s="147"/>
      <c r="AC27" s="142"/>
      <c r="AD27" s="143"/>
      <c r="AE27" s="148"/>
      <c r="AF27" s="141"/>
      <c r="AG27" s="141"/>
      <c r="AH27" s="141"/>
      <c r="AI27" s="301"/>
      <c r="AJ27" s="148"/>
      <c r="AK27" s="141"/>
      <c r="AL27" s="141"/>
      <c r="AM27" s="141"/>
      <c r="AN27" s="301"/>
      <c r="AO27" s="148"/>
      <c r="AP27" s="141"/>
      <c r="AQ27" s="141"/>
      <c r="AR27" s="141"/>
      <c r="AS27" s="301"/>
      <c r="AT27" s="67"/>
      <c r="AU27" s="117"/>
      <c r="AV27" s="117"/>
      <c r="AW27" s="115" t="s">
        <v>627</v>
      </c>
      <c r="AX27" s="116"/>
    </row>
    <row r="28" spans="1:50" ht="22.5" hidden="1" customHeight="1" x14ac:dyDescent="0.15">
      <c r="A28" s="233"/>
      <c r="B28" s="231"/>
      <c r="C28" s="231"/>
      <c r="D28" s="231"/>
      <c r="E28" s="231"/>
      <c r="F28" s="232"/>
      <c r="G28" s="338"/>
      <c r="H28" s="305"/>
      <c r="I28" s="305"/>
      <c r="J28" s="305"/>
      <c r="K28" s="305"/>
      <c r="L28" s="305"/>
      <c r="M28" s="305"/>
      <c r="N28" s="305"/>
      <c r="O28" s="306"/>
      <c r="P28" s="338"/>
      <c r="Q28" s="305"/>
      <c r="R28" s="305"/>
      <c r="S28" s="305"/>
      <c r="T28" s="305"/>
      <c r="U28" s="305"/>
      <c r="V28" s="305"/>
      <c r="W28" s="305"/>
      <c r="X28" s="306"/>
      <c r="Y28" s="310" t="s">
        <v>14</v>
      </c>
      <c r="Z28" s="311"/>
      <c r="AA28" s="312"/>
      <c r="AB28" s="342"/>
      <c r="AC28" s="313"/>
      <c r="AD28" s="313"/>
      <c r="AE28" s="100"/>
      <c r="AF28" s="101"/>
      <c r="AG28" s="101"/>
      <c r="AH28" s="101"/>
      <c r="AI28" s="102"/>
      <c r="AJ28" s="100"/>
      <c r="AK28" s="101"/>
      <c r="AL28" s="101"/>
      <c r="AM28" s="101"/>
      <c r="AN28" s="102"/>
      <c r="AO28" s="100"/>
      <c r="AP28" s="101"/>
      <c r="AQ28" s="101"/>
      <c r="AR28" s="101"/>
      <c r="AS28" s="102"/>
      <c r="AT28" s="243"/>
      <c r="AU28" s="243"/>
      <c r="AV28" s="243"/>
      <c r="AW28" s="243"/>
      <c r="AX28" s="244"/>
    </row>
    <row r="29" spans="1:50" ht="22.5" hidden="1" customHeight="1" x14ac:dyDescent="0.15">
      <c r="A29" s="234"/>
      <c r="B29" s="235"/>
      <c r="C29" s="235"/>
      <c r="D29" s="235"/>
      <c r="E29" s="235"/>
      <c r="F29" s="236"/>
      <c r="G29" s="307"/>
      <c r="H29" s="308"/>
      <c r="I29" s="308"/>
      <c r="J29" s="308"/>
      <c r="K29" s="308"/>
      <c r="L29" s="308"/>
      <c r="M29" s="308"/>
      <c r="N29" s="308"/>
      <c r="O29" s="309"/>
      <c r="P29" s="307"/>
      <c r="Q29" s="308"/>
      <c r="R29" s="308"/>
      <c r="S29" s="308"/>
      <c r="T29" s="308"/>
      <c r="U29" s="308"/>
      <c r="V29" s="308"/>
      <c r="W29" s="308"/>
      <c r="X29" s="309"/>
      <c r="Y29" s="183" t="s">
        <v>65</v>
      </c>
      <c r="Z29" s="128"/>
      <c r="AA29" s="179"/>
      <c r="AB29" s="302"/>
      <c r="AC29" s="303"/>
      <c r="AD29" s="303"/>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4" hidden="1" customHeight="1" x14ac:dyDescent="0.15">
      <c r="A30" s="683"/>
      <c r="B30" s="684"/>
      <c r="C30" s="684"/>
      <c r="D30" s="684"/>
      <c r="E30" s="684"/>
      <c r="F30" s="685"/>
      <c r="G30" s="339"/>
      <c r="H30" s="340"/>
      <c r="I30" s="340"/>
      <c r="J30" s="340"/>
      <c r="K30" s="340"/>
      <c r="L30" s="340"/>
      <c r="M30" s="340"/>
      <c r="N30" s="340"/>
      <c r="O30" s="341"/>
      <c r="P30" s="339"/>
      <c r="Q30" s="340"/>
      <c r="R30" s="340"/>
      <c r="S30" s="340"/>
      <c r="T30" s="340"/>
      <c r="U30" s="340"/>
      <c r="V30" s="340"/>
      <c r="W30" s="340"/>
      <c r="X30" s="341"/>
      <c r="Y30" s="127" t="s">
        <v>15</v>
      </c>
      <c r="Z30" s="128"/>
      <c r="AA30" s="179"/>
      <c r="AB30" s="280" t="s">
        <v>630</v>
      </c>
      <c r="AC30" s="280"/>
      <c r="AD30" s="280"/>
      <c r="AE30" s="100"/>
      <c r="AF30" s="101"/>
      <c r="AG30" s="101"/>
      <c r="AH30" s="101"/>
      <c r="AI30" s="102"/>
      <c r="AJ30" s="100"/>
      <c r="AK30" s="101"/>
      <c r="AL30" s="101"/>
      <c r="AM30" s="101"/>
      <c r="AN30" s="102"/>
      <c r="AO30" s="100"/>
      <c r="AP30" s="101"/>
      <c r="AQ30" s="101"/>
      <c r="AR30" s="101"/>
      <c r="AS30" s="102"/>
      <c r="AT30" s="284"/>
      <c r="AU30" s="285"/>
      <c r="AV30" s="285"/>
      <c r="AW30" s="285"/>
      <c r="AX30" s="286"/>
    </row>
    <row r="31" spans="1:50" ht="18.75" hidden="1"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2"/>
      <c r="Z31" s="93"/>
      <c r="AA31" s="94"/>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hidden="1" customHeight="1" x14ac:dyDescent="0.15">
      <c r="A32" s="230"/>
      <c r="B32" s="231"/>
      <c r="C32" s="231"/>
      <c r="D32" s="231"/>
      <c r="E32" s="231"/>
      <c r="F32" s="232"/>
      <c r="G32" s="240"/>
      <c r="H32" s="115"/>
      <c r="I32" s="115"/>
      <c r="J32" s="115"/>
      <c r="K32" s="115"/>
      <c r="L32" s="115"/>
      <c r="M32" s="115"/>
      <c r="N32" s="115"/>
      <c r="O32" s="241"/>
      <c r="P32" s="258"/>
      <c r="Q32" s="115"/>
      <c r="R32" s="115"/>
      <c r="S32" s="115"/>
      <c r="T32" s="115"/>
      <c r="U32" s="115"/>
      <c r="V32" s="115"/>
      <c r="W32" s="115"/>
      <c r="X32" s="241"/>
      <c r="Y32" s="295"/>
      <c r="Z32" s="296"/>
      <c r="AA32" s="297"/>
      <c r="AB32" s="147"/>
      <c r="AC32" s="142"/>
      <c r="AD32" s="143"/>
      <c r="AE32" s="148"/>
      <c r="AF32" s="141"/>
      <c r="AG32" s="141"/>
      <c r="AH32" s="141"/>
      <c r="AI32" s="301"/>
      <c r="AJ32" s="148"/>
      <c r="AK32" s="141"/>
      <c r="AL32" s="141"/>
      <c r="AM32" s="141"/>
      <c r="AN32" s="301"/>
      <c r="AO32" s="148"/>
      <c r="AP32" s="141"/>
      <c r="AQ32" s="141"/>
      <c r="AR32" s="141"/>
      <c r="AS32" s="301"/>
      <c r="AT32" s="67"/>
      <c r="AU32" s="117"/>
      <c r="AV32" s="117"/>
      <c r="AW32" s="115" t="s">
        <v>627</v>
      </c>
      <c r="AX32" s="116"/>
    </row>
    <row r="33" spans="1:50" ht="22.5" hidden="1" customHeight="1" x14ac:dyDescent="0.15">
      <c r="A33" s="233"/>
      <c r="B33" s="231"/>
      <c r="C33" s="231"/>
      <c r="D33" s="231"/>
      <c r="E33" s="231"/>
      <c r="F33" s="232"/>
      <c r="G33" s="304"/>
      <c r="H33" s="305"/>
      <c r="I33" s="305"/>
      <c r="J33" s="305"/>
      <c r="K33" s="305"/>
      <c r="L33" s="305"/>
      <c r="M33" s="305"/>
      <c r="N33" s="305"/>
      <c r="O33" s="306"/>
      <c r="P33" s="214"/>
      <c r="Q33" s="215"/>
      <c r="R33" s="215"/>
      <c r="S33" s="215"/>
      <c r="T33" s="215"/>
      <c r="U33" s="215"/>
      <c r="V33" s="215"/>
      <c r="W33" s="215"/>
      <c r="X33" s="216"/>
      <c r="Y33" s="310" t="s">
        <v>14</v>
      </c>
      <c r="Z33" s="311"/>
      <c r="AA33" s="312"/>
      <c r="AB33" s="313"/>
      <c r="AC33" s="313"/>
      <c r="AD33" s="313"/>
      <c r="AE33" s="100"/>
      <c r="AF33" s="101"/>
      <c r="AG33" s="101"/>
      <c r="AH33" s="101"/>
      <c r="AI33" s="102"/>
      <c r="AJ33" s="100"/>
      <c r="AK33" s="101"/>
      <c r="AL33" s="101"/>
      <c r="AM33" s="101"/>
      <c r="AN33" s="102"/>
      <c r="AO33" s="100"/>
      <c r="AP33" s="101"/>
      <c r="AQ33" s="101"/>
      <c r="AR33" s="101"/>
      <c r="AS33" s="102"/>
      <c r="AT33" s="243"/>
      <c r="AU33" s="243"/>
      <c r="AV33" s="243"/>
      <c r="AW33" s="243"/>
      <c r="AX33" s="244"/>
    </row>
    <row r="34" spans="1:50" ht="22.5" hidden="1" customHeight="1" x14ac:dyDescent="0.15">
      <c r="A34" s="234"/>
      <c r="B34" s="235"/>
      <c r="C34" s="235"/>
      <c r="D34" s="235"/>
      <c r="E34" s="235"/>
      <c r="F34" s="236"/>
      <c r="G34" s="307"/>
      <c r="H34" s="308"/>
      <c r="I34" s="308"/>
      <c r="J34" s="308"/>
      <c r="K34" s="308"/>
      <c r="L34" s="308"/>
      <c r="M34" s="308"/>
      <c r="N34" s="308"/>
      <c r="O34" s="309"/>
      <c r="P34" s="292"/>
      <c r="Q34" s="292"/>
      <c r="R34" s="292"/>
      <c r="S34" s="292"/>
      <c r="T34" s="292"/>
      <c r="U34" s="292"/>
      <c r="V34" s="292"/>
      <c r="W34" s="292"/>
      <c r="X34" s="293"/>
      <c r="Y34" s="183" t="s">
        <v>65</v>
      </c>
      <c r="Z34" s="128"/>
      <c r="AA34" s="179"/>
      <c r="AB34" s="303"/>
      <c r="AC34" s="303"/>
      <c r="AD34" s="303"/>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83"/>
      <c r="B35" s="684"/>
      <c r="C35" s="684"/>
      <c r="D35" s="684"/>
      <c r="E35" s="684"/>
      <c r="F35" s="685"/>
      <c r="G35" s="339"/>
      <c r="H35" s="340"/>
      <c r="I35" s="340"/>
      <c r="J35" s="340"/>
      <c r="K35" s="340"/>
      <c r="L35" s="340"/>
      <c r="M35" s="340"/>
      <c r="N35" s="340"/>
      <c r="O35" s="341"/>
      <c r="P35" s="217"/>
      <c r="Q35" s="217"/>
      <c r="R35" s="217"/>
      <c r="S35" s="217"/>
      <c r="T35" s="217"/>
      <c r="U35" s="217"/>
      <c r="V35" s="217"/>
      <c r="W35" s="217"/>
      <c r="X35" s="218"/>
      <c r="Y35" s="127" t="s">
        <v>15</v>
      </c>
      <c r="Z35" s="128"/>
      <c r="AA35" s="179"/>
      <c r="AB35" s="280" t="s">
        <v>630</v>
      </c>
      <c r="AC35" s="280"/>
      <c r="AD35" s="280"/>
      <c r="AE35" s="100"/>
      <c r="AF35" s="101"/>
      <c r="AG35" s="101"/>
      <c r="AH35" s="101"/>
      <c r="AI35" s="102"/>
      <c r="AJ35" s="100"/>
      <c r="AK35" s="101"/>
      <c r="AL35" s="101"/>
      <c r="AM35" s="101"/>
      <c r="AN35" s="102"/>
      <c r="AO35" s="100"/>
      <c r="AP35" s="101"/>
      <c r="AQ35" s="101"/>
      <c r="AR35" s="101"/>
      <c r="AS35" s="102"/>
      <c r="AT35" s="284"/>
      <c r="AU35" s="285"/>
      <c r="AV35" s="285"/>
      <c r="AW35" s="285"/>
      <c r="AX35" s="286"/>
    </row>
    <row r="36" spans="1:50" ht="18.7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2"/>
      <c r="Z36" s="93"/>
      <c r="AA36" s="94"/>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hidden="1" customHeight="1" x14ac:dyDescent="0.15">
      <c r="A37" s="230"/>
      <c r="B37" s="231"/>
      <c r="C37" s="231"/>
      <c r="D37" s="231"/>
      <c r="E37" s="231"/>
      <c r="F37" s="232"/>
      <c r="G37" s="240"/>
      <c r="H37" s="115"/>
      <c r="I37" s="115"/>
      <c r="J37" s="115"/>
      <c r="K37" s="115"/>
      <c r="L37" s="115"/>
      <c r="M37" s="115"/>
      <c r="N37" s="115"/>
      <c r="O37" s="241"/>
      <c r="P37" s="258"/>
      <c r="Q37" s="115"/>
      <c r="R37" s="115"/>
      <c r="S37" s="115"/>
      <c r="T37" s="115"/>
      <c r="U37" s="115"/>
      <c r="V37" s="115"/>
      <c r="W37" s="115"/>
      <c r="X37" s="241"/>
      <c r="Y37" s="295"/>
      <c r="Z37" s="296"/>
      <c r="AA37" s="297"/>
      <c r="AB37" s="147"/>
      <c r="AC37" s="142"/>
      <c r="AD37" s="143"/>
      <c r="AE37" s="148"/>
      <c r="AF37" s="141"/>
      <c r="AG37" s="141"/>
      <c r="AH37" s="141"/>
      <c r="AI37" s="301"/>
      <c r="AJ37" s="148"/>
      <c r="AK37" s="141"/>
      <c r="AL37" s="141"/>
      <c r="AM37" s="141"/>
      <c r="AN37" s="301"/>
      <c r="AO37" s="148"/>
      <c r="AP37" s="141"/>
      <c r="AQ37" s="141"/>
      <c r="AR37" s="141"/>
      <c r="AS37" s="301"/>
      <c r="AT37" s="67"/>
      <c r="AU37" s="117"/>
      <c r="AV37" s="117"/>
      <c r="AW37" s="115" t="s">
        <v>627</v>
      </c>
      <c r="AX37" s="116"/>
    </row>
    <row r="38" spans="1:50" ht="22.5" hidden="1" customHeight="1" x14ac:dyDescent="0.15">
      <c r="A38" s="233"/>
      <c r="B38" s="231"/>
      <c r="C38" s="231"/>
      <c r="D38" s="231"/>
      <c r="E38" s="231"/>
      <c r="F38" s="232"/>
      <c r="G38" s="304"/>
      <c r="H38" s="305"/>
      <c r="I38" s="305"/>
      <c r="J38" s="305"/>
      <c r="K38" s="305"/>
      <c r="L38" s="305"/>
      <c r="M38" s="305"/>
      <c r="N38" s="305"/>
      <c r="O38" s="306"/>
      <c r="P38" s="215"/>
      <c r="Q38" s="215"/>
      <c r="R38" s="215"/>
      <c r="S38" s="215"/>
      <c r="T38" s="215"/>
      <c r="U38" s="215"/>
      <c r="V38" s="215"/>
      <c r="W38" s="215"/>
      <c r="X38" s="216"/>
      <c r="Y38" s="310" t="s">
        <v>14</v>
      </c>
      <c r="Z38" s="311"/>
      <c r="AA38" s="312"/>
      <c r="AB38" s="313"/>
      <c r="AC38" s="313"/>
      <c r="AD38" s="313"/>
      <c r="AE38" s="100"/>
      <c r="AF38" s="101"/>
      <c r="AG38" s="101"/>
      <c r="AH38" s="101"/>
      <c r="AI38" s="102"/>
      <c r="AJ38" s="100"/>
      <c r="AK38" s="101"/>
      <c r="AL38" s="101"/>
      <c r="AM38" s="101"/>
      <c r="AN38" s="102"/>
      <c r="AO38" s="100"/>
      <c r="AP38" s="101"/>
      <c r="AQ38" s="101"/>
      <c r="AR38" s="101"/>
      <c r="AS38" s="102"/>
      <c r="AT38" s="243"/>
      <c r="AU38" s="243"/>
      <c r="AV38" s="243"/>
      <c r="AW38" s="243"/>
      <c r="AX38" s="244"/>
    </row>
    <row r="39" spans="1:50" ht="22.5" hidden="1" customHeight="1" x14ac:dyDescent="0.15">
      <c r="A39" s="234"/>
      <c r="B39" s="235"/>
      <c r="C39" s="235"/>
      <c r="D39" s="235"/>
      <c r="E39" s="235"/>
      <c r="F39" s="236"/>
      <c r="G39" s="307"/>
      <c r="H39" s="308"/>
      <c r="I39" s="308"/>
      <c r="J39" s="308"/>
      <c r="K39" s="308"/>
      <c r="L39" s="308"/>
      <c r="M39" s="308"/>
      <c r="N39" s="308"/>
      <c r="O39" s="309"/>
      <c r="P39" s="292"/>
      <c r="Q39" s="292"/>
      <c r="R39" s="292"/>
      <c r="S39" s="292"/>
      <c r="T39" s="292"/>
      <c r="U39" s="292"/>
      <c r="V39" s="292"/>
      <c r="W39" s="292"/>
      <c r="X39" s="293"/>
      <c r="Y39" s="183" t="s">
        <v>65</v>
      </c>
      <c r="Z39" s="128"/>
      <c r="AA39" s="179"/>
      <c r="AB39" s="303"/>
      <c r="AC39" s="303"/>
      <c r="AD39" s="303"/>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83"/>
      <c r="B40" s="684"/>
      <c r="C40" s="684"/>
      <c r="D40" s="684"/>
      <c r="E40" s="684"/>
      <c r="F40" s="685"/>
      <c r="G40" s="339"/>
      <c r="H40" s="340"/>
      <c r="I40" s="340"/>
      <c r="J40" s="340"/>
      <c r="K40" s="340"/>
      <c r="L40" s="340"/>
      <c r="M40" s="340"/>
      <c r="N40" s="340"/>
      <c r="O40" s="341"/>
      <c r="P40" s="217"/>
      <c r="Q40" s="217"/>
      <c r="R40" s="217"/>
      <c r="S40" s="217"/>
      <c r="T40" s="217"/>
      <c r="U40" s="217"/>
      <c r="V40" s="217"/>
      <c r="W40" s="217"/>
      <c r="X40" s="218"/>
      <c r="Y40" s="127" t="s">
        <v>15</v>
      </c>
      <c r="Z40" s="128"/>
      <c r="AA40" s="179"/>
      <c r="AB40" s="280" t="s">
        <v>630</v>
      </c>
      <c r="AC40" s="280"/>
      <c r="AD40" s="280"/>
      <c r="AE40" s="100"/>
      <c r="AF40" s="101"/>
      <c r="AG40" s="101"/>
      <c r="AH40" s="101"/>
      <c r="AI40" s="102"/>
      <c r="AJ40" s="100"/>
      <c r="AK40" s="101"/>
      <c r="AL40" s="101"/>
      <c r="AM40" s="101"/>
      <c r="AN40" s="102"/>
      <c r="AO40" s="100"/>
      <c r="AP40" s="101"/>
      <c r="AQ40" s="101"/>
      <c r="AR40" s="101"/>
      <c r="AS40" s="102"/>
      <c r="AT40" s="284"/>
      <c r="AU40" s="285"/>
      <c r="AV40" s="285"/>
      <c r="AW40" s="285"/>
      <c r="AX40" s="286"/>
    </row>
    <row r="41" spans="1:50" ht="18.7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2"/>
      <c r="Z41" s="93"/>
      <c r="AA41" s="94"/>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30"/>
      <c r="B42" s="231"/>
      <c r="C42" s="231"/>
      <c r="D42" s="231"/>
      <c r="E42" s="231"/>
      <c r="F42" s="232"/>
      <c r="G42" s="240"/>
      <c r="H42" s="115"/>
      <c r="I42" s="115"/>
      <c r="J42" s="115"/>
      <c r="K42" s="115"/>
      <c r="L42" s="115"/>
      <c r="M42" s="115"/>
      <c r="N42" s="115"/>
      <c r="O42" s="241"/>
      <c r="P42" s="258"/>
      <c r="Q42" s="115"/>
      <c r="R42" s="115"/>
      <c r="S42" s="115"/>
      <c r="T42" s="115"/>
      <c r="U42" s="115"/>
      <c r="V42" s="115"/>
      <c r="W42" s="115"/>
      <c r="X42" s="241"/>
      <c r="Y42" s="295"/>
      <c r="Z42" s="296"/>
      <c r="AA42" s="297"/>
      <c r="AB42" s="147"/>
      <c r="AC42" s="142"/>
      <c r="AD42" s="143"/>
      <c r="AE42" s="148"/>
      <c r="AF42" s="141"/>
      <c r="AG42" s="141"/>
      <c r="AH42" s="141"/>
      <c r="AI42" s="301"/>
      <c r="AJ42" s="148"/>
      <c r="AK42" s="141"/>
      <c r="AL42" s="141"/>
      <c r="AM42" s="141"/>
      <c r="AN42" s="301"/>
      <c r="AO42" s="148"/>
      <c r="AP42" s="141"/>
      <c r="AQ42" s="141"/>
      <c r="AR42" s="141"/>
      <c r="AS42" s="301"/>
      <c r="AT42" s="67"/>
      <c r="AU42" s="117"/>
      <c r="AV42" s="117"/>
      <c r="AW42" s="115" t="s">
        <v>627</v>
      </c>
      <c r="AX42" s="116"/>
    </row>
    <row r="43" spans="1:50" ht="22.5" hidden="1" customHeight="1" x14ac:dyDescent="0.15">
      <c r="A43" s="233"/>
      <c r="B43" s="231"/>
      <c r="C43" s="231"/>
      <c r="D43" s="231"/>
      <c r="E43" s="231"/>
      <c r="F43" s="232"/>
      <c r="G43" s="304"/>
      <c r="H43" s="305"/>
      <c r="I43" s="305"/>
      <c r="J43" s="305"/>
      <c r="K43" s="305"/>
      <c r="L43" s="305"/>
      <c r="M43" s="305"/>
      <c r="N43" s="305"/>
      <c r="O43" s="306"/>
      <c r="P43" s="215"/>
      <c r="Q43" s="215"/>
      <c r="R43" s="215"/>
      <c r="S43" s="215"/>
      <c r="T43" s="215"/>
      <c r="U43" s="215"/>
      <c r="V43" s="215"/>
      <c r="W43" s="215"/>
      <c r="X43" s="216"/>
      <c r="Y43" s="310" t="s">
        <v>14</v>
      </c>
      <c r="Z43" s="311"/>
      <c r="AA43" s="312"/>
      <c r="AB43" s="313"/>
      <c r="AC43" s="313"/>
      <c r="AD43" s="313"/>
      <c r="AE43" s="100"/>
      <c r="AF43" s="101"/>
      <c r="AG43" s="101"/>
      <c r="AH43" s="101"/>
      <c r="AI43" s="102"/>
      <c r="AJ43" s="100"/>
      <c r="AK43" s="101"/>
      <c r="AL43" s="101"/>
      <c r="AM43" s="101"/>
      <c r="AN43" s="102"/>
      <c r="AO43" s="100"/>
      <c r="AP43" s="101"/>
      <c r="AQ43" s="101"/>
      <c r="AR43" s="101"/>
      <c r="AS43" s="102"/>
      <c r="AT43" s="243"/>
      <c r="AU43" s="243"/>
      <c r="AV43" s="243"/>
      <c r="AW43" s="243"/>
      <c r="AX43" s="244"/>
    </row>
    <row r="44" spans="1:50" ht="22.5" hidden="1" customHeight="1" x14ac:dyDescent="0.15">
      <c r="A44" s="234"/>
      <c r="B44" s="235"/>
      <c r="C44" s="235"/>
      <c r="D44" s="235"/>
      <c r="E44" s="235"/>
      <c r="F44" s="236"/>
      <c r="G44" s="307"/>
      <c r="H44" s="308"/>
      <c r="I44" s="308"/>
      <c r="J44" s="308"/>
      <c r="K44" s="308"/>
      <c r="L44" s="308"/>
      <c r="M44" s="308"/>
      <c r="N44" s="308"/>
      <c r="O44" s="309"/>
      <c r="P44" s="292"/>
      <c r="Q44" s="292"/>
      <c r="R44" s="292"/>
      <c r="S44" s="292"/>
      <c r="T44" s="292"/>
      <c r="U44" s="292"/>
      <c r="V44" s="292"/>
      <c r="W44" s="292"/>
      <c r="X44" s="293"/>
      <c r="Y44" s="183" t="s">
        <v>65</v>
      </c>
      <c r="Z44" s="128"/>
      <c r="AA44" s="179"/>
      <c r="AB44" s="303"/>
      <c r="AC44" s="303"/>
      <c r="AD44" s="303"/>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34"/>
      <c r="B45" s="235"/>
      <c r="C45" s="235"/>
      <c r="D45" s="235"/>
      <c r="E45" s="235"/>
      <c r="F45" s="236"/>
      <c r="G45" s="307"/>
      <c r="H45" s="308"/>
      <c r="I45" s="308"/>
      <c r="J45" s="308"/>
      <c r="K45" s="308"/>
      <c r="L45" s="308"/>
      <c r="M45" s="308"/>
      <c r="N45" s="308"/>
      <c r="O45" s="309"/>
      <c r="P45" s="292"/>
      <c r="Q45" s="292"/>
      <c r="R45" s="292"/>
      <c r="S45" s="292"/>
      <c r="T45" s="292"/>
      <c r="U45" s="292"/>
      <c r="V45" s="292"/>
      <c r="W45" s="292"/>
      <c r="X45" s="293"/>
      <c r="Y45" s="281" t="s">
        <v>15</v>
      </c>
      <c r="Z45" s="282"/>
      <c r="AA45" s="283"/>
      <c r="AB45" s="280" t="s">
        <v>630</v>
      </c>
      <c r="AC45" s="280"/>
      <c r="AD45" s="280"/>
      <c r="AE45" s="100"/>
      <c r="AF45" s="101"/>
      <c r="AG45" s="101"/>
      <c r="AH45" s="101"/>
      <c r="AI45" s="102"/>
      <c r="AJ45" s="100"/>
      <c r="AK45" s="101"/>
      <c r="AL45" s="101"/>
      <c r="AM45" s="101"/>
      <c r="AN45" s="102"/>
      <c r="AO45" s="100"/>
      <c r="AP45" s="101"/>
      <c r="AQ45" s="101"/>
      <c r="AR45" s="101"/>
      <c r="AS45" s="102"/>
      <c r="AT45" s="284"/>
      <c r="AU45" s="285"/>
      <c r="AV45" s="285"/>
      <c r="AW45" s="285"/>
      <c r="AX45" s="286"/>
    </row>
    <row r="46" spans="1:50" ht="22.5" hidden="1"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51" t="s">
        <v>631</v>
      </c>
      <c r="B47" s="698" t="s">
        <v>632</v>
      </c>
      <c r="C47" s="253"/>
      <c r="D47" s="253"/>
      <c r="E47" s="253"/>
      <c r="F47" s="254"/>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51"/>
      <c r="B48" s="698"/>
      <c r="C48" s="253"/>
      <c r="D48" s="253"/>
      <c r="E48" s="253"/>
      <c r="F48" s="254"/>
      <c r="G48" s="115"/>
      <c r="H48" s="115"/>
      <c r="I48" s="115"/>
      <c r="J48" s="115"/>
      <c r="K48" s="115"/>
      <c r="L48" s="115"/>
      <c r="M48" s="115"/>
      <c r="N48" s="115"/>
      <c r="O48" s="115"/>
      <c r="P48" s="115"/>
      <c r="Q48" s="115"/>
      <c r="R48" s="115"/>
      <c r="S48" s="115"/>
      <c r="T48" s="115"/>
      <c r="U48" s="115"/>
      <c r="V48" s="115"/>
      <c r="W48" s="115"/>
      <c r="X48" s="115"/>
      <c r="Y48" s="115"/>
      <c r="Z48" s="115"/>
      <c r="AA48" s="241"/>
      <c r="AB48" s="258"/>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51"/>
      <c r="B49" s="698"/>
      <c r="C49" s="253"/>
      <c r="D49" s="253"/>
      <c r="E49" s="253"/>
      <c r="F49" s="254"/>
      <c r="G49" s="353"/>
      <c r="H49" s="353"/>
      <c r="I49" s="353"/>
      <c r="J49" s="353"/>
      <c r="K49" s="353"/>
      <c r="L49" s="353"/>
      <c r="M49" s="353"/>
      <c r="N49" s="353"/>
      <c r="O49" s="353"/>
      <c r="P49" s="353"/>
      <c r="Q49" s="353"/>
      <c r="R49" s="353"/>
      <c r="S49" s="353"/>
      <c r="T49" s="353"/>
      <c r="U49" s="353"/>
      <c r="V49" s="353"/>
      <c r="W49" s="353"/>
      <c r="X49" s="353"/>
      <c r="Y49" s="353"/>
      <c r="Z49" s="353"/>
      <c r="AA49" s="354"/>
      <c r="AB49" s="629"/>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0"/>
    </row>
    <row r="50" spans="1:50" ht="22.5" hidden="1" customHeight="1" x14ac:dyDescent="0.15">
      <c r="A50" s="251"/>
      <c r="B50" s="698"/>
      <c r="C50" s="253"/>
      <c r="D50" s="253"/>
      <c r="E50" s="253"/>
      <c r="F50" s="254"/>
      <c r="G50" s="355"/>
      <c r="H50" s="355"/>
      <c r="I50" s="355"/>
      <c r="J50" s="355"/>
      <c r="K50" s="355"/>
      <c r="L50" s="355"/>
      <c r="M50" s="355"/>
      <c r="N50" s="355"/>
      <c r="O50" s="355"/>
      <c r="P50" s="355"/>
      <c r="Q50" s="355"/>
      <c r="R50" s="355"/>
      <c r="S50" s="355"/>
      <c r="T50" s="355"/>
      <c r="U50" s="355"/>
      <c r="V50" s="355"/>
      <c r="W50" s="355"/>
      <c r="X50" s="355"/>
      <c r="Y50" s="355"/>
      <c r="Z50" s="355"/>
      <c r="AA50" s="356"/>
      <c r="AB50" s="631"/>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2"/>
    </row>
    <row r="51" spans="1:50" ht="22.5" hidden="1" customHeight="1" x14ac:dyDescent="0.15">
      <c r="A51" s="251"/>
      <c r="B51" s="699"/>
      <c r="C51" s="255"/>
      <c r="D51" s="255"/>
      <c r="E51" s="255"/>
      <c r="F51" s="256"/>
      <c r="G51" s="357"/>
      <c r="H51" s="357"/>
      <c r="I51" s="357"/>
      <c r="J51" s="357"/>
      <c r="K51" s="357"/>
      <c r="L51" s="357"/>
      <c r="M51" s="357"/>
      <c r="N51" s="357"/>
      <c r="O51" s="357"/>
      <c r="P51" s="357"/>
      <c r="Q51" s="357"/>
      <c r="R51" s="357"/>
      <c r="S51" s="357"/>
      <c r="T51" s="357"/>
      <c r="U51" s="357"/>
      <c r="V51" s="357"/>
      <c r="W51" s="357"/>
      <c r="X51" s="357"/>
      <c r="Y51" s="357"/>
      <c r="Z51" s="357"/>
      <c r="AA51" s="358"/>
      <c r="AB51" s="633"/>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4"/>
    </row>
    <row r="52" spans="1:50" ht="18.75" hidden="1" customHeight="1" x14ac:dyDescent="0.15">
      <c r="A52" s="251"/>
      <c r="B52" s="253" t="s">
        <v>633</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7" t="s">
        <v>303</v>
      </c>
      <c r="AU52" s="288"/>
      <c r="AV52" s="288"/>
      <c r="AW52" s="288"/>
      <c r="AX52" s="289"/>
    </row>
    <row r="53" spans="1:50" ht="18.75" hidden="1" customHeight="1" x14ac:dyDescent="0.15">
      <c r="A53" s="251"/>
      <c r="B53" s="253"/>
      <c r="C53" s="253"/>
      <c r="D53" s="253"/>
      <c r="E53" s="253"/>
      <c r="F53" s="254"/>
      <c r="G53" s="240"/>
      <c r="H53" s="115"/>
      <c r="I53" s="115"/>
      <c r="J53" s="115"/>
      <c r="K53" s="115"/>
      <c r="L53" s="115"/>
      <c r="M53" s="115"/>
      <c r="N53" s="115"/>
      <c r="O53" s="241"/>
      <c r="P53" s="258"/>
      <c r="Q53" s="115"/>
      <c r="R53" s="115"/>
      <c r="S53" s="115"/>
      <c r="T53" s="115"/>
      <c r="U53" s="115"/>
      <c r="V53" s="115"/>
      <c r="W53" s="115"/>
      <c r="X53" s="241"/>
      <c r="Y53" s="262"/>
      <c r="Z53" s="263"/>
      <c r="AA53" s="264"/>
      <c r="AB53" s="268"/>
      <c r="AC53" s="269"/>
      <c r="AD53" s="270"/>
      <c r="AE53" s="258"/>
      <c r="AF53" s="115"/>
      <c r="AG53" s="115"/>
      <c r="AH53" s="115"/>
      <c r="AI53" s="241"/>
      <c r="AJ53" s="258"/>
      <c r="AK53" s="115"/>
      <c r="AL53" s="115"/>
      <c r="AM53" s="115"/>
      <c r="AN53" s="241"/>
      <c r="AO53" s="258"/>
      <c r="AP53" s="115"/>
      <c r="AQ53" s="115"/>
      <c r="AR53" s="115"/>
      <c r="AS53" s="241"/>
      <c r="AT53" s="67"/>
      <c r="AU53" s="117"/>
      <c r="AV53" s="117"/>
      <c r="AW53" s="115" t="s">
        <v>627</v>
      </c>
      <c r="AX53" s="116"/>
    </row>
    <row r="54" spans="1:50" ht="22.5" hidden="1" customHeight="1" x14ac:dyDescent="0.15">
      <c r="A54" s="251"/>
      <c r="B54" s="253"/>
      <c r="C54" s="253"/>
      <c r="D54" s="253"/>
      <c r="E54" s="253"/>
      <c r="F54" s="254"/>
      <c r="G54" s="290"/>
      <c r="H54" s="215"/>
      <c r="I54" s="215"/>
      <c r="J54" s="215"/>
      <c r="K54" s="215"/>
      <c r="L54" s="215"/>
      <c r="M54" s="215"/>
      <c r="N54" s="215"/>
      <c r="O54" s="216"/>
      <c r="P54" s="214"/>
      <c r="Q54" s="271"/>
      <c r="R54" s="271"/>
      <c r="S54" s="271"/>
      <c r="T54" s="271"/>
      <c r="U54" s="271"/>
      <c r="V54" s="271"/>
      <c r="W54" s="271"/>
      <c r="X54" s="272"/>
      <c r="Y54" s="277" t="s">
        <v>86</v>
      </c>
      <c r="Z54" s="278"/>
      <c r="AA54" s="279"/>
      <c r="AB54" s="385"/>
      <c r="AC54" s="242"/>
      <c r="AD54" s="242"/>
      <c r="AE54" s="100"/>
      <c r="AF54" s="101"/>
      <c r="AG54" s="101"/>
      <c r="AH54" s="101"/>
      <c r="AI54" s="102"/>
      <c r="AJ54" s="100"/>
      <c r="AK54" s="101"/>
      <c r="AL54" s="101"/>
      <c r="AM54" s="101"/>
      <c r="AN54" s="102"/>
      <c r="AO54" s="100"/>
      <c r="AP54" s="101"/>
      <c r="AQ54" s="101"/>
      <c r="AR54" s="101"/>
      <c r="AS54" s="102"/>
      <c r="AT54" s="243"/>
      <c r="AU54" s="243"/>
      <c r="AV54" s="243"/>
      <c r="AW54" s="243"/>
      <c r="AX54" s="244"/>
    </row>
    <row r="55" spans="1:50" ht="22.5" hidden="1" customHeight="1" x14ac:dyDescent="0.15">
      <c r="A55" s="251"/>
      <c r="B55" s="253"/>
      <c r="C55" s="253"/>
      <c r="D55" s="253"/>
      <c r="E55" s="253"/>
      <c r="F55" s="254"/>
      <c r="G55" s="291"/>
      <c r="H55" s="292"/>
      <c r="I55" s="292"/>
      <c r="J55" s="292"/>
      <c r="K55" s="292"/>
      <c r="L55" s="292"/>
      <c r="M55" s="292"/>
      <c r="N55" s="292"/>
      <c r="O55" s="293"/>
      <c r="P55" s="273"/>
      <c r="Q55" s="273"/>
      <c r="R55" s="273"/>
      <c r="S55" s="273"/>
      <c r="T55" s="273"/>
      <c r="U55" s="273"/>
      <c r="V55" s="273"/>
      <c r="W55" s="273"/>
      <c r="X55" s="274"/>
      <c r="Y55" s="245" t="s">
        <v>65</v>
      </c>
      <c r="Z55" s="246"/>
      <c r="AA55" s="247"/>
      <c r="AB55" s="672"/>
      <c r="AC55" s="248"/>
      <c r="AD55" s="248"/>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51"/>
      <c r="B56" s="255"/>
      <c r="C56" s="255"/>
      <c r="D56" s="255"/>
      <c r="E56" s="255"/>
      <c r="F56" s="256"/>
      <c r="G56" s="294"/>
      <c r="H56" s="217"/>
      <c r="I56" s="217"/>
      <c r="J56" s="217"/>
      <c r="K56" s="217"/>
      <c r="L56" s="217"/>
      <c r="M56" s="217"/>
      <c r="N56" s="217"/>
      <c r="O56" s="218"/>
      <c r="P56" s="275"/>
      <c r="Q56" s="275"/>
      <c r="R56" s="275"/>
      <c r="S56" s="275"/>
      <c r="T56" s="275"/>
      <c r="U56" s="275"/>
      <c r="V56" s="275"/>
      <c r="W56" s="275"/>
      <c r="X56" s="276"/>
      <c r="Y56" s="249" t="s">
        <v>15</v>
      </c>
      <c r="Z56" s="246"/>
      <c r="AA56" s="247"/>
      <c r="AB56" s="250" t="s">
        <v>630</v>
      </c>
      <c r="AC56" s="250"/>
      <c r="AD56" s="250"/>
      <c r="AE56" s="100"/>
      <c r="AF56" s="101"/>
      <c r="AG56" s="101"/>
      <c r="AH56" s="101"/>
      <c r="AI56" s="102"/>
      <c r="AJ56" s="100"/>
      <c r="AK56" s="101"/>
      <c r="AL56" s="101"/>
      <c r="AM56" s="101"/>
      <c r="AN56" s="102"/>
      <c r="AO56" s="100"/>
      <c r="AP56" s="101"/>
      <c r="AQ56" s="101"/>
      <c r="AR56" s="101"/>
      <c r="AS56" s="102"/>
      <c r="AT56" s="284"/>
      <c r="AU56" s="285"/>
      <c r="AV56" s="285"/>
      <c r="AW56" s="285"/>
      <c r="AX56" s="286"/>
    </row>
    <row r="57" spans="1:50" ht="18.75" hidden="1" customHeight="1" x14ac:dyDescent="0.15">
      <c r="A57" s="251"/>
      <c r="B57" s="253" t="s">
        <v>633</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7" t="s">
        <v>303</v>
      </c>
      <c r="AU57" s="288"/>
      <c r="AV57" s="288"/>
      <c r="AW57" s="288"/>
      <c r="AX57" s="289"/>
    </row>
    <row r="58" spans="1:50" ht="18.75" hidden="1" customHeight="1" x14ac:dyDescent="0.15">
      <c r="A58" s="251"/>
      <c r="B58" s="253"/>
      <c r="C58" s="253"/>
      <c r="D58" s="253"/>
      <c r="E58" s="253"/>
      <c r="F58" s="254"/>
      <c r="G58" s="240"/>
      <c r="H58" s="115"/>
      <c r="I58" s="115"/>
      <c r="J58" s="115"/>
      <c r="K58" s="115"/>
      <c r="L58" s="115"/>
      <c r="M58" s="115"/>
      <c r="N58" s="115"/>
      <c r="O58" s="241"/>
      <c r="P58" s="258"/>
      <c r="Q58" s="115"/>
      <c r="R58" s="115"/>
      <c r="S58" s="115"/>
      <c r="T58" s="115"/>
      <c r="U58" s="115"/>
      <c r="V58" s="115"/>
      <c r="W58" s="115"/>
      <c r="X58" s="241"/>
      <c r="Y58" s="262"/>
      <c r="Z58" s="263"/>
      <c r="AA58" s="264"/>
      <c r="AB58" s="268"/>
      <c r="AC58" s="269"/>
      <c r="AD58" s="270"/>
      <c r="AE58" s="258"/>
      <c r="AF58" s="115"/>
      <c r="AG58" s="115"/>
      <c r="AH58" s="115"/>
      <c r="AI58" s="241"/>
      <c r="AJ58" s="258"/>
      <c r="AK58" s="115"/>
      <c r="AL58" s="115"/>
      <c r="AM58" s="115"/>
      <c r="AN58" s="241"/>
      <c r="AO58" s="258"/>
      <c r="AP58" s="115"/>
      <c r="AQ58" s="115"/>
      <c r="AR58" s="115"/>
      <c r="AS58" s="241"/>
      <c r="AT58" s="67"/>
      <c r="AU58" s="117"/>
      <c r="AV58" s="117"/>
      <c r="AW58" s="115" t="s">
        <v>627</v>
      </c>
      <c r="AX58" s="116"/>
    </row>
    <row r="59" spans="1:50" ht="22.5" hidden="1" customHeight="1" x14ac:dyDescent="0.15">
      <c r="A59" s="251"/>
      <c r="B59" s="253"/>
      <c r="C59" s="253"/>
      <c r="D59" s="253"/>
      <c r="E59" s="253"/>
      <c r="F59" s="254"/>
      <c r="G59" s="290"/>
      <c r="H59" s="215"/>
      <c r="I59" s="215"/>
      <c r="J59" s="215"/>
      <c r="K59" s="215"/>
      <c r="L59" s="215"/>
      <c r="M59" s="215"/>
      <c r="N59" s="215"/>
      <c r="O59" s="216"/>
      <c r="P59" s="214"/>
      <c r="Q59" s="271"/>
      <c r="R59" s="271"/>
      <c r="S59" s="271"/>
      <c r="T59" s="271"/>
      <c r="U59" s="271"/>
      <c r="V59" s="271"/>
      <c r="W59" s="271"/>
      <c r="X59" s="272"/>
      <c r="Y59" s="277" t="s">
        <v>86</v>
      </c>
      <c r="Z59" s="278"/>
      <c r="AA59" s="279"/>
      <c r="AB59" s="242"/>
      <c r="AC59" s="242"/>
      <c r="AD59" s="242"/>
      <c r="AE59" s="100"/>
      <c r="AF59" s="101"/>
      <c r="AG59" s="101"/>
      <c r="AH59" s="101"/>
      <c r="AI59" s="102"/>
      <c r="AJ59" s="100"/>
      <c r="AK59" s="101"/>
      <c r="AL59" s="101"/>
      <c r="AM59" s="101"/>
      <c r="AN59" s="102"/>
      <c r="AO59" s="100"/>
      <c r="AP59" s="101"/>
      <c r="AQ59" s="101"/>
      <c r="AR59" s="101"/>
      <c r="AS59" s="102"/>
      <c r="AT59" s="243"/>
      <c r="AU59" s="243"/>
      <c r="AV59" s="243"/>
      <c r="AW59" s="243"/>
      <c r="AX59" s="244"/>
    </row>
    <row r="60" spans="1:50" ht="22.5" hidden="1" customHeight="1" x14ac:dyDescent="0.15">
      <c r="A60" s="251"/>
      <c r="B60" s="253"/>
      <c r="C60" s="253"/>
      <c r="D60" s="253"/>
      <c r="E60" s="253"/>
      <c r="F60" s="254"/>
      <c r="G60" s="291"/>
      <c r="H60" s="292"/>
      <c r="I60" s="292"/>
      <c r="J60" s="292"/>
      <c r="K60" s="292"/>
      <c r="L60" s="292"/>
      <c r="M60" s="292"/>
      <c r="N60" s="292"/>
      <c r="O60" s="293"/>
      <c r="P60" s="273"/>
      <c r="Q60" s="273"/>
      <c r="R60" s="273"/>
      <c r="S60" s="273"/>
      <c r="T60" s="273"/>
      <c r="U60" s="273"/>
      <c r="V60" s="273"/>
      <c r="W60" s="273"/>
      <c r="X60" s="274"/>
      <c r="Y60" s="245" t="s">
        <v>65</v>
      </c>
      <c r="Z60" s="246"/>
      <c r="AA60" s="247"/>
      <c r="AB60" s="248"/>
      <c r="AC60" s="248"/>
      <c r="AD60" s="248"/>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51"/>
      <c r="B61" s="255"/>
      <c r="C61" s="255"/>
      <c r="D61" s="255"/>
      <c r="E61" s="255"/>
      <c r="F61" s="256"/>
      <c r="G61" s="294"/>
      <c r="H61" s="217"/>
      <c r="I61" s="217"/>
      <c r="J61" s="217"/>
      <c r="K61" s="217"/>
      <c r="L61" s="217"/>
      <c r="M61" s="217"/>
      <c r="N61" s="217"/>
      <c r="O61" s="218"/>
      <c r="P61" s="275"/>
      <c r="Q61" s="275"/>
      <c r="R61" s="275"/>
      <c r="S61" s="275"/>
      <c r="T61" s="275"/>
      <c r="U61" s="275"/>
      <c r="V61" s="275"/>
      <c r="W61" s="275"/>
      <c r="X61" s="276"/>
      <c r="Y61" s="249" t="s">
        <v>15</v>
      </c>
      <c r="Z61" s="246"/>
      <c r="AA61" s="247"/>
      <c r="AB61" s="250" t="s">
        <v>630</v>
      </c>
      <c r="AC61" s="250"/>
      <c r="AD61" s="250"/>
      <c r="AE61" s="100"/>
      <c r="AF61" s="101"/>
      <c r="AG61" s="101"/>
      <c r="AH61" s="101"/>
      <c r="AI61" s="102"/>
      <c r="AJ61" s="100"/>
      <c r="AK61" s="101"/>
      <c r="AL61" s="101"/>
      <c r="AM61" s="101"/>
      <c r="AN61" s="102"/>
      <c r="AO61" s="100"/>
      <c r="AP61" s="101"/>
      <c r="AQ61" s="101"/>
      <c r="AR61" s="101"/>
      <c r="AS61" s="102"/>
      <c r="AT61" s="284"/>
      <c r="AU61" s="285"/>
      <c r="AV61" s="285"/>
      <c r="AW61" s="285"/>
      <c r="AX61" s="286"/>
    </row>
    <row r="62" spans="1:50" ht="18.75" hidden="1" customHeight="1" x14ac:dyDescent="0.15">
      <c r="A62" s="251"/>
      <c r="B62" s="253" t="s">
        <v>633</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7" t="s">
        <v>303</v>
      </c>
      <c r="AU62" s="288"/>
      <c r="AV62" s="288"/>
      <c r="AW62" s="288"/>
      <c r="AX62" s="289"/>
    </row>
    <row r="63" spans="1:50" ht="18.75" hidden="1" customHeight="1" x14ac:dyDescent="0.15">
      <c r="A63" s="251"/>
      <c r="B63" s="253"/>
      <c r="C63" s="253"/>
      <c r="D63" s="253"/>
      <c r="E63" s="253"/>
      <c r="F63" s="254"/>
      <c r="G63" s="240"/>
      <c r="H63" s="115"/>
      <c r="I63" s="115"/>
      <c r="J63" s="115"/>
      <c r="K63" s="115"/>
      <c r="L63" s="115"/>
      <c r="M63" s="115"/>
      <c r="N63" s="115"/>
      <c r="O63" s="241"/>
      <c r="P63" s="258"/>
      <c r="Q63" s="115"/>
      <c r="R63" s="115"/>
      <c r="S63" s="115"/>
      <c r="T63" s="115"/>
      <c r="U63" s="115"/>
      <c r="V63" s="115"/>
      <c r="W63" s="115"/>
      <c r="X63" s="241"/>
      <c r="Y63" s="262"/>
      <c r="Z63" s="263"/>
      <c r="AA63" s="264"/>
      <c r="AB63" s="268"/>
      <c r="AC63" s="269"/>
      <c r="AD63" s="270"/>
      <c r="AE63" s="258"/>
      <c r="AF63" s="115"/>
      <c r="AG63" s="115"/>
      <c r="AH63" s="115"/>
      <c r="AI63" s="241"/>
      <c r="AJ63" s="258"/>
      <c r="AK63" s="115"/>
      <c r="AL63" s="115"/>
      <c r="AM63" s="115"/>
      <c r="AN63" s="241"/>
      <c r="AO63" s="258"/>
      <c r="AP63" s="115"/>
      <c r="AQ63" s="115"/>
      <c r="AR63" s="115"/>
      <c r="AS63" s="241"/>
      <c r="AT63" s="67"/>
      <c r="AU63" s="117"/>
      <c r="AV63" s="117"/>
      <c r="AW63" s="115" t="s">
        <v>627</v>
      </c>
      <c r="AX63" s="116"/>
    </row>
    <row r="64" spans="1:50" ht="22.5" hidden="1" customHeight="1" x14ac:dyDescent="0.15">
      <c r="A64" s="251"/>
      <c r="B64" s="253"/>
      <c r="C64" s="253"/>
      <c r="D64" s="253"/>
      <c r="E64" s="253"/>
      <c r="F64" s="254"/>
      <c r="G64" s="290"/>
      <c r="H64" s="215"/>
      <c r="I64" s="215"/>
      <c r="J64" s="215"/>
      <c r="K64" s="215"/>
      <c r="L64" s="215"/>
      <c r="M64" s="215"/>
      <c r="N64" s="215"/>
      <c r="O64" s="216"/>
      <c r="P64" s="214"/>
      <c r="Q64" s="271"/>
      <c r="R64" s="271"/>
      <c r="S64" s="271"/>
      <c r="T64" s="271"/>
      <c r="U64" s="271"/>
      <c r="V64" s="271"/>
      <c r="W64" s="271"/>
      <c r="X64" s="272"/>
      <c r="Y64" s="277" t="s">
        <v>86</v>
      </c>
      <c r="Z64" s="278"/>
      <c r="AA64" s="279"/>
      <c r="AB64" s="242"/>
      <c r="AC64" s="242"/>
      <c r="AD64" s="242"/>
      <c r="AE64" s="100"/>
      <c r="AF64" s="101"/>
      <c r="AG64" s="101"/>
      <c r="AH64" s="101"/>
      <c r="AI64" s="102"/>
      <c r="AJ64" s="100"/>
      <c r="AK64" s="101"/>
      <c r="AL64" s="101"/>
      <c r="AM64" s="101"/>
      <c r="AN64" s="102"/>
      <c r="AO64" s="100"/>
      <c r="AP64" s="101"/>
      <c r="AQ64" s="101"/>
      <c r="AR64" s="101"/>
      <c r="AS64" s="102"/>
      <c r="AT64" s="243"/>
      <c r="AU64" s="243"/>
      <c r="AV64" s="243"/>
      <c r="AW64" s="243"/>
      <c r="AX64" s="244"/>
    </row>
    <row r="65" spans="1:60" ht="22.5" hidden="1" customHeight="1" x14ac:dyDescent="0.15">
      <c r="A65" s="251"/>
      <c r="B65" s="253"/>
      <c r="C65" s="253"/>
      <c r="D65" s="253"/>
      <c r="E65" s="253"/>
      <c r="F65" s="254"/>
      <c r="G65" s="291"/>
      <c r="H65" s="292"/>
      <c r="I65" s="292"/>
      <c r="J65" s="292"/>
      <c r="K65" s="292"/>
      <c r="L65" s="292"/>
      <c r="M65" s="292"/>
      <c r="N65" s="292"/>
      <c r="O65" s="293"/>
      <c r="P65" s="273"/>
      <c r="Q65" s="273"/>
      <c r="R65" s="273"/>
      <c r="S65" s="273"/>
      <c r="T65" s="273"/>
      <c r="U65" s="273"/>
      <c r="V65" s="273"/>
      <c r="W65" s="273"/>
      <c r="X65" s="274"/>
      <c r="Y65" s="245" t="s">
        <v>65</v>
      </c>
      <c r="Z65" s="246"/>
      <c r="AA65" s="247"/>
      <c r="AB65" s="248"/>
      <c r="AC65" s="248"/>
      <c r="AD65" s="248"/>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52"/>
      <c r="B66" s="255"/>
      <c r="C66" s="255"/>
      <c r="D66" s="255"/>
      <c r="E66" s="255"/>
      <c r="F66" s="256"/>
      <c r="G66" s="294"/>
      <c r="H66" s="217"/>
      <c r="I66" s="217"/>
      <c r="J66" s="217"/>
      <c r="K66" s="217"/>
      <c r="L66" s="217"/>
      <c r="M66" s="217"/>
      <c r="N66" s="217"/>
      <c r="O66" s="218"/>
      <c r="P66" s="275"/>
      <c r="Q66" s="275"/>
      <c r="R66" s="275"/>
      <c r="S66" s="275"/>
      <c r="T66" s="275"/>
      <c r="U66" s="275"/>
      <c r="V66" s="275"/>
      <c r="W66" s="275"/>
      <c r="X66" s="276"/>
      <c r="Y66" s="249" t="s">
        <v>15</v>
      </c>
      <c r="Z66" s="246"/>
      <c r="AA66" s="247"/>
      <c r="AB66" s="250" t="s">
        <v>630</v>
      </c>
      <c r="AC66" s="250"/>
      <c r="AD66" s="250"/>
      <c r="AE66" s="100"/>
      <c r="AF66" s="101"/>
      <c r="AG66" s="101"/>
      <c r="AH66" s="101"/>
      <c r="AI66" s="102"/>
      <c r="AJ66" s="100"/>
      <c r="AK66" s="101"/>
      <c r="AL66" s="101"/>
      <c r="AM66" s="101"/>
      <c r="AN66" s="102"/>
      <c r="AO66" s="100"/>
      <c r="AP66" s="101"/>
      <c r="AQ66" s="101"/>
      <c r="AR66" s="101"/>
      <c r="AS66" s="102"/>
      <c r="AT66" s="284"/>
      <c r="AU66" s="285"/>
      <c r="AV66" s="285"/>
      <c r="AW66" s="285"/>
      <c r="AX66" s="286"/>
    </row>
    <row r="67" spans="1:60" ht="31.7" hidden="1"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93"/>
      <c r="AA67" s="94"/>
      <c r="AB67" s="127" t="s">
        <v>12</v>
      </c>
      <c r="AC67" s="128"/>
      <c r="AD67" s="179"/>
      <c r="AE67" s="673" t="s">
        <v>69</v>
      </c>
      <c r="AF67" s="125"/>
      <c r="AG67" s="125"/>
      <c r="AH67" s="125"/>
      <c r="AI67" s="125"/>
      <c r="AJ67" s="673" t="s">
        <v>70</v>
      </c>
      <c r="AK67" s="125"/>
      <c r="AL67" s="125"/>
      <c r="AM67" s="125"/>
      <c r="AN67" s="125"/>
      <c r="AO67" s="673" t="s">
        <v>71</v>
      </c>
      <c r="AP67" s="125"/>
      <c r="AQ67" s="125"/>
      <c r="AR67" s="125"/>
      <c r="AS67" s="125"/>
      <c r="AT67" s="184" t="s">
        <v>74</v>
      </c>
      <c r="AU67" s="185"/>
      <c r="AV67" s="185"/>
      <c r="AW67" s="185"/>
      <c r="AX67" s="186"/>
    </row>
    <row r="68" spans="1:60" ht="22.5" hidden="1" customHeight="1" x14ac:dyDescent="0.15">
      <c r="A68" s="204"/>
      <c r="B68" s="205"/>
      <c r="C68" s="205"/>
      <c r="D68" s="205"/>
      <c r="E68" s="205"/>
      <c r="F68" s="206"/>
      <c r="G68" s="214" t="s">
        <v>502</v>
      </c>
      <c r="H68" s="215"/>
      <c r="I68" s="215"/>
      <c r="J68" s="215"/>
      <c r="K68" s="215"/>
      <c r="L68" s="215"/>
      <c r="M68" s="215"/>
      <c r="N68" s="215"/>
      <c r="O68" s="215"/>
      <c r="P68" s="215"/>
      <c r="Q68" s="215"/>
      <c r="R68" s="215"/>
      <c r="S68" s="215"/>
      <c r="T68" s="215"/>
      <c r="U68" s="215"/>
      <c r="V68" s="215"/>
      <c r="W68" s="215"/>
      <c r="X68" s="216"/>
      <c r="Y68" s="350" t="s">
        <v>66</v>
      </c>
      <c r="Z68" s="351"/>
      <c r="AA68" s="352"/>
      <c r="AB68" s="222" t="s">
        <v>497</v>
      </c>
      <c r="AC68" s="223"/>
      <c r="AD68" s="224"/>
      <c r="AE68" s="100" t="s">
        <v>628</v>
      </c>
      <c r="AF68" s="101"/>
      <c r="AG68" s="101"/>
      <c r="AH68" s="101"/>
      <c r="AI68" s="102"/>
      <c r="AJ68" s="100">
        <v>76</v>
      </c>
      <c r="AK68" s="101"/>
      <c r="AL68" s="101"/>
      <c r="AM68" s="101"/>
      <c r="AN68" s="102"/>
      <c r="AO68" s="100">
        <v>33</v>
      </c>
      <c r="AP68" s="101"/>
      <c r="AQ68" s="101"/>
      <c r="AR68" s="101"/>
      <c r="AS68" s="102"/>
      <c r="AT68" s="225"/>
      <c r="AU68" s="225"/>
      <c r="AV68" s="225"/>
      <c r="AW68" s="225"/>
      <c r="AX68" s="226"/>
      <c r="AY68" s="10"/>
      <c r="AZ68" s="10"/>
      <c r="BA68" s="10"/>
      <c r="BB68" s="10"/>
      <c r="BC68" s="10"/>
    </row>
    <row r="69" spans="1:60" ht="22.5" hidden="1" customHeight="1" x14ac:dyDescent="0.15">
      <c r="A69" s="207"/>
      <c r="B69" s="208"/>
      <c r="C69" s="208"/>
      <c r="D69" s="208"/>
      <c r="E69" s="208"/>
      <c r="F69" s="209"/>
      <c r="G69" s="217"/>
      <c r="H69" s="217"/>
      <c r="I69" s="217"/>
      <c r="J69" s="217"/>
      <c r="K69" s="217"/>
      <c r="L69" s="217"/>
      <c r="M69" s="217"/>
      <c r="N69" s="217"/>
      <c r="O69" s="217"/>
      <c r="P69" s="217"/>
      <c r="Q69" s="217"/>
      <c r="R69" s="217"/>
      <c r="S69" s="217"/>
      <c r="T69" s="217"/>
      <c r="U69" s="217"/>
      <c r="V69" s="217"/>
      <c r="W69" s="217"/>
      <c r="X69" s="218"/>
      <c r="Y69" s="227" t="s">
        <v>634</v>
      </c>
      <c r="Z69" s="163"/>
      <c r="AA69" s="164"/>
      <c r="AB69" s="198" t="s">
        <v>497</v>
      </c>
      <c r="AC69" s="199"/>
      <c r="AD69" s="200"/>
      <c r="AE69" s="100" t="s">
        <v>628</v>
      </c>
      <c r="AF69" s="101"/>
      <c r="AG69" s="101"/>
      <c r="AH69" s="101"/>
      <c r="AI69" s="102"/>
      <c r="AJ69" s="100">
        <v>24</v>
      </c>
      <c r="AK69" s="101"/>
      <c r="AL69" s="101"/>
      <c r="AM69" s="101"/>
      <c r="AN69" s="102"/>
      <c r="AO69" s="100">
        <v>24</v>
      </c>
      <c r="AP69" s="101"/>
      <c r="AQ69" s="101"/>
      <c r="AR69" s="101"/>
      <c r="AS69" s="102"/>
      <c r="AT69" s="100" t="s">
        <v>628</v>
      </c>
      <c r="AU69" s="101"/>
      <c r="AV69" s="101"/>
      <c r="AW69" s="101"/>
      <c r="AX69" s="102"/>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93"/>
      <c r="AA70" s="94"/>
      <c r="AB70" s="127" t="s">
        <v>12</v>
      </c>
      <c r="AC70" s="128"/>
      <c r="AD70" s="179"/>
      <c r="AE70" s="183" t="s">
        <v>69</v>
      </c>
      <c r="AF70" s="178"/>
      <c r="AG70" s="178"/>
      <c r="AH70" s="178"/>
      <c r="AI70" s="213"/>
      <c r="AJ70" s="183" t="s">
        <v>70</v>
      </c>
      <c r="AK70" s="178"/>
      <c r="AL70" s="178"/>
      <c r="AM70" s="178"/>
      <c r="AN70" s="213"/>
      <c r="AO70" s="183" t="s">
        <v>71</v>
      </c>
      <c r="AP70" s="178"/>
      <c r="AQ70" s="178"/>
      <c r="AR70" s="178"/>
      <c r="AS70" s="213"/>
      <c r="AT70" s="184" t="s">
        <v>74</v>
      </c>
      <c r="AU70" s="185"/>
      <c r="AV70" s="185"/>
      <c r="AW70" s="185"/>
      <c r="AX70" s="186"/>
    </row>
    <row r="71" spans="1:60" ht="22.5" hidden="1" customHeight="1" x14ac:dyDescent="0.15">
      <c r="A71" s="204"/>
      <c r="B71" s="205"/>
      <c r="C71" s="205"/>
      <c r="D71" s="205"/>
      <c r="E71" s="205"/>
      <c r="F71" s="206"/>
      <c r="G71" s="214"/>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100"/>
      <c r="AF71" s="101"/>
      <c r="AG71" s="101"/>
      <c r="AH71" s="101"/>
      <c r="AI71" s="102"/>
      <c r="AJ71" s="100"/>
      <c r="AK71" s="101"/>
      <c r="AL71" s="101"/>
      <c r="AM71" s="101"/>
      <c r="AN71" s="102"/>
      <c r="AO71" s="100"/>
      <c r="AP71" s="101"/>
      <c r="AQ71" s="101"/>
      <c r="AR71" s="101"/>
      <c r="AS71" s="102"/>
      <c r="AT71" s="225"/>
      <c r="AU71" s="225"/>
      <c r="AV71" s="225"/>
      <c r="AW71" s="225"/>
      <c r="AX71" s="226"/>
      <c r="AY71" s="10"/>
      <c r="AZ71" s="10"/>
      <c r="BA71" s="10"/>
      <c r="BB71" s="10"/>
      <c r="BC71" s="10"/>
    </row>
    <row r="72" spans="1:60" ht="22.5" hidden="1" customHeight="1" x14ac:dyDescent="0.15">
      <c r="A72" s="207"/>
      <c r="B72" s="208"/>
      <c r="C72" s="208"/>
      <c r="D72" s="208"/>
      <c r="E72" s="208"/>
      <c r="F72" s="209"/>
      <c r="G72" s="217"/>
      <c r="H72" s="217"/>
      <c r="I72" s="217"/>
      <c r="J72" s="217"/>
      <c r="K72" s="217"/>
      <c r="L72" s="217"/>
      <c r="M72" s="217"/>
      <c r="N72" s="217"/>
      <c r="O72" s="217"/>
      <c r="P72" s="217"/>
      <c r="Q72" s="217"/>
      <c r="R72" s="217"/>
      <c r="S72" s="217"/>
      <c r="T72" s="217"/>
      <c r="U72" s="217"/>
      <c r="V72" s="217"/>
      <c r="W72" s="217"/>
      <c r="X72" s="218"/>
      <c r="Y72" s="227" t="s">
        <v>635</v>
      </c>
      <c r="Z72" s="228"/>
      <c r="AA72" s="229"/>
      <c r="AB72" s="198"/>
      <c r="AC72" s="199"/>
      <c r="AD72" s="200"/>
      <c r="AE72" s="100"/>
      <c r="AF72" s="101"/>
      <c r="AG72" s="101"/>
      <c r="AH72" s="101"/>
      <c r="AI72" s="102"/>
      <c r="AJ72" s="100"/>
      <c r="AK72" s="101"/>
      <c r="AL72" s="101"/>
      <c r="AM72" s="101"/>
      <c r="AN72" s="102"/>
      <c r="AO72" s="100"/>
      <c r="AP72" s="101"/>
      <c r="AQ72" s="101"/>
      <c r="AR72" s="101"/>
      <c r="AS72" s="102"/>
      <c r="AT72" s="100"/>
      <c r="AU72" s="101"/>
      <c r="AV72" s="101"/>
      <c r="AW72" s="101"/>
      <c r="AX72" s="102"/>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93"/>
      <c r="AA73" s="94"/>
      <c r="AB73" s="127" t="s">
        <v>12</v>
      </c>
      <c r="AC73" s="128"/>
      <c r="AD73" s="179"/>
      <c r="AE73" s="183" t="s">
        <v>69</v>
      </c>
      <c r="AF73" s="178"/>
      <c r="AG73" s="178"/>
      <c r="AH73" s="178"/>
      <c r="AI73" s="213"/>
      <c r="AJ73" s="183" t="s">
        <v>70</v>
      </c>
      <c r="AK73" s="178"/>
      <c r="AL73" s="178"/>
      <c r="AM73" s="178"/>
      <c r="AN73" s="213"/>
      <c r="AO73" s="183" t="s">
        <v>71</v>
      </c>
      <c r="AP73" s="178"/>
      <c r="AQ73" s="178"/>
      <c r="AR73" s="178"/>
      <c r="AS73" s="213"/>
      <c r="AT73" s="184" t="s">
        <v>74</v>
      </c>
      <c r="AU73" s="185"/>
      <c r="AV73" s="185"/>
      <c r="AW73" s="185"/>
      <c r="AX73" s="186"/>
    </row>
    <row r="74" spans="1:60" ht="22.5" hidden="1" customHeight="1" x14ac:dyDescent="0.15">
      <c r="A74" s="204"/>
      <c r="B74" s="205"/>
      <c r="C74" s="205"/>
      <c r="D74" s="205"/>
      <c r="E74" s="205"/>
      <c r="F74" s="206"/>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00"/>
      <c r="AF74" s="101"/>
      <c r="AG74" s="101"/>
      <c r="AH74" s="101"/>
      <c r="AI74" s="102"/>
      <c r="AJ74" s="100"/>
      <c r="AK74" s="101"/>
      <c r="AL74" s="101"/>
      <c r="AM74" s="101"/>
      <c r="AN74" s="102"/>
      <c r="AO74" s="100"/>
      <c r="AP74" s="101"/>
      <c r="AQ74" s="101"/>
      <c r="AR74" s="101"/>
      <c r="AS74" s="102"/>
      <c r="AT74" s="225"/>
      <c r="AU74" s="225"/>
      <c r="AV74" s="225"/>
      <c r="AW74" s="225"/>
      <c r="AX74" s="226"/>
      <c r="AY74" s="10"/>
      <c r="AZ74" s="10"/>
      <c r="BA74" s="10"/>
      <c r="BB74" s="10"/>
      <c r="BC74" s="10"/>
    </row>
    <row r="75" spans="1:60" ht="22.5" hidden="1" customHeight="1" x14ac:dyDescent="0.15">
      <c r="A75" s="207"/>
      <c r="B75" s="208"/>
      <c r="C75" s="208"/>
      <c r="D75" s="208"/>
      <c r="E75" s="208"/>
      <c r="F75" s="209"/>
      <c r="G75" s="217"/>
      <c r="H75" s="217"/>
      <c r="I75" s="217"/>
      <c r="J75" s="217"/>
      <c r="K75" s="217"/>
      <c r="L75" s="217"/>
      <c r="M75" s="217"/>
      <c r="N75" s="217"/>
      <c r="O75" s="217"/>
      <c r="P75" s="217"/>
      <c r="Q75" s="217"/>
      <c r="R75" s="217"/>
      <c r="S75" s="217"/>
      <c r="T75" s="217"/>
      <c r="U75" s="217"/>
      <c r="V75" s="217"/>
      <c r="W75" s="217"/>
      <c r="X75" s="218"/>
      <c r="Y75" s="227" t="s">
        <v>635</v>
      </c>
      <c r="Z75" s="228"/>
      <c r="AA75" s="229"/>
      <c r="AB75" s="198"/>
      <c r="AC75" s="199"/>
      <c r="AD75" s="200"/>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93"/>
      <c r="AA76" s="94"/>
      <c r="AB76" s="127" t="s">
        <v>12</v>
      </c>
      <c r="AC76" s="128"/>
      <c r="AD76" s="179"/>
      <c r="AE76" s="183" t="s">
        <v>69</v>
      </c>
      <c r="AF76" s="178"/>
      <c r="AG76" s="178"/>
      <c r="AH76" s="178"/>
      <c r="AI76" s="213"/>
      <c r="AJ76" s="183" t="s">
        <v>70</v>
      </c>
      <c r="AK76" s="178"/>
      <c r="AL76" s="178"/>
      <c r="AM76" s="178"/>
      <c r="AN76" s="213"/>
      <c r="AO76" s="183" t="s">
        <v>71</v>
      </c>
      <c r="AP76" s="178"/>
      <c r="AQ76" s="178"/>
      <c r="AR76" s="178"/>
      <c r="AS76" s="213"/>
      <c r="AT76" s="184" t="s">
        <v>74</v>
      </c>
      <c r="AU76" s="185"/>
      <c r="AV76" s="185"/>
      <c r="AW76" s="185"/>
      <c r="AX76" s="186"/>
    </row>
    <row r="77" spans="1:60" ht="22.5" hidden="1" customHeight="1" x14ac:dyDescent="0.15">
      <c r="A77" s="204"/>
      <c r="B77" s="205"/>
      <c r="C77" s="205"/>
      <c r="D77" s="205"/>
      <c r="E77" s="205"/>
      <c r="F77" s="206"/>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00"/>
      <c r="AF77" s="101"/>
      <c r="AG77" s="101"/>
      <c r="AH77" s="101"/>
      <c r="AI77" s="102"/>
      <c r="AJ77" s="100"/>
      <c r="AK77" s="101"/>
      <c r="AL77" s="101"/>
      <c r="AM77" s="101"/>
      <c r="AN77" s="102"/>
      <c r="AO77" s="100"/>
      <c r="AP77" s="101"/>
      <c r="AQ77" s="101"/>
      <c r="AR77" s="101"/>
      <c r="AS77" s="102"/>
      <c r="AT77" s="225"/>
      <c r="AU77" s="225"/>
      <c r="AV77" s="225"/>
      <c r="AW77" s="225"/>
      <c r="AX77" s="226"/>
      <c r="AY77" s="10"/>
      <c r="AZ77" s="10"/>
      <c r="BA77" s="10"/>
      <c r="BB77" s="10"/>
      <c r="BC77" s="10"/>
    </row>
    <row r="78" spans="1:60" ht="22.5" hidden="1" customHeight="1" x14ac:dyDescent="0.15">
      <c r="A78" s="207"/>
      <c r="B78" s="208"/>
      <c r="C78" s="208"/>
      <c r="D78" s="208"/>
      <c r="E78" s="208"/>
      <c r="F78" s="209"/>
      <c r="G78" s="217"/>
      <c r="H78" s="217"/>
      <c r="I78" s="217"/>
      <c r="J78" s="217"/>
      <c r="K78" s="217"/>
      <c r="L78" s="217"/>
      <c r="M78" s="217"/>
      <c r="N78" s="217"/>
      <c r="O78" s="217"/>
      <c r="P78" s="217"/>
      <c r="Q78" s="217"/>
      <c r="R78" s="217"/>
      <c r="S78" s="217"/>
      <c r="T78" s="217"/>
      <c r="U78" s="217"/>
      <c r="V78" s="217"/>
      <c r="W78" s="217"/>
      <c r="X78" s="218"/>
      <c r="Y78" s="227" t="s">
        <v>635</v>
      </c>
      <c r="Z78" s="228"/>
      <c r="AA78" s="229"/>
      <c r="AB78" s="198"/>
      <c r="AC78" s="199"/>
      <c r="AD78" s="200"/>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93"/>
      <c r="AA79" s="94"/>
      <c r="AB79" s="127" t="s">
        <v>12</v>
      </c>
      <c r="AC79" s="128"/>
      <c r="AD79" s="179"/>
      <c r="AE79" s="183" t="s">
        <v>69</v>
      </c>
      <c r="AF79" s="178"/>
      <c r="AG79" s="178"/>
      <c r="AH79" s="178"/>
      <c r="AI79" s="213"/>
      <c r="AJ79" s="183" t="s">
        <v>70</v>
      </c>
      <c r="AK79" s="178"/>
      <c r="AL79" s="178"/>
      <c r="AM79" s="178"/>
      <c r="AN79" s="213"/>
      <c r="AO79" s="183" t="s">
        <v>71</v>
      </c>
      <c r="AP79" s="178"/>
      <c r="AQ79" s="178"/>
      <c r="AR79" s="178"/>
      <c r="AS79" s="213"/>
      <c r="AT79" s="184" t="s">
        <v>74</v>
      </c>
      <c r="AU79" s="185"/>
      <c r="AV79" s="185"/>
      <c r="AW79" s="185"/>
      <c r="AX79" s="186"/>
    </row>
    <row r="80" spans="1:60" ht="22.5" hidden="1" customHeight="1" x14ac:dyDescent="0.15">
      <c r="A80" s="204"/>
      <c r="B80" s="205"/>
      <c r="C80" s="205"/>
      <c r="D80" s="205"/>
      <c r="E80" s="205"/>
      <c r="F80" s="206"/>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00"/>
      <c r="AF80" s="101"/>
      <c r="AG80" s="101"/>
      <c r="AH80" s="101"/>
      <c r="AI80" s="102"/>
      <c r="AJ80" s="100"/>
      <c r="AK80" s="101"/>
      <c r="AL80" s="101"/>
      <c r="AM80" s="101"/>
      <c r="AN80" s="102"/>
      <c r="AO80" s="100"/>
      <c r="AP80" s="101"/>
      <c r="AQ80" s="101"/>
      <c r="AR80" s="101"/>
      <c r="AS80" s="102"/>
      <c r="AT80" s="225"/>
      <c r="AU80" s="225"/>
      <c r="AV80" s="225"/>
      <c r="AW80" s="225"/>
      <c r="AX80" s="226"/>
      <c r="AY80" s="10"/>
      <c r="AZ80" s="10"/>
      <c r="BA80" s="10"/>
      <c r="BB80" s="10"/>
      <c r="BC80" s="10"/>
    </row>
    <row r="81" spans="1:60" ht="22.5" hidden="1" customHeight="1" x14ac:dyDescent="0.15">
      <c r="A81" s="207"/>
      <c r="B81" s="208"/>
      <c r="C81" s="208"/>
      <c r="D81" s="208"/>
      <c r="E81" s="208"/>
      <c r="F81" s="209"/>
      <c r="G81" s="217"/>
      <c r="H81" s="217"/>
      <c r="I81" s="217"/>
      <c r="J81" s="217"/>
      <c r="K81" s="217"/>
      <c r="L81" s="217"/>
      <c r="M81" s="217"/>
      <c r="N81" s="217"/>
      <c r="O81" s="217"/>
      <c r="P81" s="217"/>
      <c r="Q81" s="217"/>
      <c r="R81" s="217"/>
      <c r="S81" s="217"/>
      <c r="T81" s="217"/>
      <c r="U81" s="217"/>
      <c r="V81" s="217"/>
      <c r="W81" s="217"/>
      <c r="X81" s="218"/>
      <c r="Y81" s="227" t="s">
        <v>635</v>
      </c>
      <c r="Z81" s="228"/>
      <c r="AA81" s="229"/>
      <c r="AB81" s="198"/>
      <c r="AC81" s="199"/>
      <c r="AD81" s="200"/>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hidden="1" customHeight="1" x14ac:dyDescent="0.15">
      <c r="A82" s="175" t="s">
        <v>17</v>
      </c>
      <c r="B82" s="176"/>
      <c r="C82" s="176"/>
      <c r="D82" s="176"/>
      <c r="E82" s="176"/>
      <c r="F82" s="177"/>
      <c r="G82" s="178" t="s">
        <v>18</v>
      </c>
      <c r="H82" s="128"/>
      <c r="I82" s="128"/>
      <c r="J82" s="128"/>
      <c r="K82" s="128"/>
      <c r="L82" s="128"/>
      <c r="M82" s="128"/>
      <c r="N82" s="128"/>
      <c r="O82" s="128"/>
      <c r="P82" s="128"/>
      <c r="Q82" s="128"/>
      <c r="R82" s="128"/>
      <c r="S82" s="128"/>
      <c r="T82" s="128"/>
      <c r="U82" s="128"/>
      <c r="V82" s="128"/>
      <c r="W82" s="128"/>
      <c r="X82" s="179"/>
      <c r="Y82" s="180"/>
      <c r="Z82" s="181"/>
      <c r="AA82" s="182"/>
      <c r="AB82" s="127" t="s">
        <v>12</v>
      </c>
      <c r="AC82" s="128"/>
      <c r="AD82" s="179"/>
      <c r="AE82" s="183" t="s">
        <v>69</v>
      </c>
      <c r="AF82" s="128"/>
      <c r="AG82" s="128"/>
      <c r="AH82" s="128"/>
      <c r="AI82" s="179"/>
      <c r="AJ82" s="183" t="s">
        <v>70</v>
      </c>
      <c r="AK82" s="128"/>
      <c r="AL82" s="128"/>
      <c r="AM82" s="128"/>
      <c r="AN82" s="179"/>
      <c r="AO82" s="183" t="s">
        <v>71</v>
      </c>
      <c r="AP82" s="128"/>
      <c r="AQ82" s="128"/>
      <c r="AR82" s="128"/>
      <c r="AS82" s="179"/>
      <c r="AT82" s="184" t="s">
        <v>75</v>
      </c>
      <c r="AU82" s="185"/>
      <c r="AV82" s="185"/>
      <c r="AW82" s="185"/>
      <c r="AX82" s="186"/>
    </row>
    <row r="83" spans="1:60" ht="22.5" hidden="1" customHeight="1" x14ac:dyDescent="0.15">
      <c r="A83" s="137"/>
      <c r="B83" s="135"/>
      <c r="C83" s="135"/>
      <c r="D83" s="135"/>
      <c r="E83" s="135"/>
      <c r="F83" s="136"/>
      <c r="G83" s="152" t="s">
        <v>503</v>
      </c>
      <c r="H83" s="152"/>
      <c r="I83" s="152"/>
      <c r="J83" s="152"/>
      <c r="K83" s="152"/>
      <c r="L83" s="152"/>
      <c r="M83" s="152"/>
      <c r="N83" s="152"/>
      <c r="O83" s="152"/>
      <c r="P83" s="152"/>
      <c r="Q83" s="152"/>
      <c r="R83" s="152"/>
      <c r="S83" s="152"/>
      <c r="T83" s="152"/>
      <c r="U83" s="152"/>
      <c r="V83" s="152"/>
      <c r="W83" s="152"/>
      <c r="X83" s="152"/>
      <c r="Y83" s="154" t="s">
        <v>17</v>
      </c>
      <c r="Z83" s="155"/>
      <c r="AA83" s="156"/>
      <c r="AB83" s="187" t="s">
        <v>498</v>
      </c>
      <c r="AC83" s="158"/>
      <c r="AD83" s="159"/>
      <c r="AE83" s="100" t="s">
        <v>636</v>
      </c>
      <c r="AF83" s="101"/>
      <c r="AG83" s="101"/>
      <c r="AH83" s="101"/>
      <c r="AI83" s="102"/>
      <c r="AJ83" s="100" t="s">
        <v>636</v>
      </c>
      <c r="AK83" s="101"/>
      <c r="AL83" s="101"/>
      <c r="AM83" s="101"/>
      <c r="AN83" s="102"/>
      <c r="AO83" s="160">
        <v>0.5</v>
      </c>
      <c r="AP83" s="161"/>
      <c r="AQ83" s="161"/>
      <c r="AR83" s="161"/>
      <c r="AS83" s="161"/>
      <c r="AT83" s="100" t="s">
        <v>636</v>
      </c>
      <c r="AU83" s="101"/>
      <c r="AV83" s="101"/>
      <c r="AW83" s="101"/>
      <c r="AX83" s="102"/>
    </row>
    <row r="84" spans="1:60" ht="47.1" hidden="1"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637</v>
      </c>
      <c r="AC84" s="166"/>
      <c r="AD84" s="167"/>
      <c r="AE84" s="100" t="s">
        <v>636</v>
      </c>
      <c r="AF84" s="101"/>
      <c r="AG84" s="101"/>
      <c r="AH84" s="101"/>
      <c r="AI84" s="102"/>
      <c r="AJ84" s="100" t="s">
        <v>636</v>
      </c>
      <c r="AK84" s="101"/>
      <c r="AL84" s="101"/>
      <c r="AM84" s="101"/>
      <c r="AN84" s="102"/>
      <c r="AO84" s="165" t="s">
        <v>499</v>
      </c>
      <c r="AP84" s="166"/>
      <c r="AQ84" s="166"/>
      <c r="AR84" s="166"/>
      <c r="AS84" s="167"/>
      <c r="AT84" s="100" t="s">
        <v>636</v>
      </c>
      <c r="AU84" s="101"/>
      <c r="AV84" s="101"/>
      <c r="AW84" s="101"/>
      <c r="AX84" s="102"/>
    </row>
    <row r="85" spans="1:60" ht="32.25" hidden="1" customHeight="1" x14ac:dyDescent="0.15">
      <c r="A85" s="175" t="s">
        <v>17</v>
      </c>
      <c r="B85" s="176"/>
      <c r="C85" s="176"/>
      <c r="D85" s="176"/>
      <c r="E85" s="176"/>
      <c r="F85" s="177"/>
      <c r="G85" s="178" t="s">
        <v>18</v>
      </c>
      <c r="H85" s="128"/>
      <c r="I85" s="128"/>
      <c r="J85" s="128"/>
      <c r="K85" s="128"/>
      <c r="L85" s="128"/>
      <c r="M85" s="128"/>
      <c r="N85" s="128"/>
      <c r="O85" s="128"/>
      <c r="P85" s="128"/>
      <c r="Q85" s="128"/>
      <c r="R85" s="128"/>
      <c r="S85" s="128"/>
      <c r="T85" s="128"/>
      <c r="U85" s="128"/>
      <c r="V85" s="128"/>
      <c r="W85" s="128"/>
      <c r="X85" s="179"/>
      <c r="Y85" s="180"/>
      <c r="Z85" s="181"/>
      <c r="AA85" s="182"/>
      <c r="AB85" s="127" t="s">
        <v>12</v>
      </c>
      <c r="AC85" s="128"/>
      <c r="AD85" s="179"/>
      <c r="AE85" s="183" t="s">
        <v>69</v>
      </c>
      <c r="AF85" s="128"/>
      <c r="AG85" s="128"/>
      <c r="AH85" s="128"/>
      <c r="AI85" s="179"/>
      <c r="AJ85" s="183" t="s">
        <v>70</v>
      </c>
      <c r="AK85" s="128"/>
      <c r="AL85" s="128"/>
      <c r="AM85" s="128"/>
      <c r="AN85" s="179"/>
      <c r="AO85" s="183" t="s">
        <v>71</v>
      </c>
      <c r="AP85" s="128"/>
      <c r="AQ85" s="128"/>
      <c r="AR85" s="128"/>
      <c r="AS85" s="179"/>
      <c r="AT85" s="184" t="s">
        <v>75</v>
      </c>
      <c r="AU85" s="185"/>
      <c r="AV85" s="185"/>
      <c r="AW85" s="185"/>
      <c r="AX85" s="186"/>
    </row>
    <row r="86" spans="1:60" ht="22.5" hidden="1" customHeight="1" x14ac:dyDescent="0.15">
      <c r="A86" s="137"/>
      <c r="B86" s="135"/>
      <c r="C86" s="135"/>
      <c r="D86" s="135"/>
      <c r="E86" s="135"/>
      <c r="F86" s="136"/>
      <c r="G86" s="152"/>
      <c r="H86" s="152"/>
      <c r="I86" s="152"/>
      <c r="J86" s="152"/>
      <c r="K86" s="152"/>
      <c r="L86" s="152"/>
      <c r="M86" s="152"/>
      <c r="N86" s="152"/>
      <c r="O86" s="152"/>
      <c r="P86" s="152"/>
      <c r="Q86" s="152"/>
      <c r="R86" s="152"/>
      <c r="S86" s="152"/>
      <c r="T86" s="152"/>
      <c r="U86" s="152"/>
      <c r="V86" s="152"/>
      <c r="W86" s="152"/>
      <c r="X86" s="152"/>
      <c r="Y86" s="154" t="s">
        <v>17</v>
      </c>
      <c r="Z86" s="155"/>
      <c r="AA86" s="156"/>
      <c r="AB86" s="187"/>
      <c r="AC86" s="158"/>
      <c r="AD86" s="159"/>
      <c r="AE86" s="100"/>
      <c r="AF86" s="101"/>
      <c r="AG86" s="101"/>
      <c r="AH86" s="101"/>
      <c r="AI86" s="102"/>
      <c r="AJ86" s="100"/>
      <c r="AK86" s="101"/>
      <c r="AL86" s="101"/>
      <c r="AM86" s="101"/>
      <c r="AN86" s="102"/>
      <c r="AO86" s="160"/>
      <c r="AP86" s="161"/>
      <c r="AQ86" s="161"/>
      <c r="AR86" s="161"/>
      <c r="AS86" s="161"/>
      <c r="AT86" s="100"/>
      <c r="AU86" s="101"/>
      <c r="AV86" s="101"/>
      <c r="AW86" s="101"/>
      <c r="AX86" s="102"/>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c r="AC87" s="166"/>
      <c r="AD87" s="167"/>
      <c r="AE87" s="100"/>
      <c r="AF87" s="101"/>
      <c r="AG87" s="101"/>
      <c r="AH87" s="101"/>
      <c r="AI87" s="102"/>
      <c r="AJ87" s="100"/>
      <c r="AK87" s="101"/>
      <c r="AL87" s="101"/>
      <c r="AM87" s="101"/>
      <c r="AN87" s="102"/>
      <c r="AO87" s="165"/>
      <c r="AP87" s="166"/>
      <c r="AQ87" s="166"/>
      <c r="AR87" s="166"/>
      <c r="AS87" s="167"/>
      <c r="AT87" s="100"/>
      <c r="AU87" s="101"/>
      <c r="AV87" s="101"/>
      <c r="AW87" s="101"/>
      <c r="AX87" s="102"/>
    </row>
    <row r="88" spans="1:60" ht="32.25" hidden="1" customHeight="1" x14ac:dyDescent="0.15">
      <c r="A88" s="175" t="s">
        <v>17</v>
      </c>
      <c r="B88" s="176"/>
      <c r="C88" s="176"/>
      <c r="D88" s="176"/>
      <c r="E88" s="176"/>
      <c r="F88" s="177"/>
      <c r="G88" s="178" t="s">
        <v>18</v>
      </c>
      <c r="H88" s="128"/>
      <c r="I88" s="128"/>
      <c r="J88" s="128"/>
      <c r="K88" s="128"/>
      <c r="L88" s="128"/>
      <c r="M88" s="128"/>
      <c r="N88" s="128"/>
      <c r="O88" s="128"/>
      <c r="P88" s="128"/>
      <c r="Q88" s="128"/>
      <c r="R88" s="128"/>
      <c r="S88" s="128"/>
      <c r="T88" s="128"/>
      <c r="U88" s="128"/>
      <c r="V88" s="128"/>
      <c r="W88" s="128"/>
      <c r="X88" s="179"/>
      <c r="Y88" s="180"/>
      <c r="Z88" s="181"/>
      <c r="AA88" s="182"/>
      <c r="AB88" s="127" t="s">
        <v>12</v>
      </c>
      <c r="AC88" s="128"/>
      <c r="AD88" s="179"/>
      <c r="AE88" s="183" t="s">
        <v>69</v>
      </c>
      <c r="AF88" s="128"/>
      <c r="AG88" s="128"/>
      <c r="AH88" s="128"/>
      <c r="AI88" s="179"/>
      <c r="AJ88" s="183" t="s">
        <v>70</v>
      </c>
      <c r="AK88" s="128"/>
      <c r="AL88" s="128"/>
      <c r="AM88" s="128"/>
      <c r="AN88" s="179"/>
      <c r="AO88" s="183" t="s">
        <v>71</v>
      </c>
      <c r="AP88" s="128"/>
      <c r="AQ88" s="128"/>
      <c r="AR88" s="128"/>
      <c r="AS88" s="179"/>
      <c r="AT88" s="184" t="s">
        <v>75</v>
      </c>
      <c r="AU88" s="185"/>
      <c r="AV88" s="185"/>
      <c r="AW88" s="185"/>
      <c r="AX88" s="186"/>
    </row>
    <row r="89" spans="1:60" ht="22.5" hidden="1" customHeight="1" x14ac:dyDescent="0.15">
      <c r="A89" s="137"/>
      <c r="B89" s="135"/>
      <c r="C89" s="135"/>
      <c r="D89" s="135"/>
      <c r="E89" s="135"/>
      <c r="F89" s="136"/>
      <c r="G89" s="152" t="s">
        <v>638</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100"/>
      <c r="AU89" s="101"/>
      <c r="AV89" s="101"/>
      <c r="AW89" s="101"/>
      <c r="AX89" s="103"/>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637</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5" t="s">
        <v>17</v>
      </c>
      <c r="B91" s="176"/>
      <c r="C91" s="176"/>
      <c r="D91" s="176"/>
      <c r="E91" s="176"/>
      <c r="F91" s="177"/>
      <c r="G91" s="178" t="s">
        <v>18</v>
      </c>
      <c r="H91" s="128"/>
      <c r="I91" s="128"/>
      <c r="J91" s="128"/>
      <c r="K91" s="128"/>
      <c r="L91" s="128"/>
      <c r="M91" s="128"/>
      <c r="N91" s="128"/>
      <c r="O91" s="128"/>
      <c r="P91" s="128"/>
      <c r="Q91" s="128"/>
      <c r="R91" s="128"/>
      <c r="S91" s="128"/>
      <c r="T91" s="128"/>
      <c r="U91" s="128"/>
      <c r="V91" s="128"/>
      <c r="W91" s="128"/>
      <c r="X91" s="179"/>
      <c r="Y91" s="180"/>
      <c r="Z91" s="181"/>
      <c r="AA91" s="182"/>
      <c r="AB91" s="127" t="s">
        <v>12</v>
      </c>
      <c r="AC91" s="128"/>
      <c r="AD91" s="179"/>
      <c r="AE91" s="183" t="s">
        <v>69</v>
      </c>
      <c r="AF91" s="128"/>
      <c r="AG91" s="128"/>
      <c r="AH91" s="128"/>
      <c r="AI91" s="179"/>
      <c r="AJ91" s="183" t="s">
        <v>70</v>
      </c>
      <c r="AK91" s="128"/>
      <c r="AL91" s="128"/>
      <c r="AM91" s="128"/>
      <c r="AN91" s="179"/>
      <c r="AO91" s="183" t="s">
        <v>71</v>
      </c>
      <c r="AP91" s="128"/>
      <c r="AQ91" s="128"/>
      <c r="AR91" s="128"/>
      <c r="AS91" s="179"/>
      <c r="AT91" s="184" t="s">
        <v>75</v>
      </c>
      <c r="AU91" s="185"/>
      <c r="AV91" s="185"/>
      <c r="AW91" s="185"/>
      <c r="AX91" s="186"/>
    </row>
    <row r="92" spans="1:60" ht="22.5" hidden="1" customHeight="1" x14ac:dyDescent="0.15">
      <c r="A92" s="137"/>
      <c r="B92" s="135"/>
      <c r="C92" s="135"/>
      <c r="D92" s="135"/>
      <c r="E92" s="135"/>
      <c r="F92" s="136"/>
      <c r="G92" s="152" t="s">
        <v>638</v>
      </c>
      <c r="H92" s="152"/>
      <c r="I92" s="152"/>
      <c r="J92" s="152"/>
      <c r="K92" s="152"/>
      <c r="L92" s="152"/>
      <c r="M92" s="152"/>
      <c r="N92" s="152"/>
      <c r="O92" s="152"/>
      <c r="P92" s="152"/>
      <c r="Q92" s="152"/>
      <c r="R92" s="152"/>
      <c r="S92" s="152"/>
      <c r="T92" s="152"/>
      <c r="U92" s="152"/>
      <c r="V92" s="152"/>
      <c r="W92" s="152"/>
      <c r="X92" s="740"/>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100"/>
      <c r="AU92" s="101"/>
      <c r="AV92" s="101"/>
      <c r="AW92" s="101"/>
      <c r="AX92" s="103"/>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741"/>
      <c r="Y93" s="162" t="s">
        <v>59</v>
      </c>
      <c r="Z93" s="163"/>
      <c r="AA93" s="164"/>
      <c r="AB93" s="165" t="s">
        <v>637</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638</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100"/>
      <c r="AU95" s="101"/>
      <c r="AV95" s="101"/>
      <c r="AW95" s="101"/>
      <c r="AX95" s="103"/>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637</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429" t="s">
        <v>496</v>
      </c>
      <c r="D98" s="430"/>
      <c r="E98" s="430"/>
      <c r="F98" s="430"/>
      <c r="G98" s="430"/>
      <c r="H98" s="430"/>
      <c r="I98" s="430"/>
      <c r="J98" s="430"/>
      <c r="K98" s="431"/>
      <c r="L98" s="78">
        <v>0</v>
      </c>
      <c r="M98" s="79"/>
      <c r="N98" s="79"/>
      <c r="O98" s="79"/>
      <c r="P98" s="79"/>
      <c r="Q98" s="80"/>
      <c r="R98" s="78">
        <v>0</v>
      </c>
      <c r="S98" s="79"/>
      <c r="T98" s="79"/>
      <c r="U98" s="79"/>
      <c r="V98" s="79"/>
      <c r="W98" s="80"/>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4"/>
      <c r="B99" s="395"/>
      <c r="C99" s="169"/>
      <c r="D99" s="170"/>
      <c r="E99" s="170"/>
      <c r="F99" s="170"/>
      <c r="G99" s="170"/>
      <c r="H99" s="170"/>
      <c r="I99" s="170"/>
      <c r="J99" s="170"/>
      <c r="K99" s="171"/>
      <c r="L99" s="78"/>
      <c r="M99" s="79"/>
      <c r="N99" s="79"/>
      <c r="O99" s="79"/>
      <c r="P99" s="79"/>
      <c r="Q99" s="80"/>
      <c r="R99" s="78"/>
      <c r="S99" s="79"/>
      <c r="T99" s="79"/>
      <c r="U99" s="79"/>
      <c r="V99" s="79"/>
      <c r="W99" s="80"/>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4"/>
      <c r="B100" s="395"/>
      <c r="C100" s="169"/>
      <c r="D100" s="170"/>
      <c r="E100" s="170"/>
      <c r="F100" s="170"/>
      <c r="G100" s="170"/>
      <c r="H100" s="170"/>
      <c r="I100" s="170"/>
      <c r="J100" s="170"/>
      <c r="K100" s="171"/>
      <c r="L100" s="78"/>
      <c r="M100" s="79"/>
      <c r="N100" s="79"/>
      <c r="O100" s="79"/>
      <c r="P100" s="79"/>
      <c r="Q100" s="80"/>
      <c r="R100" s="78"/>
      <c r="S100" s="79"/>
      <c r="T100" s="79"/>
      <c r="U100" s="79"/>
      <c r="V100" s="79"/>
      <c r="W100" s="80"/>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4"/>
      <c r="B101" s="395"/>
      <c r="C101" s="169"/>
      <c r="D101" s="170"/>
      <c r="E101" s="170"/>
      <c r="F101" s="170"/>
      <c r="G101" s="170"/>
      <c r="H101" s="170"/>
      <c r="I101" s="170"/>
      <c r="J101" s="170"/>
      <c r="K101" s="171"/>
      <c r="L101" s="78"/>
      <c r="M101" s="79"/>
      <c r="N101" s="79"/>
      <c r="O101" s="79"/>
      <c r="P101" s="79"/>
      <c r="Q101" s="80"/>
      <c r="R101" s="78"/>
      <c r="S101" s="79"/>
      <c r="T101" s="79"/>
      <c r="U101" s="79"/>
      <c r="V101" s="79"/>
      <c r="W101" s="80"/>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4"/>
      <c r="B102" s="395"/>
      <c r="C102" s="169"/>
      <c r="D102" s="170"/>
      <c r="E102" s="170"/>
      <c r="F102" s="170"/>
      <c r="G102" s="170"/>
      <c r="H102" s="170"/>
      <c r="I102" s="170"/>
      <c r="J102" s="170"/>
      <c r="K102" s="171"/>
      <c r="L102" s="78"/>
      <c r="M102" s="79"/>
      <c r="N102" s="79"/>
      <c r="O102" s="79"/>
      <c r="P102" s="79"/>
      <c r="Q102" s="80"/>
      <c r="R102" s="78"/>
      <c r="S102" s="79"/>
      <c r="T102" s="79"/>
      <c r="U102" s="79"/>
      <c r="V102" s="79"/>
      <c r="W102" s="80"/>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4"/>
      <c r="B103" s="395"/>
      <c r="C103" s="398"/>
      <c r="D103" s="399"/>
      <c r="E103" s="399"/>
      <c r="F103" s="399"/>
      <c r="G103" s="399"/>
      <c r="H103" s="399"/>
      <c r="I103" s="399"/>
      <c r="J103" s="399"/>
      <c r="K103" s="400"/>
      <c r="L103" s="78"/>
      <c r="M103" s="79"/>
      <c r="N103" s="79"/>
      <c r="O103" s="79"/>
      <c r="P103" s="79"/>
      <c r="Q103" s="80"/>
      <c r="R103" s="78"/>
      <c r="S103" s="79"/>
      <c r="T103" s="79"/>
      <c r="U103" s="79"/>
      <c r="V103" s="79"/>
      <c r="W103" s="80"/>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96"/>
      <c r="B104" s="397"/>
      <c r="C104" s="386" t="s">
        <v>22</v>
      </c>
      <c r="D104" s="387"/>
      <c r="E104" s="387"/>
      <c r="F104" s="387"/>
      <c r="G104" s="387"/>
      <c r="H104" s="387"/>
      <c r="I104" s="387"/>
      <c r="J104" s="387"/>
      <c r="K104" s="388"/>
      <c r="L104" s="389">
        <f>SUM(L98:Q103)</f>
        <v>0</v>
      </c>
      <c r="M104" s="390"/>
      <c r="N104" s="390"/>
      <c r="O104" s="390"/>
      <c r="P104" s="390"/>
      <c r="Q104" s="391"/>
      <c r="R104" s="389">
        <f>SUM(R98:W103)</f>
        <v>0</v>
      </c>
      <c r="S104" s="390"/>
      <c r="T104" s="390"/>
      <c r="U104" s="390"/>
      <c r="V104" s="390"/>
      <c r="W104" s="391"/>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hidden="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hidden="1" customHeight="1" x14ac:dyDescent="0.15">
      <c r="A108" s="323" t="s">
        <v>639</v>
      </c>
      <c r="B108" s="324"/>
      <c r="C108" s="548" t="s">
        <v>640</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468</v>
      </c>
      <c r="AE108" s="620"/>
      <c r="AF108" s="620"/>
      <c r="AG108" s="616"/>
      <c r="AH108" s="617"/>
      <c r="AI108" s="617"/>
      <c r="AJ108" s="617"/>
      <c r="AK108" s="617"/>
      <c r="AL108" s="617"/>
      <c r="AM108" s="617"/>
      <c r="AN108" s="617"/>
      <c r="AO108" s="617"/>
      <c r="AP108" s="617"/>
      <c r="AQ108" s="617"/>
      <c r="AR108" s="617"/>
      <c r="AS108" s="617"/>
      <c r="AT108" s="617"/>
      <c r="AU108" s="617"/>
      <c r="AV108" s="617"/>
      <c r="AW108" s="617"/>
      <c r="AX108" s="618"/>
    </row>
    <row r="109" spans="1:50" ht="26.25" hidden="1" customHeight="1" x14ac:dyDescent="0.15">
      <c r="A109" s="325"/>
      <c r="B109" s="326"/>
      <c r="C109" s="440" t="s">
        <v>641</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642</v>
      </c>
      <c r="AE109" s="458"/>
      <c r="AF109" s="458"/>
      <c r="AG109" s="320"/>
      <c r="AH109" s="321"/>
      <c r="AI109" s="321"/>
      <c r="AJ109" s="321"/>
      <c r="AK109" s="321"/>
      <c r="AL109" s="321"/>
      <c r="AM109" s="321"/>
      <c r="AN109" s="321"/>
      <c r="AO109" s="321"/>
      <c r="AP109" s="321"/>
      <c r="AQ109" s="321"/>
      <c r="AR109" s="321"/>
      <c r="AS109" s="321"/>
      <c r="AT109" s="321"/>
      <c r="AU109" s="321"/>
      <c r="AV109" s="321"/>
      <c r="AW109" s="321"/>
      <c r="AX109" s="322"/>
    </row>
    <row r="110" spans="1:50" ht="30" hidden="1" customHeight="1" x14ac:dyDescent="0.15">
      <c r="A110" s="327"/>
      <c r="B110" s="328"/>
      <c r="C110" s="442" t="s">
        <v>643</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0" t="s">
        <v>468</v>
      </c>
      <c r="AE110" s="601"/>
      <c r="AF110" s="601"/>
      <c r="AG110" s="546"/>
      <c r="AH110" s="217"/>
      <c r="AI110" s="217"/>
      <c r="AJ110" s="217"/>
      <c r="AK110" s="217"/>
      <c r="AL110" s="217"/>
      <c r="AM110" s="217"/>
      <c r="AN110" s="217"/>
      <c r="AO110" s="217"/>
      <c r="AP110" s="217"/>
      <c r="AQ110" s="217"/>
      <c r="AR110" s="217"/>
      <c r="AS110" s="217"/>
      <c r="AT110" s="217"/>
      <c r="AU110" s="217"/>
      <c r="AV110" s="217"/>
      <c r="AW110" s="217"/>
      <c r="AX110" s="547"/>
    </row>
    <row r="111" spans="1:50" ht="19.350000000000001" hidden="1" customHeight="1" x14ac:dyDescent="0.15">
      <c r="A111" s="565" t="s">
        <v>644</v>
      </c>
      <c r="B111" s="602"/>
      <c r="C111" s="445" t="s">
        <v>645</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468</v>
      </c>
      <c r="AE111" s="454"/>
      <c r="AF111" s="454"/>
      <c r="AG111" s="317"/>
      <c r="AH111" s="318"/>
      <c r="AI111" s="318"/>
      <c r="AJ111" s="318"/>
      <c r="AK111" s="318"/>
      <c r="AL111" s="318"/>
      <c r="AM111" s="318"/>
      <c r="AN111" s="318"/>
      <c r="AO111" s="318"/>
      <c r="AP111" s="318"/>
      <c r="AQ111" s="318"/>
      <c r="AR111" s="318"/>
      <c r="AS111" s="318"/>
      <c r="AT111" s="318"/>
      <c r="AU111" s="318"/>
      <c r="AV111" s="318"/>
      <c r="AW111" s="318"/>
      <c r="AX111" s="319"/>
    </row>
    <row r="112" spans="1:50" ht="19.350000000000001" hidden="1" customHeight="1" x14ac:dyDescent="0.15">
      <c r="A112" s="603"/>
      <c r="B112" s="604"/>
      <c r="C112" s="432" t="s">
        <v>646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468</v>
      </c>
      <c r="AE112" s="458"/>
      <c r="AF112" s="458"/>
      <c r="AG112" s="320"/>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hidden="1" customHeight="1" x14ac:dyDescent="0.15">
      <c r="A113" s="603"/>
      <c r="B113" s="604"/>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468</v>
      </c>
      <c r="AE113" s="458"/>
      <c r="AF113" s="458"/>
      <c r="AG113" s="320"/>
      <c r="AH113" s="321"/>
      <c r="AI113" s="321"/>
      <c r="AJ113" s="321"/>
      <c r="AK113" s="321"/>
      <c r="AL113" s="321"/>
      <c r="AM113" s="321"/>
      <c r="AN113" s="321"/>
      <c r="AO113" s="321"/>
      <c r="AP113" s="321"/>
      <c r="AQ113" s="321"/>
      <c r="AR113" s="321"/>
      <c r="AS113" s="321"/>
      <c r="AT113" s="321"/>
      <c r="AU113" s="321"/>
      <c r="AV113" s="321"/>
      <c r="AW113" s="321"/>
      <c r="AX113" s="322"/>
    </row>
    <row r="114" spans="1:64" ht="18.75" hidden="1" customHeight="1" x14ac:dyDescent="0.15">
      <c r="A114" s="603"/>
      <c r="B114" s="604"/>
      <c r="C114" s="432" t="s">
        <v>647</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468</v>
      </c>
      <c r="AE114" s="458"/>
      <c r="AF114" s="458"/>
      <c r="AG114" s="320"/>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hidden="1" customHeight="1" x14ac:dyDescent="0.15">
      <c r="A115" s="603"/>
      <c r="B115" s="604"/>
      <c r="C115" s="432" t="s">
        <v>648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468</v>
      </c>
      <c r="AE115" s="458"/>
      <c r="AF115" s="458"/>
      <c r="AG115" s="320"/>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hidden="1" customHeight="1" x14ac:dyDescent="0.15">
      <c r="A116" s="603"/>
      <c r="B116" s="604"/>
      <c r="C116" s="432" t="s">
        <v>649</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8" t="s">
        <v>493</v>
      </c>
      <c r="AE116" s="649"/>
      <c r="AF116" s="649"/>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hidden="1" customHeight="1" x14ac:dyDescent="0.15">
      <c r="A117" s="605"/>
      <c r="B117" s="606"/>
      <c r="C117" s="607" t="s">
        <v>650</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468</v>
      </c>
      <c r="AE117" s="601"/>
      <c r="AF117" s="610"/>
      <c r="AG117" s="614"/>
      <c r="AH117" s="451"/>
      <c r="AI117" s="451"/>
      <c r="AJ117" s="451"/>
      <c r="AK117" s="451"/>
      <c r="AL117" s="451"/>
      <c r="AM117" s="451"/>
      <c r="AN117" s="451"/>
      <c r="AO117" s="451"/>
      <c r="AP117" s="451"/>
      <c r="AQ117" s="451"/>
      <c r="AR117" s="451"/>
      <c r="AS117" s="451"/>
      <c r="AT117" s="451"/>
      <c r="AU117" s="451"/>
      <c r="AV117" s="451"/>
      <c r="AW117" s="451"/>
      <c r="AX117" s="615"/>
      <c r="BG117" s="10"/>
      <c r="BH117" s="10"/>
      <c r="BI117" s="10"/>
      <c r="BJ117" s="10"/>
    </row>
    <row r="118" spans="1:64" ht="58.5" hidden="1" customHeight="1" x14ac:dyDescent="0.15">
      <c r="A118" s="565" t="s">
        <v>47</v>
      </c>
      <c r="B118" s="602"/>
      <c r="C118" s="650" t="s">
        <v>651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3" t="s">
        <v>468</v>
      </c>
      <c r="AE118" s="454"/>
      <c r="AF118" s="653"/>
      <c r="AG118" s="317"/>
      <c r="AH118" s="318"/>
      <c r="AI118" s="318"/>
      <c r="AJ118" s="318"/>
      <c r="AK118" s="318"/>
      <c r="AL118" s="318"/>
      <c r="AM118" s="318"/>
      <c r="AN118" s="318"/>
      <c r="AO118" s="318"/>
      <c r="AP118" s="318"/>
      <c r="AQ118" s="318"/>
      <c r="AR118" s="318"/>
      <c r="AS118" s="318"/>
      <c r="AT118" s="318"/>
      <c r="AU118" s="318"/>
      <c r="AV118" s="318"/>
      <c r="AW118" s="318"/>
      <c r="AX118" s="319"/>
    </row>
    <row r="119" spans="1:64" ht="30" hidden="1"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468</v>
      </c>
      <c r="AE119" s="622"/>
      <c r="AF119" s="622"/>
      <c r="AG119" s="320"/>
      <c r="AH119" s="321"/>
      <c r="AI119" s="321"/>
      <c r="AJ119" s="321"/>
      <c r="AK119" s="321"/>
      <c r="AL119" s="321"/>
      <c r="AM119" s="321"/>
      <c r="AN119" s="321"/>
      <c r="AO119" s="321"/>
      <c r="AP119" s="321"/>
      <c r="AQ119" s="321"/>
      <c r="AR119" s="321"/>
      <c r="AS119" s="321"/>
      <c r="AT119" s="321"/>
      <c r="AU119" s="321"/>
      <c r="AV119" s="321"/>
      <c r="AW119" s="321"/>
      <c r="AX119" s="322"/>
    </row>
    <row r="120" spans="1:64" ht="18" hidden="1" customHeight="1" x14ac:dyDescent="0.15">
      <c r="A120" s="603"/>
      <c r="B120" s="604"/>
      <c r="C120" s="432" t="s">
        <v>652</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468</v>
      </c>
      <c r="AE120" s="458"/>
      <c r="AF120" s="458"/>
      <c r="AG120" s="320"/>
      <c r="AH120" s="321"/>
      <c r="AI120" s="321"/>
      <c r="AJ120" s="321"/>
      <c r="AK120" s="321"/>
      <c r="AL120" s="321"/>
      <c r="AM120" s="321"/>
      <c r="AN120" s="321"/>
      <c r="AO120" s="321"/>
      <c r="AP120" s="321"/>
      <c r="AQ120" s="321"/>
      <c r="AR120" s="321"/>
      <c r="AS120" s="321"/>
      <c r="AT120" s="321"/>
      <c r="AU120" s="321"/>
      <c r="AV120" s="321"/>
      <c r="AW120" s="321"/>
      <c r="AX120" s="322"/>
    </row>
    <row r="121" spans="1:64" ht="18" hidden="1" customHeight="1" x14ac:dyDescent="0.15">
      <c r="A121" s="605"/>
      <c r="B121" s="606"/>
      <c r="C121" s="432" t="s">
        <v>653</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468</v>
      </c>
      <c r="AE121" s="458"/>
      <c r="AF121" s="458"/>
      <c r="AG121" s="546"/>
      <c r="AH121" s="217"/>
      <c r="AI121" s="217"/>
      <c r="AJ121" s="217"/>
      <c r="AK121" s="217"/>
      <c r="AL121" s="217"/>
      <c r="AM121" s="217"/>
      <c r="AN121" s="217"/>
      <c r="AO121" s="217"/>
      <c r="AP121" s="217"/>
      <c r="AQ121" s="217"/>
      <c r="AR121" s="217"/>
      <c r="AS121" s="217"/>
      <c r="AT121" s="217"/>
      <c r="AU121" s="217"/>
      <c r="AV121" s="217"/>
      <c r="AW121" s="217"/>
      <c r="AX121" s="547"/>
    </row>
    <row r="122" spans="1:64" ht="33.6" hidden="1" customHeight="1" x14ac:dyDescent="0.15">
      <c r="A122" s="638" t="s">
        <v>80</v>
      </c>
      <c r="B122" s="63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493</v>
      </c>
      <c r="AE122" s="454"/>
      <c r="AF122" s="454"/>
      <c r="AG122" s="593"/>
      <c r="AH122" s="215"/>
      <c r="AI122" s="215"/>
      <c r="AJ122" s="215"/>
      <c r="AK122" s="215"/>
      <c r="AL122" s="215"/>
      <c r="AM122" s="215"/>
      <c r="AN122" s="215"/>
      <c r="AO122" s="215"/>
      <c r="AP122" s="215"/>
      <c r="AQ122" s="215"/>
      <c r="AR122" s="215"/>
      <c r="AS122" s="215"/>
      <c r="AT122" s="215"/>
      <c r="AU122" s="215"/>
      <c r="AV122" s="215"/>
      <c r="AW122" s="215"/>
      <c r="AX122" s="594"/>
    </row>
    <row r="123" spans="1:64" ht="15.75" hidden="1"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5"/>
      <c r="AH123" s="292"/>
      <c r="AI123" s="292"/>
      <c r="AJ123" s="292"/>
      <c r="AK123" s="292"/>
      <c r="AL123" s="292"/>
      <c r="AM123" s="292"/>
      <c r="AN123" s="292"/>
      <c r="AO123" s="292"/>
      <c r="AP123" s="292"/>
      <c r="AQ123" s="292"/>
      <c r="AR123" s="292"/>
      <c r="AS123" s="292"/>
      <c r="AT123" s="292"/>
      <c r="AU123" s="292"/>
      <c r="AV123" s="292"/>
      <c r="AW123" s="292"/>
      <c r="AX123" s="596"/>
    </row>
    <row r="124" spans="1:64" ht="26.25" hidden="1"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21"/>
      <c r="V124" s="321"/>
      <c r="W124" s="321"/>
      <c r="X124" s="321"/>
      <c r="Y124" s="321"/>
      <c r="Z124" s="321"/>
      <c r="AA124" s="321"/>
      <c r="AB124" s="321"/>
      <c r="AC124" s="321"/>
      <c r="AD124" s="321"/>
      <c r="AE124" s="321"/>
      <c r="AF124" s="647"/>
      <c r="AG124" s="595"/>
      <c r="AH124" s="292"/>
      <c r="AI124" s="292"/>
      <c r="AJ124" s="292"/>
      <c r="AK124" s="292"/>
      <c r="AL124" s="292"/>
      <c r="AM124" s="292"/>
      <c r="AN124" s="292"/>
      <c r="AO124" s="292"/>
      <c r="AP124" s="292"/>
      <c r="AQ124" s="292"/>
      <c r="AR124" s="292"/>
      <c r="AS124" s="292"/>
      <c r="AT124" s="292"/>
      <c r="AU124" s="292"/>
      <c r="AV124" s="292"/>
      <c r="AW124" s="292"/>
      <c r="AX124" s="596"/>
    </row>
    <row r="125" spans="1:64" ht="26.25" hidden="1"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50"/>
      <c r="U125" s="451"/>
      <c r="V125" s="451"/>
      <c r="W125" s="451"/>
      <c r="X125" s="451"/>
      <c r="Y125" s="451"/>
      <c r="Z125" s="451"/>
      <c r="AA125" s="451"/>
      <c r="AB125" s="451"/>
      <c r="AC125" s="451"/>
      <c r="AD125" s="451"/>
      <c r="AE125" s="451"/>
      <c r="AF125" s="452"/>
      <c r="AG125" s="546"/>
      <c r="AH125" s="217"/>
      <c r="AI125" s="217"/>
      <c r="AJ125" s="217"/>
      <c r="AK125" s="217"/>
      <c r="AL125" s="217"/>
      <c r="AM125" s="217"/>
      <c r="AN125" s="217"/>
      <c r="AO125" s="217"/>
      <c r="AP125" s="217"/>
      <c r="AQ125" s="217"/>
      <c r="AR125" s="217"/>
      <c r="AS125" s="217"/>
      <c r="AT125" s="217"/>
      <c r="AU125" s="217"/>
      <c r="AV125" s="217"/>
      <c r="AW125" s="217"/>
      <c r="AX125" s="547"/>
    </row>
    <row r="126" spans="1:64" ht="57" hidden="1" customHeight="1" x14ac:dyDescent="0.15">
      <c r="A126" s="565" t="s">
        <v>58</v>
      </c>
      <c r="B126" s="566"/>
      <c r="C126" s="408" t="s">
        <v>64</v>
      </c>
      <c r="D126" s="588"/>
      <c r="E126" s="588"/>
      <c r="F126" s="589"/>
      <c r="G126" s="743"/>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hidden="1" customHeight="1" thickBot="1" x14ac:dyDescent="0.2">
      <c r="A127" s="567"/>
      <c r="B127" s="568"/>
      <c r="C127" s="377" t="s">
        <v>68</v>
      </c>
      <c r="D127" s="378"/>
      <c r="E127" s="378"/>
      <c r="F127" s="379"/>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hidden="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120" hidden="1"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hidden="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hidden="1" customHeight="1" thickBot="1" x14ac:dyDescent="0.2">
      <c r="A131" s="562" t="s">
        <v>359</v>
      </c>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hidden="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hidden="1" customHeight="1" thickBot="1" x14ac:dyDescent="0.2">
      <c r="A133" s="447" t="s">
        <v>358</v>
      </c>
      <c r="B133" s="448"/>
      <c r="C133" s="448"/>
      <c r="D133" s="448"/>
      <c r="E133" s="449"/>
      <c r="F133" s="742"/>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hidden="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hidden="1"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hidden="1"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hidden="1" customHeight="1" x14ac:dyDescent="0.15">
      <c r="A137" s="420" t="s">
        <v>224</v>
      </c>
      <c r="B137" s="421"/>
      <c r="C137" s="421"/>
      <c r="D137" s="421"/>
      <c r="E137" s="421"/>
      <c r="F137" s="421"/>
      <c r="G137" s="434"/>
      <c r="H137" s="435"/>
      <c r="I137" s="435"/>
      <c r="J137" s="435"/>
      <c r="K137" s="435"/>
      <c r="L137" s="435"/>
      <c r="M137" s="435"/>
      <c r="N137" s="435"/>
      <c r="O137" s="435"/>
      <c r="P137" s="436"/>
      <c r="Q137" s="421" t="s">
        <v>225</v>
      </c>
      <c r="R137" s="421"/>
      <c r="S137" s="421"/>
      <c r="T137" s="421"/>
      <c r="U137" s="421"/>
      <c r="V137" s="421"/>
      <c r="W137" s="434"/>
      <c r="X137" s="435"/>
      <c r="Y137" s="435"/>
      <c r="Z137" s="435"/>
      <c r="AA137" s="435"/>
      <c r="AB137" s="435"/>
      <c r="AC137" s="435"/>
      <c r="AD137" s="435"/>
      <c r="AE137" s="435"/>
      <c r="AF137" s="436"/>
      <c r="AG137" s="421" t="s">
        <v>226</v>
      </c>
      <c r="AH137" s="421"/>
      <c r="AI137" s="421"/>
      <c r="AJ137" s="421"/>
      <c r="AK137" s="421"/>
      <c r="AL137" s="421"/>
      <c r="AM137" s="417"/>
      <c r="AN137" s="418"/>
      <c r="AO137" s="418"/>
      <c r="AP137" s="418"/>
      <c r="AQ137" s="418"/>
      <c r="AR137" s="418"/>
      <c r="AS137" s="418"/>
      <c r="AT137" s="418"/>
      <c r="AU137" s="418"/>
      <c r="AV137" s="419"/>
      <c r="AW137" s="12"/>
      <c r="AX137" s="13"/>
    </row>
    <row r="138" spans="1:50" ht="19.899999999999999" hidden="1" customHeight="1" thickBot="1" x14ac:dyDescent="0.2">
      <c r="A138" s="422" t="s">
        <v>227</v>
      </c>
      <c r="B138" s="423"/>
      <c r="C138" s="423"/>
      <c r="D138" s="423"/>
      <c r="E138" s="423"/>
      <c r="F138" s="423"/>
      <c r="G138" s="744"/>
      <c r="H138" s="438"/>
      <c r="I138" s="438"/>
      <c r="J138" s="438"/>
      <c r="K138" s="438"/>
      <c r="L138" s="438"/>
      <c r="M138" s="438"/>
      <c r="N138" s="438"/>
      <c r="O138" s="438"/>
      <c r="P138" s="439"/>
      <c r="Q138" s="423" t="s">
        <v>228</v>
      </c>
      <c r="R138" s="423"/>
      <c r="S138" s="423"/>
      <c r="T138" s="423"/>
      <c r="U138" s="423"/>
      <c r="V138" s="423"/>
      <c r="W138" s="590" t="s">
        <v>654</v>
      </c>
      <c r="X138" s="438"/>
      <c r="Y138" s="438"/>
      <c r="Z138" s="438"/>
      <c r="AA138" s="438"/>
      <c r="AB138" s="438"/>
      <c r="AC138" s="438"/>
      <c r="AD138" s="438"/>
      <c r="AE138" s="438"/>
      <c r="AF138" s="439"/>
      <c r="AG138" s="591"/>
      <c r="AH138" s="592"/>
      <c r="AI138" s="592"/>
      <c r="AJ138" s="592"/>
      <c r="AK138" s="592"/>
      <c r="AL138" s="592"/>
      <c r="AM138" s="626"/>
      <c r="AN138" s="627"/>
      <c r="AO138" s="627"/>
      <c r="AP138" s="627"/>
      <c r="AQ138" s="627"/>
      <c r="AR138" s="627"/>
      <c r="AS138" s="627"/>
      <c r="AT138" s="627"/>
      <c r="AU138" s="627"/>
      <c r="AV138" s="628"/>
      <c r="AW138" s="28"/>
      <c r="AX138" s="29"/>
    </row>
    <row r="139" spans="1:50" ht="23.65" hidden="1"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83" hidden="1"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2.75" hidden="1"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3.5" hidden="1"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hidden="1"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hidden="1"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8.5" hidden="1"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51" t="s">
        <v>34</v>
      </c>
      <c r="B178" s="552"/>
      <c r="C178" s="552"/>
      <c r="D178" s="552"/>
      <c r="E178" s="552"/>
      <c r="F178" s="553"/>
      <c r="G178" s="404" t="s">
        <v>473</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655</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hidden="1" customHeight="1" x14ac:dyDescent="0.15">
      <c r="A179" s="134"/>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hidden="1" customHeight="1" x14ac:dyDescent="0.15">
      <c r="A180" s="134"/>
      <c r="B180" s="554"/>
      <c r="C180" s="554"/>
      <c r="D180" s="554"/>
      <c r="E180" s="554"/>
      <c r="F180" s="555"/>
      <c r="G180" s="104" t="s">
        <v>474</v>
      </c>
      <c r="H180" s="105"/>
      <c r="I180" s="105"/>
      <c r="J180" s="105"/>
      <c r="K180" s="106"/>
      <c r="L180" s="107" t="s">
        <v>479</v>
      </c>
      <c r="M180" s="108"/>
      <c r="N180" s="108"/>
      <c r="O180" s="108"/>
      <c r="P180" s="108"/>
      <c r="Q180" s="108"/>
      <c r="R180" s="108"/>
      <c r="S180" s="108"/>
      <c r="T180" s="108"/>
      <c r="U180" s="108"/>
      <c r="V180" s="108"/>
      <c r="W180" s="108"/>
      <c r="X180" s="109"/>
      <c r="Y180" s="110">
        <v>26</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706"/>
    </row>
    <row r="181" spans="1:50" ht="24.75" hidden="1" customHeight="1" x14ac:dyDescent="0.15">
      <c r="A181" s="134"/>
      <c r="B181" s="554"/>
      <c r="C181" s="554"/>
      <c r="D181" s="554"/>
      <c r="E181" s="554"/>
      <c r="F181" s="555"/>
      <c r="G181" s="81" t="s">
        <v>475</v>
      </c>
      <c r="H181" s="82"/>
      <c r="I181" s="82"/>
      <c r="J181" s="82"/>
      <c r="K181" s="83"/>
      <c r="L181" s="84" t="s">
        <v>478</v>
      </c>
      <c r="M181" s="85"/>
      <c r="N181" s="85"/>
      <c r="O181" s="85"/>
      <c r="P181" s="85"/>
      <c r="Q181" s="85"/>
      <c r="R181" s="85"/>
      <c r="S181" s="85"/>
      <c r="T181" s="85"/>
      <c r="U181" s="85"/>
      <c r="V181" s="85"/>
      <c r="W181" s="85"/>
      <c r="X181" s="86"/>
      <c r="Y181" s="87">
        <v>6</v>
      </c>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34"/>
      <c r="B182" s="554"/>
      <c r="C182" s="554"/>
      <c r="D182" s="554"/>
      <c r="E182" s="554"/>
      <c r="F182" s="555"/>
      <c r="G182" s="81" t="s">
        <v>481</v>
      </c>
      <c r="H182" s="82"/>
      <c r="I182" s="82"/>
      <c r="J182" s="82"/>
      <c r="K182" s="83"/>
      <c r="L182" s="416"/>
      <c r="M182" s="85"/>
      <c r="N182" s="85"/>
      <c r="O182" s="85"/>
      <c r="P182" s="85"/>
      <c r="Q182" s="85"/>
      <c r="R182" s="85"/>
      <c r="S182" s="85"/>
      <c r="T182" s="85"/>
      <c r="U182" s="85"/>
      <c r="V182" s="85"/>
      <c r="W182" s="85"/>
      <c r="X182" s="86"/>
      <c r="Y182" s="87">
        <v>3</v>
      </c>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34"/>
      <c r="B183" s="554"/>
      <c r="C183" s="554"/>
      <c r="D183" s="554"/>
      <c r="E183" s="554"/>
      <c r="F183" s="555"/>
      <c r="G183" s="81" t="s">
        <v>477</v>
      </c>
      <c r="H183" s="82"/>
      <c r="I183" s="82"/>
      <c r="J183" s="82"/>
      <c r="K183" s="83"/>
      <c r="L183" s="84"/>
      <c r="M183" s="85"/>
      <c r="N183" s="85"/>
      <c r="O183" s="85"/>
      <c r="P183" s="85"/>
      <c r="Q183" s="85"/>
      <c r="R183" s="85"/>
      <c r="S183" s="85"/>
      <c r="T183" s="85"/>
      <c r="U183" s="85"/>
      <c r="V183" s="85"/>
      <c r="W183" s="85"/>
      <c r="X183" s="86"/>
      <c r="Y183" s="87">
        <v>3</v>
      </c>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34"/>
      <c r="B184" s="554"/>
      <c r="C184" s="554"/>
      <c r="D184" s="554"/>
      <c r="E184" s="554"/>
      <c r="F184" s="555"/>
      <c r="G184" s="81" t="s">
        <v>476</v>
      </c>
      <c r="H184" s="82"/>
      <c r="I184" s="82"/>
      <c r="J184" s="82"/>
      <c r="K184" s="83"/>
      <c r="L184" s="84" t="s">
        <v>480</v>
      </c>
      <c r="M184" s="85"/>
      <c r="N184" s="85"/>
      <c r="O184" s="85"/>
      <c r="P184" s="85"/>
      <c r="Q184" s="85"/>
      <c r="R184" s="85"/>
      <c r="S184" s="85"/>
      <c r="T184" s="85"/>
      <c r="U184" s="85"/>
      <c r="V184" s="85"/>
      <c r="W184" s="85"/>
      <c r="X184" s="86"/>
      <c r="Y184" s="87">
        <v>1</v>
      </c>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4"/>
      <c r="B185" s="554"/>
      <c r="C185" s="554"/>
      <c r="D185" s="554"/>
      <c r="E185" s="554"/>
      <c r="F185" s="555"/>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4"/>
      <c r="B186" s="554"/>
      <c r="C186" s="554"/>
      <c r="D186" s="554"/>
      <c r="E186" s="554"/>
      <c r="F186" s="555"/>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4"/>
      <c r="B187" s="554"/>
      <c r="C187" s="554"/>
      <c r="D187" s="554"/>
      <c r="E187" s="554"/>
      <c r="F187" s="555"/>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4"/>
      <c r="B188" s="554"/>
      <c r="C188" s="554"/>
      <c r="D188" s="554"/>
      <c r="E188" s="554"/>
      <c r="F188" s="555"/>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4"/>
      <c r="B189" s="554"/>
      <c r="C189" s="554"/>
      <c r="D189" s="554"/>
      <c r="E189" s="554"/>
      <c r="F189" s="555"/>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hidden="1" customHeight="1" thickBot="1" x14ac:dyDescent="0.2">
      <c r="A190" s="134"/>
      <c r="B190" s="554"/>
      <c r="C190" s="554"/>
      <c r="D190" s="554"/>
      <c r="E190" s="554"/>
      <c r="F190" s="555"/>
      <c r="G190" s="90" t="s">
        <v>22</v>
      </c>
      <c r="H190" s="91"/>
      <c r="I190" s="91"/>
      <c r="J190" s="91"/>
      <c r="K190" s="91"/>
      <c r="L190" s="92"/>
      <c r="M190" s="93"/>
      <c r="N190" s="93"/>
      <c r="O190" s="93"/>
      <c r="P190" s="93"/>
      <c r="Q190" s="93"/>
      <c r="R190" s="93"/>
      <c r="S190" s="93"/>
      <c r="T190" s="93"/>
      <c r="U190" s="93"/>
      <c r="V190" s="93"/>
      <c r="W190" s="93"/>
      <c r="X190" s="94"/>
      <c r="Y190" s="95">
        <f>SUM(Y180:AB189)</f>
        <v>39</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hidden="1" customHeight="1" x14ac:dyDescent="0.15">
      <c r="A191" s="134"/>
      <c r="B191" s="554"/>
      <c r="C191" s="554"/>
      <c r="D191" s="554"/>
      <c r="E191" s="554"/>
      <c r="F191" s="555"/>
      <c r="G191" s="404" t="s">
        <v>470</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656</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34"/>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34"/>
      <c r="B193" s="554"/>
      <c r="C193" s="554"/>
      <c r="D193" s="554"/>
      <c r="E193" s="554"/>
      <c r="F193" s="555"/>
      <c r="G193" s="104" t="s">
        <v>474</v>
      </c>
      <c r="H193" s="105"/>
      <c r="I193" s="105"/>
      <c r="J193" s="105"/>
      <c r="K193" s="106"/>
      <c r="L193" s="107" t="s">
        <v>479</v>
      </c>
      <c r="M193" s="108"/>
      <c r="N193" s="108"/>
      <c r="O193" s="108"/>
      <c r="P193" s="108"/>
      <c r="Q193" s="108"/>
      <c r="R193" s="108"/>
      <c r="S193" s="108"/>
      <c r="T193" s="108"/>
      <c r="U193" s="108"/>
      <c r="V193" s="108"/>
      <c r="W193" s="108"/>
      <c r="X193" s="109"/>
      <c r="Y193" s="110">
        <v>14</v>
      </c>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706"/>
    </row>
    <row r="194" spans="1:50" ht="24.75" hidden="1" customHeight="1" x14ac:dyDescent="0.15">
      <c r="A194" s="134"/>
      <c r="B194" s="554"/>
      <c r="C194" s="554"/>
      <c r="D194" s="554"/>
      <c r="E194" s="554"/>
      <c r="F194" s="555"/>
      <c r="G194" s="81" t="s">
        <v>475</v>
      </c>
      <c r="H194" s="82"/>
      <c r="I194" s="82"/>
      <c r="J194" s="82"/>
      <c r="K194" s="83"/>
      <c r="L194" s="84" t="s">
        <v>478</v>
      </c>
      <c r="M194" s="85"/>
      <c r="N194" s="85"/>
      <c r="O194" s="85"/>
      <c r="P194" s="85"/>
      <c r="Q194" s="85"/>
      <c r="R194" s="85"/>
      <c r="S194" s="85"/>
      <c r="T194" s="85"/>
      <c r="U194" s="85"/>
      <c r="V194" s="85"/>
      <c r="W194" s="85"/>
      <c r="X194" s="86"/>
      <c r="Y194" s="87">
        <v>6</v>
      </c>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34"/>
      <c r="B195" s="554"/>
      <c r="C195" s="554"/>
      <c r="D195" s="554"/>
      <c r="E195" s="554"/>
      <c r="F195" s="555"/>
      <c r="G195" s="81" t="s">
        <v>482</v>
      </c>
      <c r="H195" s="82"/>
      <c r="I195" s="82"/>
      <c r="J195" s="82"/>
      <c r="K195" s="83"/>
      <c r="L195" s="84" t="s">
        <v>483</v>
      </c>
      <c r="M195" s="85"/>
      <c r="N195" s="85"/>
      <c r="O195" s="85"/>
      <c r="P195" s="85"/>
      <c r="Q195" s="85"/>
      <c r="R195" s="85"/>
      <c r="S195" s="85"/>
      <c r="T195" s="85"/>
      <c r="U195" s="85"/>
      <c r="V195" s="85"/>
      <c r="W195" s="85"/>
      <c r="X195" s="86"/>
      <c r="Y195" s="87">
        <v>4</v>
      </c>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34"/>
      <c r="B196" s="554"/>
      <c r="C196" s="554"/>
      <c r="D196" s="554"/>
      <c r="E196" s="554"/>
      <c r="F196" s="555"/>
      <c r="G196" s="81" t="s">
        <v>484</v>
      </c>
      <c r="H196" s="82"/>
      <c r="I196" s="82"/>
      <c r="J196" s="82"/>
      <c r="K196" s="83"/>
      <c r="L196" s="84" t="s">
        <v>485</v>
      </c>
      <c r="M196" s="85"/>
      <c r="N196" s="85"/>
      <c r="O196" s="85"/>
      <c r="P196" s="85"/>
      <c r="Q196" s="85"/>
      <c r="R196" s="85"/>
      <c r="S196" s="85"/>
      <c r="T196" s="85"/>
      <c r="U196" s="85"/>
      <c r="V196" s="85"/>
      <c r="W196" s="85"/>
      <c r="X196" s="86"/>
      <c r="Y196" s="87">
        <v>2</v>
      </c>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34"/>
      <c r="B197" s="554"/>
      <c r="C197" s="554"/>
      <c r="D197" s="554"/>
      <c r="E197" s="554"/>
      <c r="F197" s="555"/>
      <c r="G197" s="81" t="s">
        <v>481</v>
      </c>
      <c r="H197" s="82"/>
      <c r="I197" s="82"/>
      <c r="J197" s="82"/>
      <c r="K197" s="83"/>
      <c r="L197" s="84"/>
      <c r="M197" s="85"/>
      <c r="N197" s="85"/>
      <c r="O197" s="85"/>
      <c r="P197" s="85"/>
      <c r="Q197" s="85"/>
      <c r="R197" s="85"/>
      <c r="S197" s="85"/>
      <c r="T197" s="85"/>
      <c r="U197" s="85"/>
      <c r="V197" s="85"/>
      <c r="W197" s="85"/>
      <c r="X197" s="86"/>
      <c r="Y197" s="87">
        <v>2</v>
      </c>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34"/>
      <c r="B198" s="554"/>
      <c r="C198" s="554"/>
      <c r="D198" s="554"/>
      <c r="E198" s="554"/>
      <c r="F198" s="555"/>
      <c r="G198" s="81" t="s">
        <v>486</v>
      </c>
      <c r="H198" s="82"/>
      <c r="I198" s="82"/>
      <c r="J198" s="82"/>
      <c r="K198" s="83"/>
      <c r="L198" s="84" t="s">
        <v>478</v>
      </c>
      <c r="M198" s="85"/>
      <c r="N198" s="85"/>
      <c r="O198" s="85"/>
      <c r="P198" s="85"/>
      <c r="Q198" s="85"/>
      <c r="R198" s="85"/>
      <c r="S198" s="85"/>
      <c r="T198" s="85"/>
      <c r="U198" s="85"/>
      <c r="V198" s="85"/>
      <c r="W198" s="85"/>
      <c r="X198" s="86"/>
      <c r="Y198" s="87">
        <v>1</v>
      </c>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34"/>
      <c r="B199" s="554"/>
      <c r="C199" s="554"/>
      <c r="D199" s="554"/>
      <c r="E199" s="554"/>
      <c r="F199" s="555"/>
      <c r="G199" s="81" t="s">
        <v>476</v>
      </c>
      <c r="H199" s="82"/>
      <c r="I199" s="82"/>
      <c r="J199" s="82"/>
      <c r="K199" s="83"/>
      <c r="L199" s="84" t="s">
        <v>480</v>
      </c>
      <c r="M199" s="85"/>
      <c r="N199" s="85"/>
      <c r="O199" s="85"/>
      <c r="P199" s="85"/>
      <c r="Q199" s="85"/>
      <c r="R199" s="85"/>
      <c r="S199" s="85"/>
      <c r="T199" s="85"/>
      <c r="U199" s="85"/>
      <c r="V199" s="85"/>
      <c r="W199" s="85"/>
      <c r="X199" s="86"/>
      <c r="Y199" s="87">
        <v>0.3</v>
      </c>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34"/>
      <c r="B200" s="554"/>
      <c r="C200" s="554"/>
      <c r="D200" s="554"/>
      <c r="E200" s="554"/>
      <c r="F200" s="555"/>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4"/>
      <c r="B201" s="554"/>
      <c r="C201" s="554"/>
      <c r="D201" s="554"/>
      <c r="E201" s="554"/>
      <c r="F201" s="555"/>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34"/>
      <c r="B202" s="554"/>
      <c r="C202" s="554"/>
      <c r="D202" s="554"/>
      <c r="E202" s="554"/>
      <c r="F202" s="555"/>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hidden="1" customHeight="1" thickBot="1" x14ac:dyDescent="0.2">
      <c r="A203" s="134"/>
      <c r="B203" s="554"/>
      <c r="C203" s="554"/>
      <c r="D203" s="554"/>
      <c r="E203" s="554"/>
      <c r="F203" s="555"/>
      <c r="G203" s="90" t="s">
        <v>22</v>
      </c>
      <c r="H203" s="91"/>
      <c r="I203" s="91"/>
      <c r="J203" s="91"/>
      <c r="K203" s="91"/>
      <c r="L203" s="92"/>
      <c r="M203" s="93"/>
      <c r="N203" s="93"/>
      <c r="O203" s="93"/>
      <c r="P203" s="93"/>
      <c r="Q203" s="93"/>
      <c r="R203" s="93"/>
      <c r="S203" s="93"/>
      <c r="T203" s="93"/>
      <c r="U203" s="93"/>
      <c r="V203" s="93"/>
      <c r="W203" s="93"/>
      <c r="X203" s="94"/>
      <c r="Y203" s="95">
        <f>SUM(Y193:AB202)</f>
        <v>29.3</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hidden="1" customHeight="1" x14ac:dyDescent="0.15">
      <c r="A204" s="134"/>
      <c r="B204" s="554"/>
      <c r="C204" s="554"/>
      <c r="D204" s="554"/>
      <c r="E204" s="554"/>
      <c r="F204" s="555"/>
      <c r="G204" s="404" t="s">
        <v>657</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658</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34"/>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34"/>
      <c r="B206" s="554"/>
      <c r="C206" s="554"/>
      <c r="D206" s="554"/>
      <c r="E206" s="554"/>
      <c r="F206" s="555"/>
      <c r="G206" s="104" t="s">
        <v>474</v>
      </c>
      <c r="H206" s="105"/>
      <c r="I206" s="105"/>
      <c r="J206" s="105"/>
      <c r="K206" s="106"/>
      <c r="L206" s="107" t="s">
        <v>479</v>
      </c>
      <c r="M206" s="108"/>
      <c r="N206" s="108"/>
      <c r="O206" s="108"/>
      <c r="P206" s="108"/>
      <c r="Q206" s="108"/>
      <c r="R206" s="108"/>
      <c r="S206" s="108"/>
      <c r="T206" s="108"/>
      <c r="U206" s="108"/>
      <c r="V206" s="108"/>
      <c r="W206" s="108"/>
      <c r="X206" s="109"/>
      <c r="Y206" s="110">
        <v>14</v>
      </c>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706"/>
    </row>
    <row r="207" spans="1:50" ht="24.75" hidden="1" customHeight="1" x14ac:dyDescent="0.15">
      <c r="A207" s="134"/>
      <c r="B207" s="554"/>
      <c r="C207" s="554"/>
      <c r="D207" s="554"/>
      <c r="E207" s="554"/>
      <c r="F207" s="555"/>
      <c r="G207" s="81" t="s">
        <v>475</v>
      </c>
      <c r="H207" s="82"/>
      <c r="I207" s="82"/>
      <c r="J207" s="82"/>
      <c r="K207" s="83"/>
      <c r="L207" s="84" t="s">
        <v>478</v>
      </c>
      <c r="M207" s="85"/>
      <c r="N207" s="85"/>
      <c r="O207" s="85"/>
      <c r="P207" s="85"/>
      <c r="Q207" s="85"/>
      <c r="R207" s="85"/>
      <c r="S207" s="85"/>
      <c r="T207" s="85"/>
      <c r="U207" s="85"/>
      <c r="V207" s="85"/>
      <c r="W207" s="85"/>
      <c r="X207" s="86"/>
      <c r="Y207" s="87">
        <v>6</v>
      </c>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34"/>
      <c r="B208" s="554"/>
      <c r="C208" s="554"/>
      <c r="D208" s="554"/>
      <c r="E208" s="554"/>
      <c r="F208" s="555"/>
      <c r="G208" s="81" t="s">
        <v>482</v>
      </c>
      <c r="H208" s="82"/>
      <c r="I208" s="82"/>
      <c r="J208" s="82"/>
      <c r="K208" s="83"/>
      <c r="L208" s="84" t="s">
        <v>483</v>
      </c>
      <c r="M208" s="85"/>
      <c r="N208" s="85"/>
      <c r="O208" s="85"/>
      <c r="P208" s="85"/>
      <c r="Q208" s="85"/>
      <c r="R208" s="85"/>
      <c r="S208" s="85"/>
      <c r="T208" s="85"/>
      <c r="U208" s="85"/>
      <c r="V208" s="85"/>
      <c r="W208" s="85"/>
      <c r="X208" s="86"/>
      <c r="Y208" s="87">
        <v>4</v>
      </c>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34"/>
      <c r="B209" s="554"/>
      <c r="C209" s="554"/>
      <c r="D209" s="554"/>
      <c r="E209" s="554"/>
      <c r="F209" s="555"/>
      <c r="G209" s="81" t="s">
        <v>481</v>
      </c>
      <c r="H209" s="82"/>
      <c r="I209" s="82"/>
      <c r="J209" s="82"/>
      <c r="K209" s="83"/>
      <c r="L209" s="84"/>
      <c r="M209" s="85"/>
      <c r="N209" s="85"/>
      <c r="O209" s="85"/>
      <c r="P209" s="85"/>
      <c r="Q209" s="85"/>
      <c r="R209" s="85"/>
      <c r="S209" s="85"/>
      <c r="T209" s="85"/>
      <c r="U209" s="85"/>
      <c r="V209" s="85"/>
      <c r="W209" s="85"/>
      <c r="X209" s="86"/>
      <c r="Y209" s="87">
        <v>2</v>
      </c>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34"/>
      <c r="B210" s="554"/>
      <c r="C210" s="554"/>
      <c r="D210" s="554"/>
      <c r="E210" s="554"/>
      <c r="F210" s="555"/>
      <c r="G210" s="81" t="s">
        <v>486</v>
      </c>
      <c r="H210" s="82"/>
      <c r="I210" s="82"/>
      <c r="J210" s="82"/>
      <c r="K210" s="83"/>
      <c r="L210" s="84" t="s">
        <v>478</v>
      </c>
      <c r="M210" s="85"/>
      <c r="N210" s="85"/>
      <c r="O210" s="85"/>
      <c r="P210" s="85"/>
      <c r="Q210" s="85"/>
      <c r="R210" s="85"/>
      <c r="S210" s="85"/>
      <c r="T210" s="85"/>
      <c r="U210" s="85"/>
      <c r="V210" s="85"/>
      <c r="W210" s="85"/>
      <c r="X210" s="86"/>
      <c r="Y210" s="87">
        <v>0.9</v>
      </c>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34"/>
      <c r="B211" s="554"/>
      <c r="C211" s="554"/>
      <c r="D211" s="554"/>
      <c r="E211" s="554"/>
      <c r="F211" s="555"/>
      <c r="G211" s="81" t="s">
        <v>476</v>
      </c>
      <c r="H211" s="82"/>
      <c r="I211" s="82"/>
      <c r="J211" s="82"/>
      <c r="K211" s="83"/>
      <c r="L211" s="84" t="s">
        <v>480</v>
      </c>
      <c r="M211" s="85"/>
      <c r="N211" s="85"/>
      <c r="O211" s="85"/>
      <c r="P211" s="85"/>
      <c r="Q211" s="85"/>
      <c r="R211" s="85"/>
      <c r="S211" s="85"/>
      <c r="T211" s="85"/>
      <c r="U211" s="85"/>
      <c r="V211" s="85"/>
      <c r="W211" s="85"/>
      <c r="X211" s="86"/>
      <c r="Y211" s="87">
        <v>0.09</v>
      </c>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34"/>
      <c r="B212" s="554"/>
      <c r="C212" s="554"/>
      <c r="D212" s="554"/>
      <c r="E212" s="554"/>
      <c r="F212" s="555"/>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34"/>
      <c r="B213" s="554"/>
      <c r="C213" s="554"/>
      <c r="D213" s="554"/>
      <c r="E213" s="554"/>
      <c r="F213" s="555"/>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4"/>
      <c r="B214" s="554"/>
      <c r="C214" s="554"/>
      <c r="D214" s="554"/>
      <c r="E214" s="554"/>
      <c r="F214" s="555"/>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34"/>
      <c r="B215" s="554"/>
      <c r="C215" s="554"/>
      <c r="D215" s="554"/>
      <c r="E215" s="554"/>
      <c r="F215" s="555"/>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hidden="1" customHeight="1" thickBot="1" x14ac:dyDescent="0.2">
      <c r="A216" s="134"/>
      <c r="B216" s="554"/>
      <c r="C216" s="554"/>
      <c r="D216" s="554"/>
      <c r="E216" s="554"/>
      <c r="F216" s="555"/>
      <c r="G216" s="90" t="s">
        <v>22</v>
      </c>
      <c r="H216" s="91"/>
      <c r="I216" s="91"/>
      <c r="J216" s="91"/>
      <c r="K216" s="91"/>
      <c r="L216" s="92"/>
      <c r="M216" s="93"/>
      <c r="N216" s="93"/>
      <c r="O216" s="93"/>
      <c r="P216" s="93"/>
      <c r="Q216" s="93"/>
      <c r="R216" s="93"/>
      <c r="S216" s="93"/>
      <c r="T216" s="93"/>
      <c r="U216" s="93"/>
      <c r="V216" s="93"/>
      <c r="W216" s="93"/>
      <c r="X216" s="94"/>
      <c r="Y216" s="95">
        <f>SUM(Y206:AB215)</f>
        <v>26.99</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hidden="1" customHeight="1" x14ac:dyDescent="0.15">
      <c r="A217" s="134"/>
      <c r="B217" s="554"/>
      <c r="C217" s="554"/>
      <c r="D217" s="554"/>
      <c r="E217" s="554"/>
      <c r="F217" s="555"/>
      <c r="G217" s="404" t="s">
        <v>659</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660</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34"/>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34"/>
      <c r="B219" s="554"/>
      <c r="C219" s="554"/>
      <c r="D219" s="554"/>
      <c r="E219" s="554"/>
      <c r="F219" s="555"/>
      <c r="G219" s="104" t="s">
        <v>474</v>
      </c>
      <c r="H219" s="105"/>
      <c r="I219" s="105"/>
      <c r="J219" s="105"/>
      <c r="K219" s="106"/>
      <c r="L219" s="107" t="s">
        <v>479</v>
      </c>
      <c r="M219" s="108"/>
      <c r="N219" s="108"/>
      <c r="O219" s="108"/>
      <c r="P219" s="108"/>
      <c r="Q219" s="108"/>
      <c r="R219" s="108"/>
      <c r="S219" s="108"/>
      <c r="T219" s="108"/>
      <c r="U219" s="108"/>
      <c r="V219" s="108"/>
      <c r="W219" s="108"/>
      <c r="X219" s="109"/>
      <c r="Y219" s="110">
        <v>14</v>
      </c>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706"/>
    </row>
    <row r="220" spans="1:50" ht="24.75" hidden="1" customHeight="1" x14ac:dyDescent="0.15">
      <c r="A220" s="134"/>
      <c r="B220" s="554"/>
      <c r="C220" s="554"/>
      <c r="D220" s="554"/>
      <c r="E220" s="554"/>
      <c r="F220" s="555"/>
      <c r="G220" s="81" t="s">
        <v>475</v>
      </c>
      <c r="H220" s="82"/>
      <c r="I220" s="82"/>
      <c r="J220" s="82"/>
      <c r="K220" s="83"/>
      <c r="L220" s="84" t="s">
        <v>478</v>
      </c>
      <c r="M220" s="85"/>
      <c r="N220" s="85"/>
      <c r="O220" s="85"/>
      <c r="P220" s="85"/>
      <c r="Q220" s="85"/>
      <c r="R220" s="85"/>
      <c r="S220" s="85"/>
      <c r="T220" s="85"/>
      <c r="U220" s="85"/>
      <c r="V220" s="85"/>
      <c r="W220" s="85"/>
      <c r="X220" s="86"/>
      <c r="Y220" s="87">
        <v>4</v>
      </c>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4"/>
      <c r="B221" s="554"/>
      <c r="C221" s="554"/>
      <c r="D221" s="554"/>
      <c r="E221" s="554"/>
      <c r="F221" s="555"/>
      <c r="G221" s="81" t="s">
        <v>482</v>
      </c>
      <c r="H221" s="82"/>
      <c r="I221" s="82"/>
      <c r="J221" s="82"/>
      <c r="K221" s="83"/>
      <c r="L221" s="84" t="s">
        <v>483</v>
      </c>
      <c r="M221" s="85"/>
      <c r="N221" s="85"/>
      <c r="O221" s="85"/>
      <c r="P221" s="85"/>
      <c r="Q221" s="85"/>
      <c r="R221" s="85"/>
      <c r="S221" s="85"/>
      <c r="T221" s="85"/>
      <c r="U221" s="85"/>
      <c r="V221" s="85"/>
      <c r="W221" s="85"/>
      <c r="X221" s="86"/>
      <c r="Y221" s="87">
        <v>4</v>
      </c>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4"/>
      <c r="B222" s="554"/>
      <c r="C222" s="554"/>
      <c r="D222" s="554"/>
      <c r="E222" s="554"/>
      <c r="F222" s="555"/>
      <c r="G222" s="81" t="s">
        <v>481</v>
      </c>
      <c r="H222" s="82"/>
      <c r="I222" s="82"/>
      <c r="J222" s="82"/>
      <c r="K222" s="83"/>
      <c r="L222" s="84"/>
      <c r="M222" s="85"/>
      <c r="N222" s="85"/>
      <c r="O222" s="85"/>
      <c r="P222" s="85"/>
      <c r="Q222" s="85"/>
      <c r="R222" s="85"/>
      <c r="S222" s="85"/>
      <c r="T222" s="85"/>
      <c r="U222" s="85"/>
      <c r="V222" s="85"/>
      <c r="W222" s="85"/>
      <c r="X222" s="86"/>
      <c r="Y222" s="87">
        <v>2</v>
      </c>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4"/>
      <c r="B223" s="554"/>
      <c r="C223" s="554"/>
      <c r="D223" s="554"/>
      <c r="E223" s="554"/>
      <c r="F223" s="555"/>
      <c r="G223" s="81" t="s">
        <v>486</v>
      </c>
      <c r="H223" s="82"/>
      <c r="I223" s="82"/>
      <c r="J223" s="82"/>
      <c r="K223" s="83"/>
      <c r="L223" s="84" t="s">
        <v>478</v>
      </c>
      <c r="M223" s="85"/>
      <c r="N223" s="85"/>
      <c r="O223" s="85"/>
      <c r="P223" s="85"/>
      <c r="Q223" s="85"/>
      <c r="R223" s="85"/>
      <c r="S223" s="85"/>
      <c r="T223" s="85"/>
      <c r="U223" s="85"/>
      <c r="V223" s="85"/>
      <c r="W223" s="85"/>
      <c r="X223" s="86"/>
      <c r="Y223" s="87">
        <v>0.9</v>
      </c>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4"/>
      <c r="B224" s="554"/>
      <c r="C224" s="554"/>
      <c r="D224" s="554"/>
      <c r="E224" s="554"/>
      <c r="F224" s="555"/>
      <c r="G224" s="81" t="s">
        <v>476</v>
      </c>
      <c r="H224" s="82"/>
      <c r="I224" s="82"/>
      <c r="J224" s="82"/>
      <c r="K224" s="83"/>
      <c r="L224" s="84" t="s">
        <v>480</v>
      </c>
      <c r="M224" s="85"/>
      <c r="N224" s="85"/>
      <c r="O224" s="85"/>
      <c r="P224" s="85"/>
      <c r="Q224" s="85"/>
      <c r="R224" s="85"/>
      <c r="S224" s="85"/>
      <c r="T224" s="85"/>
      <c r="U224" s="85"/>
      <c r="V224" s="85"/>
      <c r="W224" s="85"/>
      <c r="X224" s="86"/>
      <c r="Y224" s="87">
        <v>0.3</v>
      </c>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4"/>
      <c r="B225" s="554"/>
      <c r="C225" s="554"/>
      <c r="D225" s="554"/>
      <c r="E225" s="554"/>
      <c r="F225" s="555"/>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4"/>
      <c r="B226" s="554"/>
      <c r="C226" s="554"/>
      <c r="D226" s="554"/>
      <c r="E226" s="554"/>
      <c r="F226" s="555"/>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4"/>
      <c r="B227" s="554"/>
      <c r="C227" s="554"/>
      <c r="D227" s="554"/>
      <c r="E227" s="554"/>
      <c r="F227" s="555"/>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4"/>
      <c r="B228" s="554"/>
      <c r="C228" s="554"/>
      <c r="D228" s="554"/>
      <c r="E228" s="554"/>
      <c r="F228" s="555"/>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34"/>
      <c r="B229" s="554"/>
      <c r="C229" s="554"/>
      <c r="D229" s="554"/>
      <c r="E229" s="554"/>
      <c r="F229" s="555"/>
      <c r="G229" s="90" t="s">
        <v>22</v>
      </c>
      <c r="H229" s="91"/>
      <c r="I229" s="91"/>
      <c r="J229" s="91"/>
      <c r="K229" s="91"/>
      <c r="L229" s="92"/>
      <c r="M229" s="93"/>
      <c r="N229" s="93"/>
      <c r="O229" s="93"/>
      <c r="P229" s="93"/>
      <c r="Q229" s="93"/>
      <c r="R229" s="93"/>
      <c r="S229" s="93"/>
      <c r="T229" s="93"/>
      <c r="U229" s="93"/>
      <c r="V229" s="93"/>
      <c r="W229" s="93"/>
      <c r="X229" s="94"/>
      <c r="Y229" s="95">
        <f>SUM(Y219:AB228)</f>
        <v>25.2</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hidden="1"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661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662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9"/>
      <c r="B235" s="119"/>
      <c r="C235" s="125" t="s">
        <v>663</v>
      </c>
      <c r="D235" s="125"/>
      <c r="E235" s="125"/>
      <c r="F235" s="125"/>
      <c r="G235" s="125"/>
      <c r="H235" s="125"/>
      <c r="I235" s="125"/>
      <c r="J235" s="125"/>
      <c r="K235" s="125"/>
      <c r="L235" s="125"/>
      <c r="M235" s="125" t="s">
        <v>664</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665</v>
      </c>
      <c r="AL235" s="125"/>
      <c r="AM235" s="125"/>
      <c r="AN235" s="125"/>
      <c r="AO235" s="125"/>
      <c r="AP235" s="125"/>
      <c r="AQ235" s="125" t="s">
        <v>23</v>
      </c>
      <c r="AR235" s="125"/>
      <c r="AS235" s="125"/>
      <c r="AT235" s="125"/>
      <c r="AU235" s="127" t="s">
        <v>24</v>
      </c>
      <c r="AV235" s="128"/>
      <c r="AW235" s="128"/>
      <c r="AX235" s="129"/>
    </row>
    <row r="236" spans="1:50" ht="24" hidden="1" customHeight="1" x14ac:dyDescent="0.15">
      <c r="A236" s="119">
        <v>1</v>
      </c>
      <c r="B236" s="119">
        <v>1</v>
      </c>
      <c r="C236" s="124" t="s">
        <v>487</v>
      </c>
      <c r="D236" s="120"/>
      <c r="E236" s="120"/>
      <c r="F236" s="120"/>
      <c r="G236" s="120"/>
      <c r="H236" s="120"/>
      <c r="I236" s="120"/>
      <c r="J236" s="120"/>
      <c r="K236" s="120"/>
      <c r="L236" s="120"/>
      <c r="M236" s="124" t="s">
        <v>666</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39</v>
      </c>
      <c r="AL236" s="122"/>
      <c r="AM236" s="122"/>
      <c r="AN236" s="122"/>
      <c r="AO236" s="122"/>
      <c r="AP236" s="123"/>
      <c r="AQ236" s="124">
        <v>2</v>
      </c>
      <c r="AR236" s="120"/>
      <c r="AS236" s="120"/>
      <c r="AT236" s="120"/>
      <c r="AU236" s="121" t="s">
        <v>667</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33"/>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668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9"/>
      <c r="B268" s="119"/>
      <c r="C268" s="125" t="s">
        <v>669</v>
      </c>
      <c r="D268" s="125"/>
      <c r="E268" s="125"/>
      <c r="F268" s="125"/>
      <c r="G268" s="125"/>
      <c r="H268" s="125"/>
      <c r="I268" s="125"/>
      <c r="J268" s="125"/>
      <c r="K268" s="125"/>
      <c r="L268" s="125"/>
      <c r="M268" s="125" t="s">
        <v>670</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665</v>
      </c>
      <c r="AL268" s="125"/>
      <c r="AM268" s="125"/>
      <c r="AN268" s="125"/>
      <c r="AO268" s="125"/>
      <c r="AP268" s="125"/>
      <c r="AQ268" s="125" t="s">
        <v>23</v>
      </c>
      <c r="AR268" s="125"/>
      <c r="AS268" s="125"/>
      <c r="AT268" s="125"/>
      <c r="AU268" s="127" t="s">
        <v>24</v>
      </c>
      <c r="AV268" s="128"/>
      <c r="AW268" s="128"/>
      <c r="AX268" s="129"/>
    </row>
    <row r="269" spans="1:50" ht="24" hidden="1" customHeight="1" x14ac:dyDescent="0.15">
      <c r="A269" s="119">
        <v>1</v>
      </c>
      <c r="B269" s="119">
        <v>1</v>
      </c>
      <c r="C269" s="124" t="s">
        <v>489</v>
      </c>
      <c r="D269" s="120"/>
      <c r="E269" s="120"/>
      <c r="F269" s="120"/>
      <c r="G269" s="120"/>
      <c r="H269" s="120"/>
      <c r="I269" s="120"/>
      <c r="J269" s="120"/>
      <c r="K269" s="120"/>
      <c r="L269" s="120"/>
      <c r="M269" s="124" t="s">
        <v>671</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29</v>
      </c>
      <c r="AL269" s="122"/>
      <c r="AM269" s="122"/>
      <c r="AN269" s="122"/>
      <c r="AO269" s="122"/>
      <c r="AP269" s="123"/>
      <c r="AQ269" s="124">
        <v>2</v>
      </c>
      <c r="AR269" s="120"/>
      <c r="AS269" s="120"/>
      <c r="AT269" s="120"/>
      <c r="AU269" s="121" t="s">
        <v>667</v>
      </c>
      <c r="AV269" s="122"/>
      <c r="AW269" s="122"/>
      <c r="AX269" s="123"/>
    </row>
    <row r="270" spans="1:50" ht="24" hidden="1"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x14ac:dyDescent="0.15"/>
    <row r="300" spans="1:50" hidden="1" x14ac:dyDescent="0.15">
      <c r="A300" s="9"/>
      <c r="B300" s="70" t="s">
        <v>672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9"/>
      <c r="B301" s="119"/>
      <c r="C301" s="125" t="s">
        <v>663</v>
      </c>
      <c r="D301" s="125"/>
      <c r="E301" s="125"/>
      <c r="F301" s="125"/>
      <c r="G301" s="125"/>
      <c r="H301" s="125"/>
      <c r="I301" s="125"/>
      <c r="J301" s="125"/>
      <c r="K301" s="125"/>
      <c r="L301" s="125"/>
      <c r="M301" s="125" t="s">
        <v>664</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673</v>
      </c>
      <c r="AL301" s="125"/>
      <c r="AM301" s="125"/>
      <c r="AN301" s="125"/>
      <c r="AO301" s="125"/>
      <c r="AP301" s="125"/>
      <c r="AQ301" s="125" t="s">
        <v>23</v>
      </c>
      <c r="AR301" s="125"/>
      <c r="AS301" s="125"/>
      <c r="AT301" s="125"/>
      <c r="AU301" s="127" t="s">
        <v>24</v>
      </c>
      <c r="AV301" s="128"/>
      <c r="AW301" s="128"/>
      <c r="AX301" s="129"/>
    </row>
    <row r="302" spans="1:50" ht="24" hidden="1" customHeight="1" x14ac:dyDescent="0.15">
      <c r="A302" s="119">
        <v>1</v>
      </c>
      <c r="B302" s="119">
        <v>1</v>
      </c>
      <c r="C302" s="124" t="s">
        <v>489</v>
      </c>
      <c r="D302" s="120"/>
      <c r="E302" s="120"/>
      <c r="F302" s="120"/>
      <c r="G302" s="120"/>
      <c r="H302" s="120"/>
      <c r="I302" s="120"/>
      <c r="J302" s="120"/>
      <c r="K302" s="120"/>
      <c r="L302" s="120"/>
      <c r="M302" s="124" t="s">
        <v>674</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27</v>
      </c>
      <c r="AL302" s="122"/>
      <c r="AM302" s="122"/>
      <c r="AN302" s="122"/>
      <c r="AO302" s="122"/>
      <c r="AP302" s="123"/>
      <c r="AQ302" s="124">
        <v>1</v>
      </c>
      <c r="AR302" s="120"/>
      <c r="AS302" s="120"/>
      <c r="AT302" s="120"/>
      <c r="AU302" s="121" t="s">
        <v>675</v>
      </c>
      <c r="AV302" s="122"/>
      <c r="AW302" s="122"/>
      <c r="AX302" s="123"/>
    </row>
    <row r="303" spans="1:50" ht="24" hidden="1" customHeight="1" x14ac:dyDescent="0.15">
      <c r="A303" s="119">
        <v>2</v>
      </c>
      <c r="B303" s="119">
        <v>1</v>
      </c>
      <c r="C303" s="130"/>
      <c r="D303" s="131"/>
      <c r="E303" s="131"/>
      <c r="F303" s="131"/>
      <c r="G303" s="131"/>
      <c r="H303" s="131"/>
      <c r="I303" s="131"/>
      <c r="J303" s="131"/>
      <c r="K303" s="131"/>
      <c r="L303" s="132"/>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70" t="s">
        <v>676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663</v>
      </c>
      <c r="D334" s="125"/>
      <c r="E334" s="125"/>
      <c r="F334" s="125"/>
      <c r="G334" s="125"/>
      <c r="H334" s="125"/>
      <c r="I334" s="125"/>
      <c r="J334" s="125"/>
      <c r="K334" s="125"/>
      <c r="L334" s="125"/>
      <c r="M334" s="125" t="s">
        <v>664</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673</v>
      </c>
      <c r="AL334" s="125"/>
      <c r="AM334" s="125"/>
      <c r="AN334" s="125"/>
      <c r="AO334" s="125"/>
      <c r="AP334" s="125"/>
      <c r="AQ334" s="125" t="s">
        <v>23</v>
      </c>
      <c r="AR334" s="125"/>
      <c r="AS334" s="125"/>
      <c r="AT334" s="125"/>
      <c r="AU334" s="127" t="s">
        <v>24</v>
      </c>
      <c r="AV334" s="128"/>
      <c r="AW334" s="128"/>
      <c r="AX334" s="129"/>
    </row>
    <row r="335" spans="1:50" ht="24" hidden="1" customHeight="1" x14ac:dyDescent="0.15">
      <c r="A335" s="119">
        <v>1</v>
      </c>
      <c r="B335" s="119">
        <v>1</v>
      </c>
      <c r="C335" s="124" t="s">
        <v>489</v>
      </c>
      <c r="D335" s="120"/>
      <c r="E335" s="120"/>
      <c r="F335" s="120"/>
      <c r="G335" s="120"/>
      <c r="H335" s="120"/>
      <c r="I335" s="120"/>
      <c r="J335" s="120"/>
      <c r="K335" s="120"/>
      <c r="L335" s="120"/>
      <c r="M335" s="124" t="s">
        <v>677</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27</v>
      </c>
      <c r="AL335" s="122"/>
      <c r="AM335" s="122"/>
      <c r="AN335" s="122"/>
      <c r="AO335" s="122"/>
      <c r="AP335" s="123"/>
      <c r="AQ335" s="124">
        <v>1</v>
      </c>
      <c r="AR335" s="120"/>
      <c r="AS335" s="120"/>
      <c r="AT335" s="120"/>
      <c r="AU335" s="121" t="s">
        <v>675</v>
      </c>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678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663</v>
      </c>
      <c r="D367" s="125"/>
      <c r="E367" s="125"/>
      <c r="F367" s="125"/>
      <c r="G367" s="125"/>
      <c r="H367" s="125"/>
      <c r="I367" s="125"/>
      <c r="J367" s="125"/>
      <c r="K367" s="125"/>
      <c r="L367" s="125"/>
      <c r="M367" s="125" t="s">
        <v>664</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673</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679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663</v>
      </c>
      <c r="D400" s="125"/>
      <c r="E400" s="125"/>
      <c r="F400" s="125"/>
      <c r="G400" s="125"/>
      <c r="H400" s="125"/>
      <c r="I400" s="125"/>
      <c r="J400" s="125"/>
      <c r="K400" s="125"/>
      <c r="L400" s="125"/>
      <c r="M400" s="125" t="s">
        <v>664</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673</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680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663</v>
      </c>
      <c r="D433" s="125"/>
      <c r="E433" s="125"/>
      <c r="F433" s="125"/>
      <c r="G433" s="125"/>
      <c r="H433" s="125"/>
      <c r="I433" s="125"/>
      <c r="J433" s="125"/>
      <c r="K433" s="125"/>
      <c r="L433" s="125"/>
      <c r="M433" s="125" t="s">
        <v>664</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673</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681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663</v>
      </c>
      <c r="D466" s="125"/>
      <c r="E466" s="125"/>
      <c r="F466" s="125"/>
      <c r="G466" s="125"/>
      <c r="H466" s="125"/>
      <c r="I466" s="125"/>
      <c r="J466" s="125"/>
      <c r="K466" s="125"/>
      <c r="L466" s="125"/>
      <c r="M466" s="125" t="s">
        <v>664</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673</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6"/>
  <conditionalFormatting sqref="P14:V14">
    <cfRule type="expression" dxfId="929" priority="303">
      <formula>IF(RIGHT(TEXT(P14,"0.#"),1)=".",FALSE,TRUE)</formula>
    </cfRule>
    <cfRule type="expression" dxfId="928" priority="304">
      <formula>IF(RIGHT(TEXT(P14,"0.#"),1)=".",TRUE,FALSE)</formula>
    </cfRule>
  </conditionalFormatting>
  <conditionalFormatting sqref="AE23:AI23">
    <cfRule type="expression" dxfId="927" priority="301">
      <formula>IF(RIGHT(TEXT(AE23,"0.#"),1)=".",FALSE,TRUE)</formula>
    </cfRule>
    <cfRule type="expression" dxfId="926" priority="302">
      <formula>IF(RIGHT(TEXT(AE23,"0.#"),1)=".",TRUE,FALSE)</formula>
    </cfRule>
  </conditionalFormatting>
  <conditionalFormatting sqref="AO83:AS83">
    <cfRule type="expression" dxfId="925" priority="299">
      <formula>IF(RIGHT(TEXT(AO83,"0.#"),1)=".",FALSE,TRUE)</formula>
    </cfRule>
    <cfRule type="expression" dxfId="924" priority="300">
      <formula>IF(RIGHT(TEXT(AO83,"0.#"),1)=".",TRUE,FALSE)</formula>
    </cfRule>
  </conditionalFormatting>
  <conditionalFormatting sqref="L99">
    <cfRule type="expression" dxfId="923" priority="297">
      <formula>IF(RIGHT(TEXT(L99,"0.#"),1)=".",FALSE,TRUE)</formula>
    </cfRule>
    <cfRule type="expression" dxfId="922" priority="298">
      <formula>IF(RIGHT(TEXT(L99,"0.#"),1)=".",TRUE,FALSE)</formula>
    </cfRule>
  </conditionalFormatting>
  <conditionalFormatting sqref="L104">
    <cfRule type="expression" dxfId="921" priority="295">
      <formula>IF(RIGHT(TEXT(L104,"0.#"),1)=".",FALSE,TRUE)</formula>
    </cfRule>
    <cfRule type="expression" dxfId="920" priority="296">
      <formula>IF(RIGHT(TEXT(L104,"0.#"),1)=".",TRUE,FALSE)</formula>
    </cfRule>
  </conditionalFormatting>
  <conditionalFormatting sqref="R104">
    <cfRule type="expression" dxfId="919" priority="293">
      <formula>IF(RIGHT(TEXT(R104,"0.#"),1)=".",FALSE,TRUE)</formula>
    </cfRule>
    <cfRule type="expression" dxfId="918" priority="294">
      <formula>IF(RIGHT(TEXT(R104,"0.#"),1)=".",TRUE,FALSE)</formula>
    </cfRule>
  </conditionalFormatting>
  <conditionalFormatting sqref="P18:AX18">
    <cfRule type="expression" dxfId="917" priority="291">
      <formula>IF(RIGHT(TEXT(P18,"0.#"),1)=".",FALSE,TRUE)</formula>
    </cfRule>
    <cfRule type="expression" dxfId="916" priority="292">
      <formula>IF(RIGHT(TEXT(P18,"0.#"),1)=".",TRUE,FALSE)</formula>
    </cfRule>
  </conditionalFormatting>
  <conditionalFormatting sqref="Y181">
    <cfRule type="expression" dxfId="915" priority="289">
      <formula>IF(RIGHT(TEXT(Y181,"0.#"),1)=".",FALSE,TRUE)</formula>
    </cfRule>
    <cfRule type="expression" dxfId="914" priority="290">
      <formula>IF(RIGHT(TEXT(Y181,"0.#"),1)=".",TRUE,FALSE)</formula>
    </cfRule>
  </conditionalFormatting>
  <conditionalFormatting sqref="Y190">
    <cfRule type="expression" dxfId="913" priority="287">
      <formula>IF(RIGHT(TEXT(Y190,"0.#"),1)=".",FALSE,TRUE)</formula>
    </cfRule>
    <cfRule type="expression" dxfId="912" priority="288">
      <formula>IF(RIGHT(TEXT(Y190,"0.#"),1)=".",TRUE,FALSE)</formula>
    </cfRule>
  </conditionalFormatting>
  <conditionalFormatting sqref="AK236">
    <cfRule type="expression" dxfId="911" priority="285">
      <formula>IF(RIGHT(TEXT(AK236,"0.#"),1)=".",FALSE,TRUE)</formula>
    </cfRule>
    <cfRule type="expression" dxfId="910" priority="286">
      <formula>IF(RIGHT(TEXT(AK236,"0.#"),1)=".",TRUE,FALSE)</formula>
    </cfRule>
  </conditionalFormatting>
  <conditionalFormatting sqref="AE54:AI54">
    <cfRule type="expression" dxfId="909" priority="283">
      <formula>IF(RIGHT(TEXT(AE54,"0.#"),1)=".",FALSE,TRUE)</formula>
    </cfRule>
    <cfRule type="expression" dxfId="908" priority="284">
      <formula>IF(RIGHT(TEXT(AE54,"0.#"),1)=".",TRUE,FALSE)</formula>
    </cfRule>
  </conditionalFormatting>
  <conditionalFormatting sqref="AR15:AX15 P13:AC13 AR13:AX13">
    <cfRule type="expression" dxfId="907" priority="281">
      <formula>IF(RIGHT(TEXT(P13,"0.#"),1)=".",FALSE,TRUE)</formula>
    </cfRule>
    <cfRule type="expression" dxfId="906" priority="282">
      <formula>IF(RIGHT(TEXT(P13,"0.#"),1)=".",TRUE,FALSE)</formula>
    </cfRule>
  </conditionalFormatting>
  <conditionalFormatting sqref="P19:AJ19">
    <cfRule type="expression" dxfId="905" priority="279">
      <formula>IF(RIGHT(TEXT(P19,"0.#"),1)=".",FALSE,TRUE)</formula>
    </cfRule>
    <cfRule type="expression" dxfId="904" priority="280">
      <formula>IF(RIGHT(TEXT(P19,"0.#"),1)=".",TRUE,FALSE)</formula>
    </cfRule>
  </conditionalFormatting>
  <conditionalFormatting sqref="AE55:AX55 AJ54:AS54">
    <cfRule type="expression" dxfId="903" priority="277">
      <formula>IF(RIGHT(TEXT(AE54,"0.#"),1)=".",FALSE,TRUE)</formula>
    </cfRule>
    <cfRule type="expression" dxfId="902" priority="278">
      <formula>IF(RIGHT(TEXT(AE54,"0.#"),1)=".",TRUE,FALSE)</formula>
    </cfRule>
  </conditionalFormatting>
  <conditionalFormatting sqref="AO68:AS68">
    <cfRule type="expression" dxfId="901" priority="275">
      <formula>IF(RIGHT(TEXT(AO68,"0.#"),1)=".",FALSE,TRUE)</formula>
    </cfRule>
    <cfRule type="expression" dxfId="900" priority="276">
      <formula>IF(RIGHT(TEXT(AO68,"0.#"),1)=".",TRUE,FALSE)</formula>
    </cfRule>
  </conditionalFormatting>
  <conditionalFormatting sqref="AE95:AI95 AE92:AI92 AE89:AI89">
    <cfRule type="expression" dxfId="899" priority="273">
      <formula>IF(RIGHT(TEXT(AE89,"0.#"),1)=".",FALSE,TRUE)</formula>
    </cfRule>
    <cfRule type="expression" dxfId="898" priority="274">
      <formula>IF(RIGHT(TEXT(AE89,"0.#"),1)=".",TRUE,FALSE)</formula>
    </cfRule>
  </conditionalFormatting>
  <conditionalFormatting sqref="AJ95:AX95 AJ92:AX92 AJ89:AX89 AO86:AS86">
    <cfRule type="expression" dxfId="897" priority="271">
      <formula>IF(RIGHT(TEXT(AJ86,"0.#"),1)=".",FALSE,TRUE)</formula>
    </cfRule>
    <cfRule type="expression" dxfId="896" priority="272">
      <formula>IF(RIGHT(TEXT(AJ86,"0.#"),1)=".",TRUE,FALSE)</formula>
    </cfRule>
  </conditionalFormatting>
  <conditionalFormatting sqref="L100:L103 L98">
    <cfRule type="expression" dxfId="895" priority="269">
      <formula>IF(RIGHT(TEXT(L98,"0.#"),1)=".",FALSE,TRUE)</formula>
    </cfRule>
    <cfRule type="expression" dxfId="894" priority="270">
      <formula>IF(RIGHT(TEXT(L98,"0.#"),1)=".",TRUE,FALSE)</formula>
    </cfRule>
  </conditionalFormatting>
  <conditionalFormatting sqref="R98">
    <cfRule type="expression" dxfId="893" priority="267">
      <formula>IF(RIGHT(TEXT(R98,"0.#"),1)=".",FALSE,TRUE)</formula>
    </cfRule>
    <cfRule type="expression" dxfId="892" priority="268">
      <formula>IF(RIGHT(TEXT(R98,"0.#"),1)=".",TRUE,FALSE)</formula>
    </cfRule>
  </conditionalFormatting>
  <conditionalFormatting sqref="R99:R103">
    <cfRule type="expression" dxfId="891" priority="265">
      <formula>IF(RIGHT(TEXT(R99,"0.#"),1)=".",FALSE,TRUE)</formula>
    </cfRule>
    <cfRule type="expression" dxfId="890" priority="266">
      <formula>IF(RIGHT(TEXT(R99,"0.#"),1)=".",TRUE,FALSE)</formula>
    </cfRule>
  </conditionalFormatting>
  <conditionalFormatting sqref="Y182:Y189 Y180">
    <cfRule type="expression" dxfId="889" priority="263">
      <formula>IF(RIGHT(TEXT(Y180,"0.#"),1)=".",FALSE,TRUE)</formula>
    </cfRule>
    <cfRule type="expression" dxfId="888" priority="264">
      <formula>IF(RIGHT(TEXT(Y180,"0.#"),1)=".",TRUE,FALSE)</formula>
    </cfRule>
  </conditionalFormatting>
  <conditionalFormatting sqref="AU181">
    <cfRule type="expression" dxfId="887" priority="261">
      <formula>IF(RIGHT(TEXT(AU181,"0.#"),1)=".",FALSE,TRUE)</formula>
    </cfRule>
    <cfRule type="expression" dxfId="886" priority="262">
      <formula>IF(RIGHT(TEXT(AU181,"0.#"),1)=".",TRUE,FALSE)</formula>
    </cfRule>
  </conditionalFormatting>
  <conditionalFormatting sqref="AU190">
    <cfRule type="expression" dxfId="885" priority="259">
      <formula>IF(RIGHT(TEXT(AU190,"0.#"),1)=".",FALSE,TRUE)</formula>
    </cfRule>
    <cfRule type="expression" dxfId="884" priority="260">
      <formula>IF(RIGHT(TEXT(AU190,"0.#"),1)=".",TRUE,FALSE)</formula>
    </cfRule>
  </conditionalFormatting>
  <conditionalFormatting sqref="AU182:AU189 AU180">
    <cfRule type="expression" dxfId="883" priority="257">
      <formula>IF(RIGHT(TEXT(AU180,"0.#"),1)=".",FALSE,TRUE)</formula>
    </cfRule>
    <cfRule type="expression" dxfId="882" priority="258">
      <formula>IF(RIGHT(TEXT(AU180,"0.#"),1)=".",TRUE,FALSE)</formula>
    </cfRule>
  </conditionalFormatting>
  <conditionalFormatting sqref="Y194">
    <cfRule type="expression" dxfId="881" priority="255">
      <formula>IF(RIGHT(TEXT(Y194,"0.#"),1)=".",FALSE,TRUE)</formula>
    </cfRule>
    <cfRule type="expression" dxfId="880" priority="256">
      <formula>IF(RIGHT(TEXT(Y194,"0.#"),1)=".",TRUE,FALSE)</formula>
    </cfRule>
  </conditionalFormatting>
  <conditionalFormatting sqref="Y229 Y216 Y203">
    <cfRule type="expression" dxfId="879" priority="253">
      <formula>IF(RIGHT(TEXT(Y203,"0.#"),1)=".",FALSE,TRUE)</formula>
    </cfRule>
    <cfRule type="expression" dxfId="878" priority="254">
      <formula>IF(RIGHT(TEXT(Y203,"0.#"),1)=".",TRUE,FALSE)</formula>
    </cfRule>
  </conditionalFormatting>
  <conditionalFormatting sqref="Y225:Y228 Y212:Y215 Y195:Y202 Y193">
    <cfRule type="expression" dxfId="877" priority="251">
      <formula>IF(RIGHT(TEXT(Y193,"0.#"),1)=".",FALSE,TRUE)</formula>
    </cfRule>
    <cfRule type="expression" dxfId="876" priority="252">
      <formula>IF(RIGHT(TEXT(Y193,"0.#"),1)=".",TRUE,FALSE)</formula>
    </cfRule>
  </conditionalFormatting>
  <conditionalFormatting sqref="AU220 AU207 AU194">
    <cfRule type="expression" dxfId="875" priority="249">
      <formula>IF(RIGHT(TEXT(AU194,"0.#"),1)=".",FALSE,TRUE)</formula>
    </cfRule>
    <cfRule type="expression" dxfId="874" priority="250">
      <formula>IF(RIGHT(TEXT(AU194,"0.#"),1)=".",TRUE,FALSE)</formula>
    </cfRule>
  </conditionalFormatting>
  <conditionalFormatting sqref="AU229 AU216 AU203">
    <cfRule type="expression" dxfId="873" priority="247">
      <formula>IF(RIGHT(TEXT(AU203,"0.#"),1)=".",FALSE,TRUE)</formula>
    </cfRule>
    <cfRule type="expression" dxfId="872" priority="248">
      <formula>IF(RIGHT(TEXT(AU203,"0.#"),1)=".",TRUE,FALSE)</formula>
    </cfRule>
  </conditionalFormatting>
  <conditionalFormatting sqref="AU221:AU228 AU219 AU208:AU215 AU206 AU195:AU202 AU193">
    <cfRule type="expression" dxfId="871" priority="245">
      <formula>IF(RIGHT(TEXT(AU193,"0.#"),1)=".",FALSE,TRUE)</formula>
    </cfRule>
    <cfRule type="expression" dxfId="870" priority="246">
      <formula>IF(RIGHT(TEXT(AU193,"0.#"),1)=".",TRUE,FALSE)</formula>
    </cfRule>
  </conditionalFormatting>
  <conditionalFormatting sqref="AE56:AI56">
    <cfRule type="expression" dxfId="869" priority="241">
      <formula>IF(AND(AE56&gt;=0, RIGHT(TEXT(AE56,"0.#"),1)&lt;&gt;"."),TRUE,FALSE)</formula>
    </cfRule>
    <cfRule type="expression" dxfId="868" priority="242">
      <formula>IF(AND(AE56&gt;=0, RIGHT(TEXT(AE56,"0.#"),1)="."),TRUE,FALSE)</formula>
    </cfRule>
    <cfRule type="expression" dxfId="867" priority="243">
      <formula>IF(AND(AE56&lt;0, RIGHT(TEXT(AE56,"0.#"),1)&lt;&gt;"."),TRUE,FALSE)</formula>
    </cfRule>
    <cfRule type="expression" dxfId="866" priority="244">
      <formula>IF(AND(AE56&lt;0, RIGHT(TEXT(AE56,"0.#"),1)="."),TRUE,FALSE)</formula>
    </cfRule>
  </conditionalFormatting>
  <conditionalFormatting sqref="AJ56:AS56">
    <cfRule type="expression" dxfId="865" priority="237">
      <formula>IF(AND(AJ56&gt;=0, RIGHT(TEXT(AJ56,"0.#"),1)&lt;&gt;"."),TRUE,FALSE)</formula>
    </cfRule>
    <cfRule type="expression" dxfId="864" priority="238">
      <formula>IF(AND(AJ56&gt;=0, RIGHT(TEXT(AJ56,"0.#"),1)="."),TRUE,FALSE)</formula>
    </cfRule>
    <cfRule type="expression" dxfId="863" priority="239">
      <formula>IF(AND(AJ56&lt;0, RIGHT(TEXT(AJ56,"0.#"),1)&lt;&gt;"."),TRUE,FALSE)</formula>
    </cfRule>
    <cfRule type="expression" dxfId="862" priority="240">
      <formula>IF(AND(AJ56&lt;0, RIGHT(TEXT(AJ56,"0.#"),1)="."),TRUE,FALSE)</formula>
    </cfRule>
  </conditionalFormatting>
  <conditionalFormatting sqref="AK237:AK265">
    <cfRule type="expression" dxfId="861" priority="235">
      <formula>IF(RIGHT(TEXT(AK237,"0.#"),1)=".",FALSE,TRUE)</formula>
    </cfRule>
    <cfRule type="expression" dxfId="860" priority="236">
      <formula>IF(RIGHT(TEXT(AK237,"0.#"),1)=".",TRUE,FALSE)</formula>
    </cfRule>
  </conditionalFormatting>
  <conditionalFormatting sqref="AU237:AX265">
    <cfRule type="expression" dxfId="859" priority="231">
      <formula>IF(AND(AU237&gt;=0, RIGHT(TEXT(AU237,"0.#"),1)&lt;&gt;"."),TRUE,FALSE)</formula>
    </cfRule>
    <cfRule type="expression" dxfId="858" priority="232">
      <formula>IF(AND(AU237&gt;=0, RIGHT(TEXT(AU237,"0.#"),1)="."),TRUE,FALSE)</formula>
    </cfRule>
    <cfRule type="expression" dxfId="857" priority="233">
      <formula>IF(AND(AU237&lt;0, RIGHT(TEXT(AU237,"0.#"),1)&lt;&gt;"."),TRUE,FALSE)</formula>
    </cfRule>
    <cfRule type="expression" dxfId="856" priority="234">
      <formula>IF(AND(AU237&lt;0, RIGHT(TEXT(AU237,"0.#"),1)="."),TRUE,FALSE)</formula>
    </cfRule>
  </conditionalFormatting>
  <conditionalFormatting sqref="AK269">
    <cfRule type="expression" dxfId="855" priority="229">
      <formula>IF(RIGHT(TEXT(AK269,"0.#"),1)=".",FALSE,TRUE)</formula>
    </cfRule>
    <cfRule type="expression" dxfId="854" priority="230">
      <formula>IF(RIGHT(TEXT(AK269,"0.#"),1)=".",TRUE,FALSE)</formula>
    </cfRule>
  </conditionalFormatting>
  <conditionalFormatting sqref="AK270:AK298">
    <cfRule type="expression" dxfId="853" priority="227">
      <formula>IF(RIGHT(TEXT(AK270,"0.#"),1)=".",FALSE,TRUE)</formula>
    </cfRule>
    <cfRule type="expression" dxfId="852" priority="228">
      <formula>IF(RIGHT(TEXT(AK270,"0.#"),1)=".",TRUE,FALSE)</formula>
    </cfRule>
  </conditionalFormatting>
  <conditionalFormatting sqref="AU270:AX298">
    <cfRule type="expression" dxfId="851" priority="223">
      <formula>IF(AND(AU270&gt;=0, RIGHT(TEXT(AU270,"0.#"),1)&lt;&gt;"."),TRUE,FALSE)</formula>
    </cfRule>
    <cfRule type="expression" dxfId="850" priority="224">
      <formula>IF(AND(AU270&gt;=0, RIGHT(TEXT(AU270,"0.#"),1)="."),TRUE,FALSE)</formula>
    </cfRule>
    <cfRule type="expression" dxfId="849" priority="225">
      <formula>IF(AND(AU270&lt;0, RIGHT(TEXT(AU270,"0.#"),1)&lt;&gt;"."),TRUE,FALSE)</formula>
    </cfRule>
    <cfRule type="expression" dxfId="848" priority="226">
      <formula>IF(AND(AU270&lt;0, RIGHT(TEXT(AU270,"0.#"),1)="."),TRUE,FALSE)</formula>
    </cfRule>
  </conditionalFormatting>
  <conditionalFormatting sqref="AK302">
    <cfRule type="expression" dxfId="847" priority="221">
      <formula>IF(RIGHT(TEXT(AK302,"0.#"),1)=".",FALSE,TRUE)</formula>
    </cfRule>
    <cfRule type="expression" dxfId="846" priority="222">
      <formula>IF(RIGHT(TEXT(AK302,"0.#"),1)=".",TRUE,FALSE)</formula>
    </cfRule>
  </conditionalFormatting>
  <conditionalFormatting sqref="AK303:AK331">
    <cfRule type="expression" dxfId="845" priority="219">
      <formula>IF(RIGHT(TEXT(AK303,"0.#"),1)=".",FALSE,TRUE)</formula>
    </cfRule>
    <cfRule type="expression" dxfId="844" priority="220">
      <formula>IF(RIGHT(TEXT(AK303,"0.#"),1)=".",TRUE,FALSE)</formula>
    </cfRule>
  </conditionalFormatting>
  <conditionalFormatting sqref="AU303:AX331">
    <cfRule type="expression" dxfId="843" priority="215">
      <formula>IF(AND(AU303&gt;=0, RIGHT(TEXT(AU303,"0.#"),1)&lt;&gt;"."),TRUE,FALSE)</formula>
    </cfRule>
    <cfRule type="expression" dxfId="842" priority="216">
      <formula>IF(AND(AU303&gt;=0, RIGHT(TEXT(AU303,"0.#"),1)="."),TRUE,FALSE)</formula>
    </cfRule>
    <cfRule type="expression" dxfId="841" priority="217">
      <formula>IF(AND(AU303&lt;0, RIGHT(TEXT(AU303,"0.#"),1)&lt;&gt;"."),TRUE,FALSE)</formula>
    </cfRule>
    <cfRule type="expression" dxfId="840" priority="218">
      <formula>IF(AND(AU303&lt;0, RIGHT(TEXT(AU303,"0.#"),1)="."),TRUE,FALSE)</formula>
    </cfRule>
  </conditionalFormatting>
  <conditionalFormatting sqref="AK335">
    <cfRule type="expression" dxfId="839" priority="213">
      <formula>IF(RIGHT(TEXT(AK335,"0.#"),1)=".",FALSE,TRUE)</formula>
    </cfRule>
    <cfRule type="expression" dxfId="838" priority="214">
      <formula>IF(RIGHT(TEXT(AK335,"0.#"),1)=".",TRUE,FALSE)</formula>
    </cfRule>
  </conditionalFormatting>
  <conditionalFormatting sqref="AK336:AK364">
    <cfRule type="expression" dxfId="837" priority="211">
      <formula>IF(RIGHT(TEXT(AK336,"0.#"),1)=".",FALSE,TRUE)</formula>
    </cfRule>
    <cfRule type="expression" dxfId="836" priority="212">
      <formula>IF(RIGHT(TEXT(AK336,"0.#"),1)=".",TRUE,FALSE)</formula>
    </cfRule>
  </conditionalFormatting>
  <conditionalFormatting sqref="AU336:AX364">
    <cfRule type="expression" dxfId="835" priority="207">
      <formula>IF(AND(AU336&gt;=0, RIGHT(TEXT(AU336,"0.#"),1)&lt;&gt;"."),TRUE,FALSE)</formula>
    </cfRule>
    <cfRule type="expression" dxfId="834" priority="208">
      <formula>IF(AND(AU336&gt;=0, RIGHT(TEXT(AU336,"0.#"),1)="."),TRUE,FALSE)</formula>
    </cfRule>
    <cfRule type="expression" dxfId="833" priority="209">
      <formula>IF(AND(AU336&lt;0, RIGHT(TEXT(AU336,"0.#"),1)&lt;&gt;"."),TRUE,FALSE)</formula>
    </cfRule>
    <cfRule type="expression" dxfId="832" priority="210">
      <formula>IF(AND(AU336&lt;0, RIGHT(TEXT(AU336,"0.#"),1)="."),TRUE,FALSE)</formula>
    </cfRule>
  </conditionalFormatting>
  <conditionalFormatting sqref="AK368">
    <cfRule type="expression" dxfId="831" priority="205">
      <formula>IF(RIGHT(TEXT(AK368,"0.#"),1)=".",FALSE,TRUE)</formula>
    </cfRule>
    <cfRule type="expression" dxfId="830" priority="206">
      <formula>IF(RIGHT(TEXT(AK368,"0.#"),1)=".",TRUE,FALSE)</formula>
    </cfRule>
  </conditionalFormatting>
  <conditionalFormatting sqref="AU368:AX368">
    <cfRule type="expression" dxfId="829" priority="201">
      <formula>IF(AND(AU368&gt;=0, RIGHT(TEXT(AU368,"0.#"),1)&lt;&gt;"."),TRUE,FALSE)</formula>
    </cfRule>
    <cfRule type="expression" dxfId="828" priority="202">
      <formula>IF(AND(AU368&gt;=0, RIGHT(TEXT(AU368,"0.#"),1)="."),TRUE,FALSE)</formula>
    </cfRule>
    <cfRule type="expression" dxfId="827" priority="203">
      <formula>IF(AND(AU368&lt;0, RIGHT(TEXT(AU368,"0.#"),1)&lt;&gt;"."),TRUE,FALSE)</formula>
    </cfRule>
    <cfRule type="expression" dxfId="826" priority="204">
      <formula>IF(AND(AU368&lt;0, RIGHT(TEXT(AU368,"0.#"),1)="."),TRUE,FALSE)</formula>
    </cfRule>
  </conditionalFormatting>
  <conditionalFormatting sqref="AK369:AK397">
    <cfRule type="expression" dxfId="825" priority="199">
      <formula>IF(RIGHT(TEXT(AK369,"0.#"),1)=".",FALSE,TRUE)</formula>
    </cfRule>
    <cfRule type="expression" dxfId="824" priority="200">
      <formula>IF(RIGHT(TEXT(AK369,"0.#"),1)=".",TRUE,FALSE)</formula>
    </cfRule>
  </conditionalFormatting>
  <conditionalFormatting sqref="AU369:AX397">
    <cfRule type="expression" dxfId="823" priority="195">
      <formula>IF(AND(AU369&gt;=0, RIGHT(TEXT(AU369,"0.#"),1)&lt;&gt;"."),TRUE,FALSE)</formula>
    </cfRule>
    <cfRule type="expression" dxfId="822" priority="196">
      <formula>IF(AND(AU369&gt;=0, RIGHT(TEXT(AU369,"0.#"),1)="."),TRUE,FALSE)</formula>
    </cfRule>
    <cfRule type="expression" dxfId="821" priority="197">
      <formula>IF(AND(AU369&lt;0, RIGHT(TEXT(AU369,"0.#"),1)&lt;&gt;"."),TRUE,FALSE)</formula>
    </cfRule>
    <cfRule type="expression" dxfId="820" priority="198">
      <formula>IF(AND(AU369&lt;0, RIGHT(TEXT(AU369,"0.#"),1)="."),TRUE,FALSE)</formula>
    </cfRule>
  </conditionalFormatting>
  <conditionalFormatting sqref="AK401">
    <cfRule type="expression" dxfId="819" priority="193">
      <formula>IF(RIGHT(TEXT(AK401,"0.#"),1)=".",FALSE,TRUE)</formula>
    </cfRule>
    <cfRule type="expression" dxfId="818" priority="194">
      <formula>IF(RIGHT(TEXT(AK401,"0.#"),1)=".",TRUE,FALSE)</formula>
    </cfRule>
  </conditionalFormatting>
  <conditionalFormatting sqref="AU401:AX401">
    <cfRule type="expression" dxfId="817" priority="189">
      <formula>IF(AND(AU401&gt;=0, RIGHT(TEXT(AU401,"0.#"),1)&lt;&gt;"."),TRUE,FALSE)</formula>
    </cfRule>
    <cfRule type="expression" dxfId="816" priority="190">
      <formula>IF(AND(AU401&gt;=0, RIGHT(TEXT(AU401,"0.#"),1)="."),TRUE,FALSE)</formula>
    </cfRule>
    <cfRule type="expression" dxfId="815" priority="191">
      <formula>IF(AND(AU401&lt;0, RIGHT(TEXT(AU401,"0.#"),1)&lt;&gt;"."),TRUE,FALSE)</formula>
    </cfRule>
    <cfRule type="expression" dxfId="814" priority="192">
      <formula>IF(AND(AU401&lt;0, RIGHT(TEXT(AU401,"0.#"),1)="."),TRUE,FALSE)</formula>
    </cfRule>
  </conditionalFormatting>
  <conditionalFormatting sqref="AK402:AK430">
    <cfRule type="expression" dxfId="813" priority="187">
      <formula>IF(RIGHT(TEXT(AK402,"0.#"),1)=".",FALSE,TRUE)</formula>
    </cfRule>
    <cfRule type="expression" dxfId="812" priority="188">
      <formula>IF(RIGHT(TEXT(AK402,"0.#"),1)=".",TRUE,FALSE)</formula>
    </cfRule>
  </conditionalFormatting>
  <conditionalFormatting sqref="AU402:AX430">
    <cfRule type="expression" dxfId="811" priority="183">
      <formula>IF(AND(AU402&gt;=0, RIGHT(TEXT(AU402,"0.#"),1)&lt;&gt;"."),TRUE,FALSE)</formula>
    </cfRule>
    <cfRule type="expression" dxfId="810" priority="184">
      <formula>IF(AND(AU402&gt;=0, RIGHT(TEXT(AU402,"0.#"),1)="."),TRUE,FALSE)</formula>
    </cfRule>
    <cfRule type="expression" dxfId="809" priority="185">
      <formula>IF(AND(AU402&lt;0, RIGHT(TEXT(AU402,"0.#"),1)&lt;&gt;"."),TRUE,FALSE)</formula>
    </cfRule>
    <cfRule type="expression" dxfId="808" priority="186">
      <formula>IF(AND(AU402&lt;0, RIGHT(TEXT(AU402,"0.#"),1)="."),TRUE,FALSE)</formula>
    </cfRule>
  </conditionalFormatting>
  <conditionalFormatting sqref="AK434">
    <cfRule type="expression" dxfId="807" priority="181">
      <formula>IF(RIGHT(TEXT(AK434,"0.#"),1)=".",FALSE,TRUE)</formula>
    </cfRule>
    <cfRule type="expression" dxfId="806" priority="182">
      <formula>IF(RIGHT(TEXT(AK434,"0.#"),1)=".",TRUE,FALSE)</formula>
    </cfRule>
  </conditionalFormatting>
  <conditionalFormatting sqref="AU434:AX434">
    <cfRule type="expression" dxfId="805" priority="177">
      <formula>IF(AND(AU434&gt;=0, RIGHT(TEXT(AU434,"0.#"),1)&lt;&gt;"."),TRUE,FALSE)</formula>
    </cfRule>
    <cfRule type="expression" dxfId="804" priority="178">
      <formula>IF(AND(AU434&gt;=0, RIGHT(TEXT(AU434,"0.#"),1)="."),TRUE,FALSE)</formula>
    </cfRule>
    <cfRule type="expression" dxfId="803" priority="179">
      <formula>IF(AND(AU434&lt;0, RIGHT(TEXT(AU434,"0.#"),1)&lt;&gt;"."),TRUE,FALSE)</formula>
    </cfRule>
    <cfRule type="expression" dxfId="802" priority="180">
      <formula>IF(AND(AU434&lt;0, RIGHT(TEXT(AU434,"0.#"),1)="."),TRUE,FALSE)</formula>
    </cfRule>
  </conditionalFormatting>
  <conditionalFormatting sqref="AK435:AK463">
    <cfRule type="expression" dxfId="801" priority="175">
      <formula>IF(RIGHT(TEXT(AK435,"0.#"),1)=".",FALSE,TRUE)</formula>
    </cfRule>
    <cfRule type="expression" dxfId="800" priority="176">
      <formula>IF(RIGHT(TEXT(AK435,"0.#"),1)=".",TRUE,FALSE)</formula>
    </cfRule>
  </conditionalFormatting>
  <conditionalFormatting sqref="AU435:AX463">
    <cfRule type="expression" dxfId="799" priority="171">
      <formula>IF(AND(AU435&gt;=0, RIGHT(TEXT(AU435,"0.#"),1)&lt;&gt;"."),TRUE,FALSE)</formula>
    </cfRule>
    <cfRule type="expression" dxfId="798" priority="172">
      <formula>IF(AND(AU435&gt;=0, RIGHT(TEXT(AU435,"0.#"),1)="."),TRUE,FALSE)</formula>
    </cfRule>
    <cfRule type="expression" dxfId="797" priority="173">
      <formula>IF(AND(AU435&lt;0, RIGHT(TEXT(AU435,"0.#"),1)&lt;&gt;"."),TRUE,FALSE)</formula>
    </cfRule>
    <cfRule type="expression" dxfId="796" priority="174">
      <formula>IF(AND(AU435&lt;0, RIGHT(TEXT(AU435,"0.#"),1)="."),TRUE,FALSE)</formula>
    </cfRule>
  </conditionalFormatting>
  <conditionalFormatting sqref="AK467">
    <cfRule type="expression" dxfId="795" priority="169">
      <formula>IF(RIGHT(TEXT(AK467,"0.#"),1)=".",FALSE,TRUE)</formula>
    </cfRule>
    <cfRule type="expression" dxfId="794" priority="170">
      <formula>IF(RIGHT(TEXT(AK467,"0.#"),1)=".",TRUE,FALSE)</formula>
    </cfRule>
  </conditionalFormatting>
  <conditionalFormatting sqref="AU467:AX467">
    <cfRule type="expression" dxfId="793" priority="165">
      <formula>IF(AND(AU467&gt;=0, RIGHT(TEXT(AU467,"0.#"),1)&lt;&gt;"."),TRUE,FALSE)</formula>
    </cfRule>
    <cfRule type="expression" dxfId="792" priority="166">
      <formula>IF(AND(AU467&gt;=0, RIGHT(TEXT(AU467,"0.#"),1)="."),TRUE,FALSE)</formula>
    </cfRule>
    <cfRule type="expression" dxfId="791" priority="167">
      <formula>IF(AND(AU467&lt;0, RIGHT(TEXT(AU467,"0.#"),1)&lt;&gt;"."),TRUE,FALSE)</formula>
    </cfRule>
    <cfRule type="expression" dxfId="790" priority="168">
      <formula>IF(AND(AU467&lt;0, RIGHT(TEXT(AU467,"0.#"),1)="."),TRUE,FALSE)</formula>
    </cfRule>
  </conditionalFormatting>
  <conditionalFormatting sqref="AK468:AK496">
    <cfRule type="expression" dxfId="789" priority="163">
      <formula>IF(RIGHT(TEXT(AK468,"0.#"),1)=".",FALSE,TRUE)</formula>
    </cfRule>
    <cfRule type="expression" dxfId="788" priority="164">
      <formula>IF(RIGHT(TEXT(AK468,"0.#"),1)=".",TRUE,FALSE)</formula>
    </cfRule>
  </conditionalFormatting>
  <conditionalFormatting sqref="AU468:AX496">
    <cfRule type="expression" dxfId="787" priority="159">
      <formula>IF(AND(AU468&gt;=0, RIGHT(TEXT(AU468,"0.#"),1)&lt;&gt;"."),TRUE,FALSE)</formula>
    </cfRule>
    <cfRule type="expression" dxfId="786" priority="160">
      <formula>IF(AND(AU468&gt;=0, RIGHT(TEXT(AU468,"0.#"),1)="."),TRUE,FALSE)</formula>
    </cfRule>
    <cfRule type="expression" dxfId="785" priority="161">
      <formula>IF(AND(AU468&lt;0, RIGHT(TEXT(AU468,"0.#"),1)&lt;&gt;"."),TRUE,FALSE)</formula>
    </cfRule>
    <cfRule type="expression" dxfId="784" priority="162">
      <formula>IF(AND(AU468&lt;0, RIGHT(TEXT(AU468,"0.#"),1)="."),TRUE,FALSE)</formula>
    </cfRule>
  </conditionalFormatting>
  <conditionalFormatting sqref="AE24:AN24 AJ23:AS23 AT24:AX24">
    <cfRule type="expression" dxfId="783" priority="157">
      <formula>IF(RIGHT(TEXT(AE23,"0.#"),1)=".",FALSE,TRUE)</formula>
    </cfRule>
    <cfRule type="expression" dxfId="782" priority="158">
      <formula>IF(RIGHT(TEXT(AE23,"0.#"),1)=".",TRUE,FALSE)</formula>
    </cfRule>
  </conditionalFormatting>
  <conditionalFormatting sqref="AE25:AI25">
    <cfRule type="expression" dxfId="781" priority="153">
      <formula>IF(AND(AE25&gt;=0, RIGHT(TEXT(AE25,"0.#"),1)&lt;&gt;"."),TRUE,FALSE)</formula>
    </cfRule>
    <cfRule type="expression" dxfId="780" priority="154">
      <formula>IF(AND(AE25&gt;=0, RIGHT(TEXT(AE25,"0.#"),1)="."),TRUE,FALSE)</formula>
    </cfRule>
    <cfRule type="expression" dxfId="779" priority="155">
      <formula>IF(AND(AE25&lt;0, RIGHT(TEXT(AE25,"0.#"),1)&lt;&gt;"."),TRUE,FALSE)</formula>
    </cfRule>
    <cfRule type="expression" dxfId="778" priority="156">
      <formula>IF(AND(AE25&lt;0, RIGHT(TEXT(AE25,"0.#"),1)="."),TRUE,FALSE)</formula>
    </cfRule>
  </conditionalFormatting>
  <conditionalFormatting sqref="AJ25:AN25">
    <cfRule type="expression" dxfId="777" priority="149">
      <formula>IF(AND(AJ25&gt;=0, RIGHT(TEXT(AJ25,"0.#"),1)&lt;&gt;"."),TRUE,FALSE)</formula>
    </cfRule>
    <cfRule type="expression" dxfId="776" priority="150">
      <formula>IF(AND(AJ25&gt;=0, RIGHT(TEXT(AJ25,"0.#"),1)="."),TRUE,FALSE)</formula>
    </cfRule>
    <cfRule type="expression" dxfId="775" priority="151">
      <formula>IF(AND(AJ25&lt;0, RIGHT(TEXT(AJ25,"0.#"),1)&lt;&gt;"."),TRUE,FALSE)</formula>
    </cfRule>
    <cfRule type="expression" dxfId="774" priority="152">
      <formula>IF(AND(AJ25&lt;0, RIGHT(TEXT(AJ25,"0.#"),1)="."),TRUE,FALSE)</formula>
    </cfRule>
  </conditionalFormatting>
  <conditionalFormatting sqref="AU236:AX236">
    <cfRule type="expression" dxfId="773" priority="145">
      <formula>IF(AND(AU236&gt;=0, RIGHT(TEXT(AU236,"0.#"),1)&lt;&gt;"."),TRUE,FALSE)</formula>
    </cfRule>
    <cfRule type="expression" dxfId="772" priority="146">
      <formula>IF(AND(AU236&gt;=0, RIGHT(TEXT(AU236,"0.#"),1)="."),TRUE,FALSE)</formula>
    </cfRule>
    <cfRule type="expression" dxfId="771" priority="147">
      <formula>IF(AND(AU236&lt;0, RIGHT(TEXT(AU236,"0.#"),1)&lt;&gt;"."),TRUE,FALSE)</formula>
    </cfRule>
    <cfRule type="expression" dxfId="770" priority="148">
      <formula>IF(AND(AU236&lt;0, RIGHT(TEXT(AU236,"0.#"),1)="."),TRUE,FALSE)</formula>
    </cfRule>
  </conditionalFormatting>
  <conditionalFormatting sqref="AE43:AI43 AE38:AI38 AE33:AI33">
    <cfRule type="expression" dxfId="769" priority="143">
      <formula>IF(RIGHT(TEXT(AE33,"0.#"),1)=".",FALSE,TRUE)</formula>
    </cfRule>
    <cfRule type="expression" dxfId="768" priority="144">
      <formula>IF(RIGHT(TEXT(AE33,"0.#"),1)=".",TRUE,FALSE)</formula>
    </cfRule>
  </conditionalFormatting>
  <conditionalFormatting sqref="AE44:AX44 AJ43:AS43 AE39:AX39 AJ38:AS38 AE34:AX34 AJ33:AS33 AJ28:AS29">
    <cfRule type="expression" dxfId="767" priority="141">
      <formula>IF(RIGHT(TEXT(AE28,"0.#"),1)=".",FALSE,TRUE)</formula>
    </cfRule>
    <cfRule type="expression" dxfId="766" priority="142">
      <formula>IF(RIGHT(TEXT(AE28,"0.#"),1)=".",TRUE,FALSE)</formula>
    </cfRule>
  </conditionalFormatting>
  <conditionalFormatting sqref="AE45:AI45 AE40:AI40 AE35:AI35">
    <cfRule type="expression" dxfId="765" priority="137">
      <formula>IF(AND(AE35&gt;=0, RIGHT(TEXT(AE35,"0.#"),1)&lt;&gt;"."),TRUE,FALSE)</formula>
    </cfRule>
    <cfRule type="expression" dxfId="764" priority="138">
      <formula>IF(AND(AE35&gt;=0, RIGHT(TEXT(AE35,"0.#"),1)="."),TRUE,FALSE)</formula>
    </cfRule>
    <cfRule type="expression" dxfId="763" priority="139">
      <formula>IF(AND(AE35&lt;0, RIGHT(TEXT(AE35,"0.#"),1)&lt;&gt;"."),TRUE,FALSE)</formula>
    </cfRule>
    <cfRule type="expression" dxfId="762" priority="140">
      <formula>IF(AND(AE35&lt;0, RIGHT(TEXT(AE35,"0.#"),1)="."),TRUE,FALSE)</formula>
    </cfRule>
  </conditionalFormatting>
  <conditionalFormatting sqref="AJ45:AS45 AJ40:AS40 AJ35:AS35 AJ30:AS30">
    <cfRule type="expression" dxfId="761" priority="133">
      <formula>IF(AND(AJ30&gt;=0, RIGHT(TEXT(AJ30,"0.#"),1)&lt;&gt;"."),TRUE,FALSE)</formula>
    </cfRule>
    <cfRule type="expression" dxfId="760" priority="134">
      <formula>IF(AND(AJ30&gt;=0, RIGHT(TEXT(AJ30,"0.#"),1)="."),TRUE,FALSE)</formula>
    </cfRule>
    <cfRule type="expression" dxfId="759" priority="135">
      <formula>IF(AND(AJ30&lt;0, RIGHT(TEXT(AJ30,"0.#"),1)&lt;&gt;"."),TRUE,FALSE)</formula>
    </cfRule>
    <cfRule type="expression" dxfId="758" priority="136">
      <formula>IF(AND(AJ30&lt;0, RIGHT(TEXT(AJ30,"0.#"),1)="."),TRUE,FALSE)</formula>
    </cfRule>
  </conditionalFormatting>
  <conditionalFormatting sqref="AE64:AI64 AE59:AI59">
    <cfRule type="expression" dxfId="757" priority="131">
      <formula>IF(RIGHT(TEXT(AE59,"0.#"),1)=".",FALSE,TRUE)</formula>
    </cfRule>
    <cfRule type="expression" dxfId="756" priority="132">
      <formula>IF(RIGHT(TEXT(AE59,"0.#"),1)=".",TRUE,FALSE)</formula>
    </cfRule>
  </conditionalFormatting>
  <conditionalFormatting sqref="AE65:AX65 AJ64:AS64 AE60:AX60 AJ59:AS59">
    <cfRule type="expression" dxfId="755" priority="129">
      <formula>IF(RIGHT(TEXT(AE59,"0.#"),1)=".",FALSE,TRUE)</formula>
    </cfRule>
    <cfRule type="expression" dxfId="754" priority="130">
      <formula>IF(RIGHT(TEXT(AE59,"0.#"),1)=".",TRUE,FALSE)</formula>
    </cfRule>
  </conditionalFormatting>
  <conditionalFormatting sqref="AE66:AI66 AE61:AI61">
    <cfRule type="expression" dxfId="753" priority="125">
      <formula>IF(AND(AE61&gt;=0, RIGHT(TEXT(AE61,"0.#"),1)&lt;&gt;"."),TRUE,FALSE)</formula>
    </cfRule>
    <cfRule type="expression" dxfId="752" priority="126">
      <formula>IF(AND(AE61&gt;=0, RIGHT(TEXT(AE61,"0.#"),1)="."),TRUE,FALSE)</formula>
    </cfRule>
    <cfRule type="expression" dxfId="751" priority="127">
      <formula>IF(AND(AE61&lt;0, RIGHT(TEXT(AE61,"0.#"),1)&lt;&gt;"."),TRUE,FALSE)</formula>
    </cfRule>
    <cfRule type="expression" dxfId="750" priority="128">
      <formula>IF(AND(AE61&lt;0, RIGHT(TEXT(AE61,"0.#"),1)="."),TRUE,FALSE)</formula>
    </cfRule>
  </conditionalFormatting>
  <conditionalFormatting sqref="AJ66:AS66 AJ61:AS61">
    <cfRule type="expression" dxfId="749" priority="121">
      <formula>IF(AND(AJ61&gt;=0, RIGHT(TEXT(AJ61,"0.#"),1)&lt;&gt;"."),TRUE,FALSE)</formula>
    </cfRule>
    <cfRule type="expression" dxfId="748" priority="122">
      <formula>IF(AND(AJ61&gt;=0, RIGHT(TEXT(AJ61,"0.#"),1)="."),TRUE,FALSE)</formula>
    </cfRule>
    <cfRule type="expression" dxfId="747" priority="123">
      <formula>IF(AND(AJ61&lt;0, RIGHT(TEXT(AJ61,"0.#"),1)&lt;&gt;"."),TRUE,FALSE)</formula>
    </cfRule>
    <cfRule type="expression" dxfId="746" priority="124">
      <formula>IF(AND(AJ61&lt;0, RIGHT(TEXT(AJ61,"0.#"),1)="."),TRUE,FALSE)</formula>
    </cfRule>
  </conditionalFormatting>
  <conditionalFormatting sqref="AE81:AX81 AE78:AX78 AE75:AX75">
    <cfRule type="expression" dxfId="745" priority="119">
      <formula>IF(RIGHT(TEXT(AE75,"0.#"),1)=".",FALSE,TRUE)</formula>
    </cfRule>
    <cfRule type="expression" dxfId="744" priority="120">
      <formula>IF(RIGHT(TEXT(AE75,"0.#"),1)=".",TRUE,FALSE)</formula>
    </cfRule>
  </conditionalFormatting>
  <conditionalFormatting sqref="AE80:AS80 AE77:AS77 AE74:AS74">
    <cfRule type="expression" dxfId="743" priority="117">
      <formula>IF(RIGHT(TEXT(AE74,"0.#"),1)=".",FALSE,TRUE)</formula>
    </cfRule>
    <cfRule type="expression" dxfId="742" priority="118">
      <formula>IF(RIGHT(TEXT(AE74,"0.#"),1)=".",TRUE,FALSE)</formula>
    </cfRule>
  </conditionalFormatting>
  <conditionalFormatting sqref="P15:V15">
    <cfRule type="expression" dxfId="741" priority="115">
      <formula>IF(RIGHT(TEXT(P15,"0.#"),1)=".",FALSE,TRUE)</formula>
    </cfRule>
    <cfRule type="expression" dxfId="740" priority="116">
      <formula>IF(RIGHT(TEXT(P15,"0.#"),1)=".",TRUE,FALSE)</formula>
    </cfRule>
  </conditionalFormatting>
  <conditionalFormatting sqref="P16:V16">
    <cfRule type="expression" dxfId="739" priority="113">
      <formula>IF(RIGHT(TEXT(P16,"0.#"),1)=".",FALSE,TRUE)</formula>
    </cfRule>
    <cfRule type="expression" dxfId="738" priority="114">
      <formula>IF(RIGHT(TEXT(P16,"0.#"),1)=".",TRUE,FALSE)</formula>
    </cfRule>
  </conditionalFormatting>
  <conditionalFormatting sqref="P17:V17">
    <cfRule type="expression" dxfId="737" priority="111">
      <formula>IF(RIGHT(TEXT(P17,"0.#"),1)=".",FALSE,TRUE)</formula>
    </cfRule>
    <cfRule type="expression" dxfId="736" priority="112">
      <formula>IF(RIGHT(TEXT(P17,"0.#"),1)=".",TRUE,FALSE)</formula>
    </cfRule>
  </conditionalFormatting>
  <conditionalFormatting sqref="W15:AC15">
    <cfRule type="expression" dxfId="735" priority="109">
      <formula>IF(RIGHT(TEXT(W15,"0.#"),1)=".",FALSE,TRUE)</formula>
    </cfRule>
    <cfRule type="expression" dxfId="734" priority="110">
      <formula>IF(RIGHT(TEXT(W15,"0.#"),1)=".",TRUE,FALSE)</formula>
    </cfRule>
  </conditionalFormatting>
  <conditionalFormatting sqref="W16:AC16">
    <cfRule type="expression" dxfId="733" priority="107">
      <formula>IF(RIGHT(TEXT(W16,"0.#"),1)=".",FALSE,TRUE)</formula>
    </cfRule>
    <cfRule type="expression" dxfId="732" priority="108">
      <formula>IF(RIGHT(TEXT(W16,"0.#"),1)=".",TRUE,FALSE)</formula>
    </cfRule>
  </conditionalFormatting>
  <conditionalFormatting sqref="W17:AC17">
    <cfRule type="expression" dxfId="731" priority="105">
      <formula>IF(RIGHT(TEXT(W17,"0.#"),1)=".",FALSE,TRUE)</formula>
    </cfRule>
    <cfRule type="expression" dxfId="730" priority="106">
      <formula>IF(RIGHT(TEXT(W17,"0.#"),1)=".",TRUE,FALSE)</formula>
    </cfRule>
  </conditionalFormatting>
  <conditionalFormatting sqref="W14:AC14">
    <cfRule type="expression" dxfId="729" priority="103">
      <formula>IF(RIGHT(TEXT(W14,"0.#"),1)=".",FALSE,TRUE)</formula>
    </cfRule>
    <cfRule type="expression" dxfId="728" priority="104">
      <formula>IF(RIGHT(TEXT(W14,"0.#"),1)=".",TRUE,FALSE)</formula>
    </cfRule>
  </conditionalFormatting>
  <conditionalFormatting sqref="AD13:AJ13">
    <cfRule type="expression" dxfId="727" priority="101">
      <formula>IF(RIGHT(TEXT(AD13,"0.#"),1)=".",FALSE,TRUE)</formula>
    </cfRule>
    <cfRule type="expression" dxfId="726" priority="102">
      <formula>IF(RIGHT(TEXT(AD13,"0.#"),1)=".",TRUE,FALSE)</formula>
    </cfRule>
  </conditionalFormatting>
  <conditionalFormatting sqref="AD15:AJ15">
    <cfRule type="expression" dxfId="725" priority="99">
      <formula>IF(RIGHT(TEXT(AD15,"0.#"),1)=".",FALSE,TRUE)</formula>
    </cfRule>
    <cfRule type="expression" dxfId="724" priority="100">
      <formula>IF(RIGHT(TEXT(AD15,"0.#"),1)=".",TRUE,FALSE)</formula>
    </cfRule>
  </conditionalFormatting>
  <conditionalFormatting sqref="AD16:AJ16">
    <cfRule type="expression" dxfId="723" priority="97">
      <formula>IF(RIGHT(TEXT(AD16,"0.#"),1)=".",FALSE,TRUE)</formula>
    </cfRule>
    <cfRule type="expression" dxfId="722" priority="98">
      <formula>IF(RIGHT(TEXT(AD16,"0.#"),1)=".",TRUE,FALSE)</formula>
    </cfRule>
  </conditionalFormatting>
  <conditionalFormatting sqref="AD17:AJ17">
    <cfRule type="expression" dxfId="721" priority="95">
      <formula>IF(RIGHT(TEXT(AD17,"0.#"),1)=".",FALSE,TRUE)</formula>
    </cfRule>
    <cfRule type="expression" dxfId="720" priority="96">
      <formula>IF(RIGHT(TEXT(AD17,"0.#"),1)=".",TRUE,FALSE)</formula>
    </cfRule>
  </conditionalFormatting>
  <conditionalFormatting sqref="AD14:AJ14">
    <cfRule type="expression" dxfId="719" priority="93">
      <formula>IF(RIGHT(TEXT(AD14,"0.#"),1)=".",FALSE,TRUE)</formula>
    </cfRule>
    <cfRule type="expression" dxfId="718" priority="94">
      <formula>IF(RIGHT(TEXT(AD14,"0.#"),1)=".",TRUE,FALSE)</formula>
    </cfRule>
  </conditionalFormatting>
  <conditionalFormatting sqref="AK14:AQ14">
    <cfRule type="expression" dxfId="717" priority="91">
      <formula>IF(RIGHT(TEXT(AK14,"0.#"),1)=".",FALSE,TRUE)</formula>
    </cfRule>
    <cfRule type="expression" dxfId="716" priority="92">
      <formula>IF(RIGHT(TEXT(AK14,"0.#"),1)=".",TRUE,FALSE)</formula>
    </cfRule>
  </conditionalFormatting>
  <conditionalFormatting sqref="AK13:AQ13">
    <cfRule type="expression" dxfId="715" priority="89">
      <formula>IF(RIGHT(TEXT(AK13,"0.#"),1)=".",FALSE,TRUE)</formula>
    </cfRule>
    <cfRule type="expression" dxfId="714" priority="90">
      <formula>IF(RIGHT(TEXT(AK13,"0.#"),1)=".",TRUE,FALSE)</formula>
    </cfRule>
  </conditionalFormatting>
  <conditionalFormatting sqref="AK15:AQ15">
    <cfRule type="expression" dxfId="713" priority="87">
      <formula>IF(RIGHT(TEXT(AK15,"0.#"),1)=".",FALSE,TRUE)</formula>
    </cfRule>
    <cfRule type="expression" dxfId="712" priority="88">
      <formula>IF(RIGHT(TEXT(AK15,"0.#"),1)=".",TRUE,FALSE)</formula>
    </cfRule>
  </conditionalFormatting>
  <conditionalFormatting sqref="AK16:AQ16">
    <cfRule type="expression" dxfId="711" priority="85">
      <formula>IF(RIGHT(TEXT(AK16,"0.#"),1)=".",FALSE,TRUE)</formula>
    </cfRule>
    <cfRule type="expression" dxfId="710" priority="86">
      <formula>IF(RIGHT(TEXT(AK16,"0.#"),1)=".",TRUE,FALSE)</formula>
    </cfRule>
  </conditionalFormatting>
  <conditionalFormatting sqref="AK17:AQ17">
    <cfRule type="expression" dxfId="709" priority="83">
      <formula>IF(RIGHT(TEXT(AK17,"0.#"),1)=".",FALSE,TRUE)</formula>
    </cfRule>
    <cfRule type="expression" dxfId="708" priority="84">
      <formula>IF(RIGHT(TEXT(AK17,"0.#"),1)=".",TRUE,FALSE)</formula>
    </cfRule>
  </conditionalFormatting>
  <conditionalFormatting sqref="Y207">
    <cfRule type="expression" dxfId="707" priority="81">
      <formula>IF(RIGHT(TEXT(Y207,"0.#"),1)=".",FALSE,TRUE)</formula>
    </cfRule>
    <cfRule type="expression" dxfId="706" priority="82">
      <formula>IF(RIGHT(TEXT(Y207,"0.#"),1)=".",TRUE,FALSE)</formula>
    </cfRule>
  </conditionalFormatting>
  <conditionalFormatting sqref="Y208 Y206">
    <cfRule type="expression" dxfId="705" priority="79">
      <formula>IF(RIGHT(TEXT(Y206,"0.#"),1)=".",FALSE,TRUE)</formula>
    </cfRule>
    <cfRule type="expression" dxfId="704" priority="80">
      <formula>IF(RIGHT(TEXT(Y206,"0.#"),1)=".",TRUE,FALSE)</formula>
    </cfRule>
  </conditionalFormatting>
  <conditionalFormatting sqref="Y209:Y211">
    <cfRule type="expression" dxfId="703" priority="77">
      <formula>IF(RIGHT(TEXT(Y209,"0.#"),1)=".",FALSE,TRUE)</formula>
    </cfRule>
    <cfRule type="expression" dxfId="702" priority="78">
      <formula>IF(RIGHT(TEXT(Y209,"0.#"),1)=".",TRUE,FALSE)</formula>
    </cfRule>
  </conditionalFormatting>
  <conditionalFormatting sqref="Y220">
    <cfRule type="expression" dxfId="701" priority="75">
      <formula>IF(RIGHT(TEXT(Y220,"0.#"),1)=".",FALSE,TRUE)</formula>
    </cfRule>
    <cfRule type="expression" dxfId="700" priority="76">
      <formula>IF(RIGHT(TEXT(Y220,"0.#"),1)=".",TRUE,FALSE)</formula>
    </cfRule>
  </conditionalFormatting>
  <conditionalFormatting sqref="Y221 Y219">
    <cfRule type="expression" dxfId="699" priority="73">
      <formula>IF(RIGHT(TEXT(Y219,"0.#"),1)=".",FALSE,TRUE)</formula>
    </cfRule>
    <cfRule type="expression" dxfId="698" priority="74">
      <formula>IF(RIGHT(TEXT(Y219,"0.#"),1)=".",TRUE,FALSE)</formula>
    </cfRule>
  </conditionalFormatting>
  <conditionalFormatting sqref="Y222:Y224">
    <cfRule type="expression" dxfId="697" priority="71">
      <formula>IF(RIGHT(TEXT(Y222,"0.#"),1)=".",FALSE,TRUE)</formula>
    </cfRule>
    <cfRule type="expression" dxfId="696" priority="72">
      <formula>IF(RIGHT(TEXT(Y222,"0.#"),1)=".",TRUE,FALSE)</formula>
    </cfRule>
  </conditionalFormatting>
  <conditionalFormatting sqref="AU269:AX269">
    <cfRule type="expression" dxfId="695" priority="67">
      <formula>IF(AND(AU269&gt;=0, RIGHT(TEXT(AU269,"0.#"),1)&lt;&gt;"."),TRUE,FALSE)</formula>
    </cfRule>
    <cfRule type="expression" dxfId="694" priority="68">
      <formula>IF(AND(AU269&gt;=0, RIGHT(TEXT(AU269,"0.#"),1)="."),TRUE,FALSE)</formula>
    </cfRule>
    <cfRule type="expression" dxfId="693" priority="69">
      <formula>IF(AND(AU269&lt;0, RIGHT(TEXT(AU269,"0.#"),1)&lt;&gt;"."),TRUE,FALSE)</formula>
    </cfRule>
    <cfRule type="expression" dxfId="692" priority="70">
      <formula>IF(AND(AU269&lt;0, RIGHT(TEXT(AU269,"0.#"),1)="."),TRUE,FALSE)</formula>
    </cfRule>
  </conditionalFormatting>
  <conditionalFormatting sqref="AU302:AX302">
    <cfRule type="expression" dxfId="691" priority="63">
      <formula>IF(AND(AU302&gt;=0, RIGHT(TEXT(AU302,"0.#"),1)&lt;&gt;"."),TRUE,FALSE)</formula>
    </cfRule>
    <cfRule type="expression" dxfId="690" priority="64">
      <formula>IF(AND(AU302&gt;=0, RIGHT(TEXT(AU302,"0.#"),1)="."),TRUE,FALSE)</formula>
    </cfRule>
    <cfRule type="expression" dxfId="689" priority="65">
      <formula>IF(AND(AU302&lt;0, RIGHT(TEXT(AU302,"0.#"),1)&lt;&gt;"."),TRUE,FALSE)</formula>
    </cfRule>
    <cfRule type="expression" dxfId="688" priority="66">
      <formula>IF(AND(AU302&lt;0, RIGHT(TEXT(AU302,"0.#"),1)="."),TRUE,FALSE)</formula>
    </cfRule>
  </conditionalFormatting>
  <conditionalFormatting sqref="AU335:AX335">
    <cfRule type="expression" dxfId="687" priority="59">
      <formula>IF(AND(AU335&gt;=0, RIGHT(TEXT(AU335,"0.#"),1)&lt;&gt;"."),TRUE,FALSE)</formula>
    </cfRule>
    <cfRule type="expression" dxfId="686" priority="60">
      <formula>IF(AND(AU335&gt;=0, RIGHT(TEXT(AU335,"0.#"),1)="."),TRUE,FALSE)</formula>
    </cfRule>
    <cfRule type="expression" dxfId="685" priority="61">
      <formula>IF(AND(AU335&lt;0, RIGHT(TEXT(AU335,"0.#"),1)&lt;&gt;"."),TRUE,FALSE)</formula>
    </cfRule>
    <cfRule type="expression" dxfId="684" priority="62">
      <formula>IF(AND(AU335&lt;0, RIGHT(TEXT(AU335,"0.#"),1)="."),TRUE,FALSE)</formula>
    </cfRule>
  </conditionalFormatting>
  <conditionalFormatting sqref="AO24:AS24">
    <cfRule type="expression" dxfId="683" priority="57">
      <formula>IF(RIGHT(TEXT(AO24,"0.#"),1)=".",FALSE,TRUE)</formula>
    </cfRule>
    <cfRule type="expression" dxfId="682" priority="58">
      <formula>IF(RIGHT(TEXT(AO24,"0.#"),1)=".",TRUE,FALSE)</formula>
    </cfRule>
  </conditionalFormatting>
  <conditionalFormatting sqref="AO25:AS25">
    <cfRule type="expression" dxfId="681" priority="53">
      <formula>IF(AND(AO25&gt;=0, RIGHT(TEXT(AO25,"0.#"),1)&lt;&gt;"."),TRUE,FALSE)</formula>
    </cfRule>
    <cfRule type="expression" dxfId="680" priority="54">
      <formula>IF(AND(AO25&gt;=0, RIGHT(TEXT(AO25,"0.#"),1)="."),TRUE,FALSE)</formula>
    </cfRule>
    <cfRule type="expression" dxfId="679" priority="55">
      <formula>IF(AND(AO25&lt;0, RIGHT(TEXT(AO25,"0.#"),1)&lt;&gt;"."),TRUE,FALSE)</formula>
    </cfRule>
    <cfRule type="expression" dxfId="678" priority="56">
      <formula>IF(AND(AO25&lt;0, RIGHT(TEXT(AO25,"0.#"),1)="."),TRUE,FALSE)</formula>
    </cfRule>
  </conditionalFormatting>
  <conditionalFormatting sqref="AE68:AI68">
    <cfRule type="expression" dxfId="677" priority="51">
      <formula>IF(RIGHT(TEXT(AE68,"0.#"),1)=".",FALSE,TRUE)</formula>
    </cfRule>
    <cfRule type="expression" dxfId="676" priority="52">
      <formula>IF(RIGHT(TEXT(AE68,"0.#"),1)=".",TRUE,FALSE)</formula>
    </cfRule>
  </conditionalFormatting>
  <conditionalFormatting sqref="AE69:AI69">
    <cfRule type="expression" dxfId="675" priority="49">
      <formula>IF(RIGHT(TEXT(AE69,"0.#"),1)=".",FALSE,TRUE)</formula>
    </cfRule>
    <cfRule type="expression" dxfId="674" priority="50">
      <formula>IF(RIGHT(TEXT(AE69,"0.#"),1)=".",TRUE,FALSE)</formula>
    </cfRule>
  </conditionalFormatting>
  <conditionalFormatting sqref="AT69:AX69">
    <cfRule type="expression" dxfId="673" priority="47">
      <formula>IF(RIGHT(TEXT(AT69,"0.#"),1)=".",FALSE,TRUE)</formula>
    </cfRule>
    <cfRule type="expression" dxfId="672" priority="48">
      <formula>IF(RIGHT(TEXT(AT69,"0.#"),1)=".",TRUE,FALSE)</formula>
    </cfRule>
  </conditionalFormatting>
  <conditionalFormatting sqref="AO69:AS69">
    <cfRule type="expression" dxfId="671" priority="45">
      <formula>IF(RIGHT(TEXT(AO69,"0.#"),1)=".",FALSE,TRUE)</formula>
    </cfRule>
    <cfRule type="expression" dxfId="670" priority="46">
      <formula>IF(RIGHT(TEXT(AO69,"0.#"),1)=".",TRUE,FALSE)</formula>
    </cfRule>
  </conditionalFormatting>
  <conditionalFormatting sqref="AE83:AI83">
    <cfRule type="expression" dxfId="669" priority="43">
      <formula>IF(RIGHT(TEXT(AE83,"0.#"),1)=".",FALSE,TRUE)</formula>
    </cfRule>
    <cfRule type="expression" dxfId="668" priority="44">
      <formula>IF(RIGHT(TEXT(AE83,"0.#"),1)=".",TRUE,FALSE)</formula>
    </cfRule>
  </conditionalFormatting>
  <conditionalFormatting sqref="AE84:AI84">
    <cfRule type="expression" dxfId="667" priority="41">
      <formula>IF(RIGHT(TEXT(AE84,"0.#"),1)=".",FALSE,TRUE)</formula>
    </cfRule>
    <cfRule type="expression" dxfId="666" priority="42">
      <formula>IF(RIGHT(TEXT(AE84,"0.#"),1)=".",TRUE,FALSE)</formula>
    </cfRule>
  </conditionalFormatting>
  <conditionalFormatting sqref="AJ83:AN83">
    <cfRule type="expression" dxfId="665" priority="39">
      <formula>IF(RIGHT(TEXT(AJ83,"0.#"),1)=".",FALSE,TRUE)</formula>
    </cfRule>
    <cfRule type="expression" dxfId="664" priority="40">
      <formula>IF(RIGHT(TEXT(AJ83,"0.#"),1)=".",TRUE,FALSE)</formula>
    </cfRule>
  </conditionalFormatting>
  <conditionalFormatting sqref="AJ84:AN84">
    <cfRule type="expression" dxfId="663" priority="37">
      <formula>IF(RIGHT(TEXT(AJ84,"0.#"),1)=".",FALSE,TRUE)</formula>
    </cfRule>
    <cfRule type="expression" dxfId="662" priority="38">
      <formula>IF(RIGHT(TEXT(AJ84,"0.#"),1)=".",TRUE,FALSE)</formula>
    </cfRule>
  </conditionalFormatting>
  <conditionalFormatting sqref="AT83:AX83">
    <cfRule type="expression" dxfId="661" priority="35">
      <formula>IF(RIGHT(TEXT(AT83,"0.#"),1)=".",FALSE,TRUE)</formula>
    </cfRule>
    <cfRule type="expression" dxfId="660" priority="36">
      <formula>IF(RIGHT(TEXT(AT83,"0.#"),1)=".",TRUE,FALSE)</formula>
    </cfRule>
  </conditionalFormatting>
  <conditionalFormatting sqref="AT84:AX84">
    <cfRule type="expression" dxfId="659" priority="33">
      <formula>IF(RIGHT(TEXT(AT84,"0.#"),1)=".",FALSE,TRUE)</formula>
    </cfRule>
    <cfRule type="expression" dxfId="658" priority="34">
      <formula>IF(RIGHT(TEXT(AT84,"0.#"),1)=".",TRUE,FALSE)</formula>
    </cfRule>
  </conditionalFormatting>
  <conditionalFormatting sqref="AJ68:AN69">
    <cfRule type="expression" dxfId="657" priority="31">
      <formula>IF(RIGHT(TEXT(AJ68,"0.#"),1)=".",FALSE,TRUE)</formula>
    </cfRule>
    <cfRule type="expression" dxfId="656" priority="32">
      <formula>IF(RIGHT(TEXT(AJ68,"0.#"),1)=".",TRUE,FALSE)</formula>
    </cfRule>
  </conditionalFormatting>
  <conditionalFormatting sqref="AE28:AI28">
    <cfRule type="expression" dxfId="655" priority="29">
      <formula>IF(RIGHT(TEXT(AE28,"0.#"),1)=".",FALSE,TRUE)</formula>
    </cfRule>
    <cfRule type="expression" dxfId="654" priority="30">
      <formula>IF(RIGHT(TEXT(AE28,"0.#"),1)=".",TRUE,FALSE)</formula>
    </cfRule>
  </conditionalFormatting>
  <conditionalFormatting sqref="AE29:AI29">
    <cfRule type="expression" dxfId="653" priority="27">
      <formula>IF(RIGHT(TEXT(AE29,"0.#"),1)=".",FALSE,TRUE)</formula>
    </cfRule>
    <cfRule type="expression" dxfId="652" priority="28">
      <formula>IF(RIGHT(TEXT(AE29,"0.#"),1)=".",TRUE,FALSE)</formula>
    </cfRule>
  </conditionalFormatting>
  <conditionalFormatting sqref="AE30:AI30">
    <cfRule type="expression" dxfId="651" priority="23">
      <formula>IF(AND(AE30&gt;=0, RIGHT(TEXT(AE30,"0.#"),1)&lt;&gt;"."),TRUE,FALSE)</formula>
    </cfRule>
    <cfRule type="expression" dxfId="650" priority="24">
      <formula>IF(AND(AE30&gt;=0, RIGHT(TEXT(AE30,"0.#"),1)="."),TRUE,FALSE)</formula>
    </cfRule>
    <cfRule type="expression" dxfId="649" priority="25">
      <formula>IF(AND(AE30&lt;0, RIGHT(TEXT(AE30,"0.#"),1)&lt;&gt;"."),TRUE,FALSE)</formula>
    </cfRule>
    <cfRule type="expression" dxfId="648" priority="26">
      <formula>IF(AND(AE30&lt;0, RIGHT(TEXT(AE30,"0.#"),1)="."),TRUE,FALSE)</formula>
    </cfRule>
  </conditionalFormatting>
  <conditionalFormatting sqref="AT29:AX29">
    <cfRule type="expression" dxfId="647" priority="21">
      <formula>IF(RIGHT(TEXT(AT29,"0.#"),1)=".",FALSE,TRUE)</formula>
    </cfRule>
    <cfRule type="expression" dxfId="646" priority="22">
      <formula>IF(RIGHT(TEXT(AT29,"0.#"),1)=".",TRUE,FALSE)</formula>
    </cfRule>
  </conditionalFormatting>
  <conditionalFormatting sqref="AE86:AI86">
    <cfRule type="expression" dxfId="645" priority="19">
      <formula>IF(RIGHT(TEXT(AE86,"0.#"),1)=".",FALSE,TRUE)</formula>
    </cfRule>
    <cfRule type="expression" dxfId="644" priority="20">
      <formula>IF(RIGHT(TEXT(AE86,"0.#"),1)=".",TRUE,FALSE)</formula>
    </cfRule>
  </conditionalFormatting>
  <conditionalFormatting sqref="AE87:AI87">
    <cfRule type="expression" dxfId="643" priority="17">
      <formula>IF(RIGHT(TEXT(AE87,"0.#"),1)=".",FALSE,TRUE)</formula>
    </cfRule>
    <cfRule type="expression" dxfId="642" priority="18">
      <formula>IF(RIGHT(TEXT(AE87,"0.#"),1)=".",TRUE,FALSE)</formula>
    </cfRule>
  </conditionalFormatting>
  <conditionalFormatting sqref="AJ86:AN86">
    <cfRule type="expression" dxfId="641" priority="15">
      <formula>IF(RIGHT(TEXT(AJ86,"0.#"),1)=".",FALSE,TRUE)</formula>
    </cfRule>
    <cfRule type="expression" dxfId="640" priority="16">
      <formula>IF(RIGHT(TEXT(AJ86,"0.#"),1)=".",TRUE,FALSE)</formula>
    </cfRule>
  </conditionalFormatting>
  <conditionalFormatting sqref="AJ87:AN87">
    <cfRule type="expression" dxfId="639" priority="13">
      <formula>IF(RIGHT(TEXT(AJ87,"0.#"),1)=".",FALSE,TRUE)</formula>
    </cfRule>
    <cfRule type="expression" dxfId="638" priority="14">
      <formula>IF(RIGHT(TEXT(AJ87,"0.#"),1)=".",TRUE,FALSE)</formula>
    </cfRule>
  </conditionalFormatting>
  <conditionalFormatting sqref="AT86:AX86">
    <cfRule type="expression" dxfId="637" priority="11">
      <formula>IF(RIGHT(TEXT(AT86,"0.#"),1)=".",FALSE,TRUE)</formula>
    </cfRule>
    <cfRule type="expression" dxfId="636" priority="12">
      <formula>IF(RIGHT(TEXT(AT86,"0.#"),1)=".",TRUE,FALSE)</formula>
    </cfRule>
  </conditionalFormatting>
  <conditionalFormatting sqref="AT87:AX87">
    <cfRule type="expression" dxfId="635" priority="9">
      <formula>IF(RIGHT(TEXT(AT87,"0.#"),1)=".",FALSE,TRUE)</formula>
    </cfRule>
    <cfRule type="expression" dxfId="634" priority="10">
      <formula>IF(RIGHT(TEXT(AT87,"0.#"),1)=".",TRUE,FALSE)</formula>
    </cfRule>
  </conditionalFormatting>
  <conditionalFormatting sqref="AE71:AI71">
    <cfRule type="expression" dxfId="633" priority="7">
      <formula>IF(RIGHT(TEXT(AE71,"0.#"),1)=".",FALSE,TRUE)</formula>
    </cfRule>
    <cfRule type="expression" dxfId="632" priority="8">
      <formula>IF(RIGHT(TEXT(AE71,"0.#"),1)=".",TRUE,FALSE)</formula>
    </cfRule>
  </conditionalFormatting>
  <conditionalFormatting sqref="AE72:AI72">
    <cfRule type="expression" dxfId="631" priority="5">
      <formula>IF(RIGHT(TEXT(AE72,"0.#"),1)=".",FALSE,TRUE)</formula>
    </cfRule>
    <cfRule type="expression" dxfId="630" priority="6">
      <formula>IF(RIGHT(TEXT(AE72,"0.#"),1)=".",TRUE,FALSE)</formula>
    </cfRule>
  </conditionalFormatting>
  <conditionalFormatting sqref="AT72:AX72">
    <cfRule type="expression" dxfId="629" priority="3">
      <formula>IF(RIGHT(TEXT(AT72,"0.#"),1)=".",FALSE,TRUE)</formula>
    </cfRule>
    <cfRule type="expression" dxfId="628" priority="4">
      <formula>IF(RIGHT(TEXT(AT72,"0.#"),1)=".",TRUE,FALSE)</formula>
    </cfRule>
  </conditionalFormatting>
  <conditionalFormatting sqref="AJ71:AS72">
    <cfRule type="expression" dxfId="627" priority="1">
      <formula>IF(RIGHT(TEXT(AJ71,"0.#"),1)=".",FALSE,TRUE)</formula>
    </cfRule>
    <cfRule type="expression" dxfId="626" priority="2">
      <formula>IF(RIGHT(TEXT(AJ71,"0.#"),1)=".",TRUE,FALSE)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37</xdr:col>
                    <xdr:colOff>123825</xdr:colOff>
                    <xdr:row>105</xdr:row>
                    <xdr:rowOff>0</xdr:rowOff>
                  </from>
                  <to>
                    <xdr:col>44</xdr:col>
                    <xdr:colOff>38100</xdr:colOff>
                    <xdr:row>502</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37</xdr:col>
                    <xdr:colOff>123825</xdr:colOff>
                    <xdr:row>105</xdr:row>
                    <xdr:rowOff>0</xdr:rowOff>
                  </from>
                  <to>
                    <xdr:col>44</xdr:col>
                    <xdr:colOff>38100</xdr:colOff>
                    <xdr:row>502</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504"/>
  <sheetViews>
    <sheetView view="pageLayout" topLeftCell="B97" zoomScale="85" zoomScaleNormal="75" zoomScalePageLayoutView="85" workbookViewId="0">
      <selection activeCell="AD12" sqref="AD12:AJ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thickBot="1" x14ac:dyDescent="0.2">
      <c r="AP1" s="11"/>
      <c r="AQ1" s="11"/>
      <c r="AR1" s="11"/>
      <c r="AS1" s="11"/>
      <c r="AT1" s="11"/>
      <c r="AU1" s="11"/>
      <c r="AV1" s="11"/>
      <c r="AW1" s="2"/>
    </row>
    <row r="2" spans="1:50" ht="21.75" hidden="1" customHeight="1" thickBot="1" x14ac:dyDescent="0.2">
      <c r="AJ2" s="506" t="s">
        <v>0</v>
      </c>
      <c r="AK2" s="506"/>
      <c r="AL2" s="506"/>
      <c r="AM2" s="506"/>
      <c r="AN2" s="506"/>
      <c r="AO2" s="506"/>
      <c r="AP2" s="506"/>
      <c r="AQ2" s="113" t="s">
        <v>459</v>
      </c>
      <c r="AR2" s="113"/>
      <c r="AS2" s="68" t="str">
        <f>IF(OR(AQ2="　", AQ2=""), "", "-")</f>
        <v/>
      </c>
      <c r="AT2" s="114">
        <v>34</v>
      </c>
      <c r="AU2" s="114"/>
      <c r="AV2" s="69" t="str">
        <f>IF(AW2="", "", "-")</f>
        <v/>
      </c>
      <c r="AW2" s="118"/>
      <c r="AX2" s="118"/>
    </row>
    <row r="3" spans="1:50" ht="21.2" hidden="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682</v>
      </c>
      <c r="AJ3" s="316" t="s">
        <v>465</v>
      </c>
      <c r="AK3" s="316"/>
      <c r="AL3" s="316"/>
      <c r="AM3" s="316"/>
      <c r="AN3" s="316"/>
      <c r="AO3" s="316"/>
      <c r="AP3" s="316"/>
      <c r="AQ3" s="316"/>
      <c r="AR3" s="316"/>
      <c r="AS3" s="316"/>
      <c r="AT3" s="316"/>
      <c r="AU3" s="316"/>
      <c r="AV3" s="316"/>
      <c r="AW3" s="316"/>
      <c r="AX3" s="36" t="s">
        <v>683</v>
      </c>
    </row>
    <row r="4" spans="1:50" ht="24.75" customHeight="1" x14ac:dyDescent="0.15">
      <c r="A4" s="534" t="s">
        <v>30</v>
      </c>
      <c r="B4" s="535"/>
      <c r="C4" s="535"/>
      <c r="D4" s="535"/>
      <c r="E4" s="535"/>
      <c r="F4" s="535"/>
      <c r="G4" s="508" t="s">
        <v>684</v>
      </c>
      <c r="H4" s="509"/>
      <c r="I4" s="509"/>
      <c r="J4" s="509"/>
      <c r="K4" s="509"/>
      <c r="L4" s="509"/>
      <c r="M4" s="509"/>
      <c r="N4" s="509"/>
      <c r="O4" s="509"/>
      <c r="P4" s="509"/>
      <c r="Q4" s="509"/>
      <c r="R4" s="509"/>
      <c r="S4" s="509"/>
      <c r="T4" s="509"/>
      <c r="U4" s="509"/>
      <c r="V4" s="509"/>
      <c r="W4" s="509"/>
      <c r="X4" s="509"/>
      <c r="Y4" s="510" t="s">
        <v>685</v>
      </c>
      <c r="Z4" s="511"/>
      <c r="AA4" s="511"/>
      <c r="AB4" s="511"/>
      <c r="AC4" s="511"/>
      <c r="AD4" s="512"/>
      <c r="AE4" s="513" t="s">
        <v>686</v>
      </c>
      <c r="AF4" s="514"/>
      <c r="AG4" s="514"/>
      <c r="AH4" s="514"/>
      <c r="AI4" s="514"/>
      <c r="AJ4" s="514"/>
      <c r="AK4" s="514"/>
      <c r="AL4" s="514"/>
      <c r="AM4" s="514"/>
      <c r="AN4" s="514"/>
      <c r="AO4" s="514"/>
      <c r="AP4" s="515"/>
      <c r="AQ4" s="516" t="s">
        <v>2</v>
      </c>
      <c r="AR4" s="511"/>
      <c r="AS4" s="511"/>
      <c r="AT4" s="511"/>
      <c r="AU4" s="511"/>
      <c r="AV4" s="511"/>
      <c r="AW4" s="511"/>
      <c r="AX4" s="517"/>
    </row>
    <row r="5" spans="1:50" ht="30.2" customHeight="1" x14ac:dyDescent="0.15">
      <c r="A5" s="518" t="s">
        <v>93</v>
      </c>
      <c r="B5" s="519"/>
      <c r="C5" s="519"/>
      <c r="D5" s="519"/>
      <c r="E5" s="519"/>
      <c r="F5" s="520"/>
      <c r="G5" s="343" t="s">
        <v>619</v>
      </c>
      <c r="H5" s="344"/>
      <c r="I5" s="344"/>
      <c r="J5" s="344"/>
      <c r="K5" s="344"/>
      <c r="L5" s="344"/>
      <c r="M5" s="345" t="s">
        <v>92</v>
      </c>
      <c r="N5" s="346"/>
      <c r="O5" s="346"/>
      <c r="P5" s="346"/>
      <c r="Q5" s="346"/>
      <c r="R5" s="347"/>
      <c r="S5" s="348" t="s">
        <v>687</v>
      </c>
      <c r="T5" s="344"/>
      <c r="U5" s="344"/>
      <c r="V5" s="344"/>
      <c r="W5" s="344"/>
      <c r="X5" s="349"/>
      <c r="Y5" s="525" t="s">
        <v>3</v>
      </c>
      <c r="Z5" s="526"/>
      <c r="AA5" s="526"/>
      <c r="AB5" s="526"/>
      <c r="AC5" s="526"/>
      <c r="AD5" s="527"/>
      <c r="AE5" s="528" t="s">
        <v>688</v>
      </c>
      <c r="AF5" s="529"/>
      <c r="AG5" s="529"/>
      <c r="AH5" s="529"/>
      <c r="AI5" s="529"/>
      <c r="AJ5" s="529"/>
      <c r="AK5" s="529"/>
      <c r="AL5" s="529"/>
      <c r="AM5" s="529"/>
      <c r="AN5" s="529"/>
      <c r="AO5" s="529"/>
      <c r="AP5" s="530"/>
      <c r="AQ5" s="531" t="s">
        <v>689</v>
      </c>
      <c r="AR5" s="532"/>
      <c r="AS5" s="532"/>
      <c r="AT5" s="532"/>
      <c r="AU5" s="532"/>
      <c r="AV5" s="532"/>
      <c r="AW5" s="532"/>
      <c r="AX5" s="533"/>
    </row>
    <row r="6" spans="1:50" ht="39.200000000000003" customHeight="1" x14ac:dyDescent="0.15">
      <c r="A6" s="536" t="s">
        <v>4</v>
      </c>
      <c r="B6" s="537"/>
      <c r="C6" s="537"/>
      <c r="D6" s="537"/>
      <c r="E6" s="537"/>
      <c r="F6" s="537"/>
      <c r="G6" s="538" t="str">
        <f>[2]入力規則等!F39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690</v>
      </c>
      <c r="AF6" s="543"/>
      <c r="AG6" s="543"/>
      <c r="AH6" s="543"/>
      <c r="AI6" s="543"/>
      <c r="AJ6" s="543"/>
      <c r="AK6" s="543"/>
      <c r="AL6" s="543"/>
      <c r="AM6" s="543"/>
      <c r="AN6" s="543"/>
      <c r="AO6" s="543"/>
      <c r="AP6" s="543"/>
      <c r="AQ6" s="131"/>
      <c r="AR6" s="131"/>
      <c r="AS6" s="131"/>
      <c r="AT6" s="131"/>
      <c r="AU6" s="131"/>
      <c r="AV6" s="131"/>
      <c r="AW6" s="131"/>
      <c r="AX6" s="544"/>
    </row>
    <row r="7" spans="1:50" ht="49.7" customHeight="1" x14ac:dyDescent="0.15">
      <c r="A7" s="464" t="s">
        <v>25</v>
      </c>
      <c r="B7" s="465"/>
      <c r="C7" s="465"/>
      <c r="D7" s="465"/>
      <c r="E7" s="465"/>
      <c r="F7" s="465"/>
      <c r="G7" s="466"/>
      <c r="H7" s="467"/>
      <c r="I7" s="467"/>
      <c r="J7" s="467"/>
      <c r="K7" s="467"/>
      <c r="L7" s="467"/>
      <c r="M7" s="467"/>
      <c r="N7" s="467"/>
      <c r="O7" s="467"/>
      <c r="P7" s="467"/>
      <c r="Q7" s="467"/>
      <c r="R7" s="467"/>
      <c r="S7" s="467"/>
      <c r="T7" s="467"/>
      <c r="U7" s="467"/>
      <c r="V7" s="468"/>
      <c r="W7" s="468"/>
      <c r="X7" s="468"/>
      <c r="Y7" s="469" t="s">
        <v>691</v>
      </c>
      <c r="Z7" s="409"/>
      <c r="AA7" s="409"/>
      <c r="AB7" s="409"/>
      <c r="AC7" s="409"/>
      <c r="AD7" s="411"/>
      <c r="AE7" s="470"/>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71" t="s">
        <v>308</v>
      </c>
      <c r="B8" s="372"/>
      <c r="C8" s="372"/>
      <c r="D8" s="372"/>
      <c r="E8" s="372"/>
      <c r="F8" s="373"/>
      <c r="G8" s="368" t="str">
        <f>[2]入力規則等!A26</f>
        <v/>
      </c>
      <c r="H8" s="369"/>
      <c r="I8" s="369"/>
      <c r="J8" s="369"/>
      <c r="K8" s="369"/>
      <c r="L8" s="369"/>
      <c r="M8" s="369"/>
      <c r="N8" s="369"/>
      <c r="O8" s="369"/>
      <c r="P8" s="369"/>
      <c r="Q8" s="369"/>
      <c r="R8" s="369"/>
      <c r="S8" s="369"/>
      <c r="T8" s="369"/>
      <c r="U8" s="369"/>
      <c r="V8" s="369"/>
      <c r="W8" s="369"/>
      <c r="X8" s="370"/>
      <c r="Y8" s="545" t="s">
        <v>79</v>
      </c>
      <c r="Z8" s="545"/>
      <c r="AA8" s="545"/>
      <c r="AB8" s="545"/>
      <c r="AC8" s="545"/>
      <c r="AD8" s="545"/>
      <c r="AE8" s="499" t="str">
        <f>[2]入力規則等!K13</f>
        <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502" t="s">
        <v>692</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7.5" customHeight="1" x14ac:dyDescent="0.15">
      <c r="A10" s="473" t="s">
        <v>36</v>
      </c>
      <c r="B10" s="474"/>
      <c r="C10" s="474"/>
      <c r="D10" s="474"/>
      <c r="E10" s="474"/>
      <c r="F10" s="474"/>
      <c r="G10" s="502" t="s">
        <v>693</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x14ac:dyDescent="0.15">
      <c r="A11" s="473" t="s">
        <v>6</v>
      </c>
      <c r="B11" s="474"/>
      <c r="C11" s="474"/>
      <c r="D11" s="474"/>
      <c r="E11" s="474"/>
      <c r="F11" s="475"/>
      <c r="G11" s="522" t="str">
        <f>[2]入力規則等!P10</f>
        <v>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2" customHeight="1" x14ac:dyDescent="0.15">
      <c r="A12" s="476" t="s">
        <v>27</v>
      </c>
      <c r="B12" s="477"/>
      <c r="C12" s="477"/>
      <c r="D12" s="477"/>
      <c r="E12" s="477"/>
      <c r="F12" s="478"/>
      <c r="G12" s="485"/>
      <c r="H12" s="486"/>
      <c r="I12" s="486"/>
      <c r="J12" s="486"/>
      <c r="K12" s="486"/>
      <c r="L12" s="486"/>
      <c r="M12" s="486"/>
      <c r="N12" s="486"/>
      <c r="O12" s="486"/>
      <c r="P12" s="183" t="s">
        <v>69</v>
      </c>
      <c r="Q12" s="128"/>
      <c r="R12" s="128"/>
      <c r="S12" s="128"/>
      <c r="T12" s="128"/>
      <c r="U12" s="128"/>
      <c r="V12" s="179"/>
      <c r="W12" s="183" t="s">
        <v>70</v>
      </c>
      <c r="X12" s="128"/>
      <c r="Y12" s="128"/>
      <c r="Z12" s="128"/>
      <c r="AA12" s="128"/>
      <c r="AB12" s="128"/>
      <c r="AC12" s="179"/>
      <c r="AD12" s="183" t="s">
        <v>71</v>
      </c>
      <c r="AE12" s="128"/>
      <c r="AF12" s="128"/>
      <c r="AG12" s="128"/>
      <c r="AH12" s="128"/>
      <c r="AI12" s="128"/>
      <c r="AJ12" s="179"/>
      <c r="AK12" s="183" t="s">
        <v>72</v>
      </c>
      <c r="AL12" s="128"/>
      <c r="AM12" s="128"/>
      <c r="AN12" s="128"/>
      <c r="AO12" s="128"/>
      <c r="AP12" s="128"/>
      <c r="AQ12" s="179"/>
      <c r="AR12" s="183" t="s">
        <v>73</v>
      </c>
      <c r="AS12" s="128"/>
      <c r="AT12" s="128"/>
      <c r="AU12" s="128"/>
      <c r="AV12" s="128"/>
      <c r="AW12" s="128"/>
      <c r="AX12" s="489"/>
    </row>
    <row r="13" spans="1:50" ht="21.2" customHeight="1" x14ac:dyDescent="0.15">
      <c r="A13" s="479"/>
      <c r="B13" s="480"/>
      <c r="C13" s="480"/>
      <c r="D13" s="480"/>
      <c r="E13" s="480"/>
      <c r="F13" s="481"/>
      <c r="G13" s="490" t="s">
        <v>7</v>
      </c>
      <c r="H13" s="491"/>
      <c r="I13" s="496" t="s">
        <v>8</v>
      </c>
      <c r="J13" s="497"/>
      <c r="K13" s="497"/>
      <c r="L13" s="497"/>
      <c r="M13" s="497"/>
      <c r="N13" s="497"/>
      <c r="O13" s="498"/>
      <c r="P13" s="745" t="s">
        <v>694</v>
      </c>
      <c r="Q13" s="745"/>
      <c r="R13" s="745"/>
      <c r="S13" s="745"/>
      <c r="T13" s="745"/>
      <c r="U13" s="745"/>
      <c r="V13" s="745"/>
      <c r="W13" s="78">
        <v>54</v>
      </c>
      <c r="X13" s="79"/>
      <c r="Y13" s="79"/>
      <c r="Z13" s="79"/>
      <c r="AA13" s="79"/>
      <c r="AB13" s="79"/>
      <c r="AC13" s="80"/>
      <c r="AD13" s="78">
        <v>35</v>
      </c>
      <c r="AE13" s="79"/>
      <c r="AF13" s="79"/>
      <c r="AG13" s="79"/>
      <c r="AH13" s="79"/>
      <c r="AI13" s="79"/>
      <c r="AJ13" s="80"/>
      <c r="AK13" s="78">
        <v>38</v>
      </c>
      <c r="AL13" s="79"/>
      <c r="AM13" s="79"/>
      <c r="AN13" s="79"/>
      <c r="AO13" s="79"/>
      <c r="AP13" s="79"/>
      <c r="AQ13" s="80"/>
      <c r="AR13" s="680">
        <v>37</v>
      </c>
      <c r="AS13" s="681"/>
      <c r="AT13" s="681"/>
      <c r="AU13" s="681"/>
      <c r="AV13" s="681"/>
      <c r="AW13" s="681"/>
      <c r="AX13" s="682"/>
    </row>
    <row r="14" spans="1:50" ht="21.2" customHeight="1" x14ac:dyDescent="0.15">
      <c r="A14" s="479"/>
      <c r="B14" s="480"/>
      <c r="C14" s="480"/>
      <c r="D14" s="480"/>
      <c r="E14" s="480"/>
      <c r="F14" s="481"/>
      <c r="G14" s="492"/>
      <c r="H14" s="493"/>
      <c r="I14" s="359" t="s">
        <v>9</v>
      </c>
      <c r="J14" s="487"/>
      <c r="K14" s="487"/>
      <c r="L14" s="487"/>
      <c r="M14" s="487"/>
      <c r="N14" s="487"/>
      <c r="O14" s="488"/>
      <c r="P14" s="746" t="s">
        <v>694</v>
      </c>
      <c r="Q14" s="746"/>
      <c r="R14" s="746"/>
      <c r="S14" s="746"/>
      <c r="T14" s="746"/>
      <c r="U14" s="746"/>
      <c r="V14" s="746"/>
      <c r="W14" s="746" t="s">
        <v>694</v>
      </c>
      <c r="X14" s="746"/>
      <c r="Y14" s="746"/>
      <c r="Z14" s="746"/>
      <c r="AA14" s="746"/>
      <c r="AB14" s="746"/>
      <c r="AC14" s="746"/>
      <c r="AD14" s="746" t="s">
        <v>694</v>
      </c>
      <c r="AE14" s="746"/>
      <c r="AF14" s="746"/>
      <c r="AG14" s="746"/>
      <c r="AH14" s="746"/>
      <c r="AI14" s="746"/>
      <c r="AJ14" s="746"/>
      <c r="AK14" s="746" t="s">
        <v>694</v>
      </c>
      <c r="AL14" s="746"/>
      <c r="AM14" s="746"/>
      <c r="AN14" s="746"/>
      <c r="AO14" s="746"/>
      <c r="AP14" s="746"/>
      <c r="AQ14" s="746"/>
      <c r="AR14" s="678"/>
      <c r="AS14" s="678"/>
      <c r="AT14" s="678"/>
      <c r="AU14" s="678"/>
      <c r="AV14" s="678"/>
      <c r="AW14" s="678"/>
      <c r="AX14" s="679"/>
    </row>
    <row r="15" spans="1:50" ht="21.2" customHeight="1" x14ac:dyDescent="0.15">
      <c r="A15" s="479"/>
      <c r="B15" s="480"/>
      <c r="C15" s="480"/>
      <c r="D15" s="480"/>
      <c r="E15" s="480"/>
      <c r="F15" s="481"/>
      <c r="G15" s="492"/>
      <c r="H15" s="493"/>
      <c r="I15" s="359" t="s">
        <v>62</v>
      </c>
      <c r="J15" s="360"/>
      <c r="K15" s="360"/>
      <c r="L15" s="360"/>
      <c r="M15" s="360"/>
      <c r="N15" s="360"/>
      <c r="O15" s="361"/>
      <c r="P15" s="747" t="s">
        <v>694</v>
      </c>
      <c r="Q15" s="747"/>
      <c r="R15" s="747"/>
      <c r="S15" s="747"/>
      <c r="T15" s="747"/>
      <c r="U15" s="747"/>
      <c r="V15" s="747"/>
      <c r="W15" s="747" t="s">
        <v>694</v>
      </c>
      <c r="X15" s="747"/>
      <c r="Y15" s="747"/>
      <c r="Z15" s="747"/>
      <c r="AA15" s="747"/>
      <c r="AB15" s="747"/>
      <c r="AC15" s="747"/>
      <c r="AD15" s="747" t="s">
        <v>694</v>
      </c>
      <c r="AE15" s="747"/>
      <c r="AF15" s="747"/>
      <c r="AG15" s="747"/>
      <c r="AH15" s="747"/>
      <c r="AI15" s="747"/>
      <c r="AJ15" s="747"/>
      <c r="AK15" s="747" t="s">
        <v>694</v>
      </c>
      <c r="AL15" s="747"/>
      <c r="AM15" s="747"/>
      <c r="AN15" s="747"/>
      <c r="AO15" s="747"/>
      <c r="AP15" s="747"/>
      <c r="AQ15" s="747"/>
      <c r="AR15" s="78" t="s">
        <v>695</v>
      </c>
      <c r="AS15" s="79"/>
      <c r="AT15" s="79"/>
      <c r="AU15" s="79"/>
      <c r="AV15" s="79"/>
      <c r="AW15" s="79"/>
      <c r="AX15" s="677"/>
    </row>
    <row r="16" spans="1:50" ht="21.2" customHeight="1" x14ac:dyDescent="0.15">
      <c r="A16" s="479"/>
      <c r="B16" s="480"/>
      <c r="C16" s="480"/>
      <c r="D16" s="480"/>
      <c r="E16" s="480"/>
      <c r="F16" s="481"/>
      <c r="G16" s="492"/>
      <c r="H16" s="493"/>
      <c r="I16" s="359" t="s">
        <v>63</v>
      </c>
      <c r="J16" s="360"/>
      <c r="K16" s="360"/>
      <c r="L16" s="360"/>
      <c r="M16" s="360"/>
      <c r="N16" s="360"/>
      <c r="O16" s="361"/>
      <c r="P16" s="747" t="s">
        <v>694</v>
      </c>
      <c r="Q16" s="747"/>
      <c r="R16" s="747"/>
      <c r="S16" s="747"/>
      <c r="T16" s="747"/>
      <c r="U16" s="747"/>
      <c r="V16" s="747"/>
      <c r="W16" s="747" t="s">
        <v>694</v>
      </c>
      <c r="X16" s="747"/>
      <c r="Y16" s="747"/>
      <c r="Z16" s="747"/>
      <c r="AA16" s="747"/>
      <c r="AB16" s="747"/>
      <c r="AC16" s="747"/>
      <c r="AD16" s="747" t="s">
        <v>694</v>
      </c>
      <c r="AE16" s="747"/>
      <c r="AF16" s="747"/>
      <c r="AG16" s="747"/>
      <c r="AH16" s="747"/>
      <c r="AI16" s="747"/>
      <c r="AJ16" s="747"/>
      <c r="AK16" s="747" t="s">
        <v>694</v>
      </c>
      <c r="AL16" s="747"/>
      <c r="AM16" s="747"/>
      <c r="AN16" s="747"/>
      <c r="AO16" s="747"/>
      <c r="AP16" s="747"/>
      <c r="AQ16" s="747"/>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748" t="s">
        <v>694</v>
      </c>
      <c r="Q17" s="748"/>
      <c r="R17" s="748"/>
      <c r="S17" s="748"/>
      <c r="T17" s="748"/>
      <c r="U17" s="748"/>
      <c r="V17" s="748"/>
      <c r="W17" s="748" t="s">
        <v>694</v>
      </c>
      <c r="X17" s="748"/>
      <c r="Y17" s="748"/>
      <c r="Z17" s="748"/>
      <c r="AA17" s="748"/>
      <c r="AB17" s="748"/>
      <c r="AC17" s="748"/>
      <c r="AD17" s="748" t="s">
        <v>694</v>
      </c>
      <c r="AE17" s="748"/>
      <c r="AF17" s="748"/>
      <c r="AG17" s="748"/>
      <c r="AH17" s="748"/>
      <c r="AI17" s="748"/>
      <c r="AJ17" s="748"/>
      <c r="AK17" s="748" t="s">
        <v>694</v>
      </c>
      <c r="AL17" s="748"/>
      <c r="AM17" s="748"/>
      <c r="AN17" s="748"/>
      <c r="AO17" s="748"/>
      <c r="AP17" s="748"/>
      <c r="AQ17" s="748"/>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2">
        <f>SUM(P13:V17)</f>
        <v>0</v>
      </c>
      <c r="Q18" s="333"/>
      <c r="R18" s="333"/>
      <c r="S18" s="333"/>
      <c r="T18" s="333"/>
      <c r="U18" s="333"/>
      <c r="V18" s="334"/>
      <c r="W18" s="332">
        <f>SUM(W13:AC17)</f>
        <v>54</v>
      </c>
      <c r="X18" s="333"/>
      <c r="Y18" s="333"/>
      <c r="Z18" s="333"/>
      <c r="AA18" s="333"/>
      <c r="AB18" s="333"/>
      <c r="AC18" s="334"/>
      <c r="AD18" s="332">
        <f t="shared" ref="AD18" si="0">SUM(AD13:AJ17)</f>
        <v>35</v>
      </c>
      <c r="AE18" s="333"/>
      <c r="AF18" s="333"/>
      <c r="AG18" s="333"/>
      <c r="AH18" s="333"/>
      <c r="AI18" s="333"/>
      <c r="AJ18" s="334"/>
      <c r="AK18" s="332">
        <f t="shared" ref="AK18" si="1">SUM(AK13:AQ17)</f>
        <v>38</v>
      </c>
      <c r="AL18" s="333"/>
      <c r="AM18" s="333"/>
      <c r="AN18" s="333"/>
      <c r="AO18" s="333"/>
      <c r="AP18" s="333"/>
      <c r="AQ18" s="334"/>
      <c r="AR18" s="332">
        <f t="shared" ref="AR18" si="2">SUM(AR13:AX17)</f>
        <v>37</v>
      </c>
      <c r="AS18" s="333"/>
      <c r="AT18" s="333"/>
      <c r="AU18" s="333"/>
      <c r="AV18" s="333"/>
      <c r="AW18" s="333"/>
      <c r="AX18" s="335"/>
    </row>
    <row r="19" spans="1:50" ht="24.75" customHeight="1" x14ac:dyDescent="0.15">
      <c r="A19" s="479"/>
      <c r="B19" s="480"/>
      <c r="C19" s="480"/>
      <c r="D19" s="480"/>
      <c r="E19" s="480"/>
      <c r="F19" s="481"/>
      <c r="G19" s="329" t="s">
        <v>10</v>
      </c>
      <c r="H19" s="330"/>
      <c r="I19" s="330"/>
      <c r="J19" s="330"/>
      <c r="K19" s="330"/>
      <c r="L19" s="330"/>
      <c r="M19" s="330"/>
      <c r="N19" s="330"/>
      <c r="O19" s="330"/>
      <c r="P19" s="749" t="s">
        <v>694</v>
      </c>
      <c r="Q19" s="749"/>
      <c r="R19" s="749"/>
      <c r="S19" s="749"/>
      <c r="T19" s="749"/>
      <c r="U19" s="749"/>
      <c r="V19" s="749"/>
      <c r="W19" s="78">
        <v>35</v>
      </c>
      <c r="X19" s="79"/>
      <c r="Y19" s="79"/>
      <c r="Z19" s="79"/>
      <c r="AA19" s="79"/>
      <c r="AB19" s="79"/>
      <c r="AC19" s="80"/>
      <c r="AD19" s="78">
        <v>21</v>
      </c>
      <c r="AE19" s="79"/>
      <c r="AF19" s="79"/>
      <c r="AG19" s="79"/>
      <c r="AH19" s="79"/>
      <c r="AI19" s="79"/>
      <c r="AJ19" s="80"/>
      <c r="AK19" s="331"/>
      <c r="AL19" s="331"/>
      <c r="AM19" s="331"/>
      <c r="AN19" s="331"/>
      <c r="AO19" s="331"/>
      <c r="AP19" s="331"/>
      <c r="AQ19" s="331"/>
      <c r="AR19" s="331"/>
      <c r="AS19" s="331"/>
      <c r="AT19" s="331"/>
      <c r="AU19" s="331"/>
      <c r="AV19" s="331"/>
      <c r="AW19" s="331"/>
      <c r="AX19" s="336"/>
    </row>
    <row r="20" spans="1:50" ht="24.75" customHeight="1" x14ac:dyDescent="0.15">
      <c r="A20" s="482"/>
      <c r="B20" s="483"/>
      <c r="C20" s="483"/>
      <c r="D20" s="483"/>
      <c r="E20" s="483"/>
      <c r="F20" s="484"/>
      <c r="G20" s="329" t="s">
        <v>11</v>
      </c>
      <c r="H20" s="330"/>
      <c r="I20" s="330"/>
      <c r="J20" s="330"/>
      <c r="K20" s="330"/>
      <c r="L20" s="330"/>
      <c r="M20" s="330"/>
      <c r="N20" s="330"/>
      <c r="O20" s="330"/>
      <c r="P20" s="337" t="str">
        <f>IF(P18=0, "-", P19/P18)</f>
        <v>-</v>
      </c>
      <c r="Q20" s="337"/>
      <c r="R20" s="337"/>
      <c r="S20" s="337"/>
      <c r="T20" s="337"/>
      <c r="U20" s="337"/>
      <c r="V20" s="337"/>
      <c r="W20" s="337">
        <f>IF(W18=0, "-", W19/W18)</f>
        <v>0.64814814814814814</v>
      </c>
      <c r="X20" s="337"/>
      <c r="Y20" s="337"/>
      <c r="Z20" s="337"/>
      <c r="AA20" s="337"/>
      <c r="AB20" s="337"/>
      <c r="AC20" s="337"/>
      <c r="AD20" s="337">
        <f>IF(AD18=0, "-", AD19/AD18)</f>
        <v>0.6</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hidden="1" customHeight="1"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2"/>
      <c r="Z21" s="93"/>
      <c r="AA21" s="94"/>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hidden="1" customHeight="1" x14ac:dyDescent="0.15">
      <c r="A22" s="230"/>
      <c r="B22" s="231"/>
      <c r="C22" s="231"/>
      <c r="D22" s="231"/>
      <c r="E22" s="231"/>
      <c r="F22" s="232"/>
      <c r="G22" s="240"/>
      <c r="H22" s="115"/>
      <c r="I22" s="115"/>
      <c r="J22" s="115"/>
      <c r="K22" s="115"/>
      <c r="L22" s="115"/>
      <c r="M22" s="115"/>
      <c r="N22" s="115"/>
      <c r="O22" s="241"/>
      <c r="P22" s="258"/>
      <c r="Q22" s="115"/>
      <c r="R22" s="115"/>
      <c r="S22" s="115"/>
      <c r="T22" s="115"/>
      <c r="U22" s="115"/>
      <c r="V22" s="115"/>
      <c r="W22" s="115"/>
      <c r="X22" s="241"/>
      <c r="Y22" s="295"/>
      <c r="Z22" s="296"/>
      <c r="AA22" s="297"/>
      <c r="AB22" s="147"/>
      <c r="AC22" s="142"/>
      <c r="AD22" s="143"/>
      <c r="AE22" s="148"/>
      <c r="AF22" s="141"/>
      <c r="AG22" s="141"/>
      <c r="AH22" s="141"/>
      <c r="AI22" s="301"/>
      <c r="AJ22" s="148"/>
      <c r="AK22" s="141"/>
      <c r="AL22" s="141"/>
      <c r="AM22" s="141"/>
      <c r="AN22" s="301"/>
      <c r="AO22" s="148"/>
      <c r="AP22" s="141"/>
      <c r="AQ22" s="141"/>
      <c r="AR22" s="141"/>
      <c r="AS22" s="301"/>
      <c r="AT22" s="67"/>
      <c r="AU22" s="117"/>
      <c r="AV22" s="117"/>
      <c r="AW22" s="115" t="s">
        <v>696</v>
      </c>
      <c r="AX22" s="116"/>
    </row>
    <row r="23" spans="1:50" ht="32.25" hidden="1" customHeight="1" x14ac:dyDescent="0.15">
      <c r="A23" s="233"/>
      <c r="B23" s="231"/>
      <c r="C23" s="231"/>
      <c r="D23" s="231"/>
      <c r="E23" s="231"/>
      <c r="F23" s="232"/>
      <c r="G23" s="338" t="s">
        <v>510</v>
      </c>
      <c r="H23" s="305"/>
      <c r="I23" s="305"/>
      <c r="J23" s="305"/>
      <c r="K23" s="305"/>
      <c r="L23" s="305"/>
      <c r="M23" s="305"/>
      <c r="N23" s="305"/>
      <c r="O23" s="306"/>
      <c r="P23" s="214" t="s">
        <v>511</v>
      </c>
      <c r="Q23" s="215"/>
      <c r="R23" s="215"/>
      <c r="S23" s="215"/>
      <c r="T23" s="215"/>
      <c r="U23" s="215"/>
      <c r="V23" s="215"/>
      <c r="W23" s="215"/>
      <c r="X23" s="216"/>
      <c r="Y23" s="310" t="s">
        <v>14</v>
      </c>
      <c r="Z23" s="311"/>
      <c r="AA23" s="312"/>
      <c r="AB23" s="342" t="s">
        <v>511</v>
      </c>
      <c r="AC23" s="313"/>
      <c r="AD23" s="313"/>
      <c r="AE23" s="100"/>
      <c r="AF23" s="101"/>
      <c r="AG23" s="101"/>
      <c r="AH23" s="101"/>
      <c r="AI23" s="102"/>
      <c r="AJ23" s="100">
        <v>10</v>
      </c>
      <c r="AK23" s="101"/>
      <c r="AL23" s="101"/>
      <c r="AM23" s="101"/>
      <c r="AN23" s="102"/>
      <c r="AO23" s="100">
        <v>9</v>
      </c>
      <c r="AP23" s="101"/>
      <c r="AQ23" s="101"/>
      <c r="AR23" s="101"/>
      <c r="AS23" s="102"/>
      <c r="AT23" s="243"/>
      <c r="AU23" s="243"/>
      <c r="AV23" s="243"/>
      <c r="AW23" s="243"/>
      <c r="AX23" s="244"/>
    </row>
    <row r="24" spans="1:50" ht="32.25" hidden="1" customHeight="1" x14ac:dyDescent="0.15">
      <c r="A24" s="234"/>
      <c r="B24" s="235"/>
      <c r="C24" s="235"/>
      <c r="D24" s="235"/>
      <c r="E24" s="235"/>
      <c r="F24" s="236"/>
      <c r="G24" s="307"/>
      <c r="H24" s="308"/>
      <c r="I24" s="308"/>
      <c r="J24" s="308"/>
      <c r="K24" s="308"/>
      <c r="L24" s="308"/>
      <c r="M24" s="308"/>
      <c r="N24" s="308"/>
      <c r="O24" s="309"/>
      <c r="P24" s="292"/>
      <c r="Q24" s="292"/>
      <c r="R24" s="292"/>
      <c r="S24" s="292"/>
      <c r="T24" s="292"/>
      <c r="U24" s="292"/>
      <c r="V24" s="292"/>
      <c r="W24" s="292"/>
      <c r="X24" s="293"/>
      <c r="Y24" s="183" t="s">
        <v>65</v>
      </c>
      <c r="Z24" s="128"/>
      <c r="AA24" s="179"/>
      <c r="AB24" s="342" t="s">
        <v>511</v>
      </c>
      <c r="AC24" s="313"/>
      <c r="AD24" s="313"/>
      <c r="AE24" s="100"/>
      <c r="AF24" s="101"/>
      <c r="AG24" s="101"/>
      <c r="AH24" s="101"/>
      <c r="AI24" s="102"/>
      <c r="AJ24" s="100">
        <v>10</v>
      </c>
      <c r="AK24" s="101"/>
      <c r="AL24" s="101"/>
      <c r="AM24" s="101"/>
      <c r="AN24" s="102"/>
      <c r="AO24" s="100">
        <v>10</v>
      </c>
      <c r="AP24" s="101"/>
      <c r="AQ24" s="101"/>
      <c r="AR24" s="101"/>
      <c r="AS24" s="102"/>
      <c r="AT24" s="100">
        <v>6</v>
      </c>
      <c r="AU24" s="101"/>
      <c r="AV24" s="101"/>
      <c r="AW24" s="101"/>
      <c r="AX24" s="103"/>
    </row>
    <row r="25" spans="1:50" ht="32.25" hidden="1" customHeight="1" x14ac:dyDescent="0.15">
      <c r="A25" s="683"/>
      <c r="B25" s="684"/>
      <c r="C25" s="684"/>
      <c r="D25" s="684"/>
      <c r="E25" s="684"/>
      <c r="F25" s="685"/>
      <c r="G25" s="339"/>
      <c r="H25" s="340"/>
      <c r="I25" s="340"/>
      <c r="J25" s="340"/>
      <c r="K25" s="340"/>
      <c r="L25" s="340"/>
      <c r="M25" s="340"/>
      <c r="N25" s="340"/>
      <c r="O25" s="341"/>
      <c r="P25" s="217"/>
      <c r="Q25" s="217"/>
      <c r="R25" s="217"/>
      <c r="S25" s="217"/>
      <c r="T25" s="217"/>
      <c r="U25" s="217"/>
      <c r="V25" s="217"/>
      <c r="W25" s="217"/>
      <c r="X25" s="218"/>
      <c r="Y25" s="127" t="s">
        <v>15</v>
      </c>
      <c r="Z25" s="128"/>
      <c r="AA25" s="179"/>
      <c r="AB25" s="695" t="s">
        <v>697</v>
      </c>
      <c r="AC25" s="280"/>
      <c r="AD25" s="280"/>
      <c r="AE25" s="100"/>
      <c r="AF25" s="101"/>
      <c r="AG25" s="101"/>
      <c r="AH25" s="101"/>
      <c r="AI25" s="102"/>
      <c r="AJ25" s="100">
        <v>100</v>
      </c>
      <c r="AK25" s="101"/>
      <c r="AL25" s="101"/>
      <c r="AM25" s="101"/>
      <c r="AN25" s="102"/>
      <c r="AO25" s="100">
        <v>90</v>
      </c>
      <c r="AP25" s="101"/>
      <c r="AQ25" s="101"/>
      <c r="AR25" s="101"/>
      <c r="AS25" s="102"/>
      <c r="AT25" s="284"/>
      <c r="AU25" s="285"/>
      <c r="AV25" s="285"/>
      <c r="AW25" s="285"/>
      <c r="AX25" s="286"/>
    </row>
    <row r="26" spans="1:50" ht="18.75" hidden="1" customHeight="1"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2"/>
      <c r="Z26" s="93"/>
      <c r="AA26" s="94"/>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674" t="s">
        <v>303</v>
      </c>
      <c r="AU26" s="675"/>
      <c r="AV26" s="675"/>
      <c r="AW26" s="675"/>
      <c r="AX26" s="676"/>
    </row>
    <row r="27" spans="1:50" ht="18.75" hidden="1" customHeight="1" x14ac:dyDescent="0.15">
      <c r="A27" s="230"/>
      <c r="B27" s="231"/>
      <c r="C27" s="231"/>
      <c r="D27" s="231"/>
      <c r="E27" s="231"/>
      <c r="F27" s="232"/>
      <c r="G27" s="240"/>
      <c r="H27" s="115"/>
      <c r="I27" s="115"/>
      <c r="J27" s="115"/>
      <c r="K27" s="115"/>
      <c r="L27" s="115"/>
      <c r="M27" s="115"/>
      <c r="N27" s="115"/>
      <c r="O27" s="241"/>
      <c r="P27" s="258"/>
      <c r="Q27" s="115"/>
      <c r="R27" s="115"/>
      <c r="S27" s="115"/>
      <c r="T27" s="115"/>
      <c r="U27" s="115"/>
      <c r="V27" s="115"/>
      <c r="W27" s="115"/>
      <c r="X27" s="241"/>
      <c r="Y27" s="295"/>
      <c r="Z27" s="296"/>
      <c r="AA27" s="297"/>
      <c r="AB27" s="147"/>
      <c r="AC27" s="142"/>
      <c r="AD27" s="143"/>
      <c r="AE27" s="148"/>
      <c r="AF27" s="141"/>
      <c r="AG27" s="141"/>
      <c r="AH27" s="141"/>
      <c r="AI27" s="301"/>
      <c r="AJ27" s="148"/>
      <c r="AK27" s="141"/>
      <c r="AL27" s="141"/>
      <c r="AM27" s="141"/>
      <c r="AN27" s="301"/>
      <c r="AO27" s="148"/>
      <c r="AP27" s="141"/>
      <c r="AQ27" s="141"/>
      <c r="AR27" s="141"/>
      <c r="AS27" s="301"/>
      <c r="AT27" s="67"/>
      <c r="AU27" s="117"/>
      <c r="AV27" s="117"/>
      <c r="AW27" s="115" t="s">
        <v>696</v>
      </c>
      <c r="AX27" s="116"/>
    </row>
    <row r="28" spans="1:50" ht="36.75" hidden="1" customHeight="1" x14ac:dyDescent="0.15">
      <c r="A28" s="233"/>
      <c r="B28" s="231"/>
      <c r="C28" s="231"/>
      <c r="D28" s="231"/>
      <c r="E28" s="231"/>
      <c r="F28" s="232"/>
      <c r="G28" s="338" t="s">
        <v>698</v>
      </c>
      <c r="H28" s="305"/>
      <c r="I28" s="305"/>
      <c r="J28" s="305"/>
      <c r="K28" s="305"/>
      <c r="L28" s="305"/>
      <c r="M28" s="305"/>
      <c r="N28" s="305"/>
      <c r="O28" s="306"/>
      <c r="P28" s="214" t="s">
        <v>517</v>
      </c>
      <c r="Q28" s="215"/>
      <c r="R28" s="215"/>
      <c r="S28" s="215"/>
      <c r="T28" s="215"/>
      <c r="U28" s="215"/>
      <c r="V28" s="215"/>
      <c r="W28" s="215"/>
      <c r="X28" s="216"/>
      <c r="Y28" s="310" t="s">
        <v>14</v>
      </c>
      <c r="Z28" s="311"/>
      <c r="AA28" s="312"/>
      <c r="AB28" s="342" t="s">
        <v>517</v>
      </c>
      <c r="AC28" s="313"/>
      <c r="AD28" s="313"/>
      <c r="AE28" s="100"/>
      <c r="AF28" s="101"/>
      <c r="AG28" s="101"/>
      <c r="AH28" s="101"/>
      <c r="AI28" s="102"/>
      <c r="AJ28" s="100">
        <v>4</v>
      </c>
      <c r="AK28" s="101"/>
      <c r="AL28" s="101"/>
      <c r="AM28" s="101"/>
      <c r="AN28" s="102"/>
      <c r="AO28" s="100">
        <v>2</v>
      </c>
      <c r="AP28" s="101"/>
      <c r="AQ28" s="101"/>
      <c r="AR28" s="101"/>
      <c r="AS28" s="102"/>
      <c r="AT28" s="243"/>
      <c r="AU28" s="243"/>
      <c r="AV28" s="243"/>
      <c r="AW28" s="243"/>
      <c r="AX28" s="244"/>
    </row>
    <row r="29" spans="1:50" ht="36.75" hidden="1" customHeight="1" x14ac:dyDescent="0.15">
      <c r="A29" s="234"/>
      <c r="B29" s="235"/>
      <c r="C29" s="235"/>
      <c r="D29" s="235"/>
      <c r="E29" s="235"/>
      <c r="F29" s="236"/>
      <c r="G29" s="307"/>
      <c r="H29" s="308"/>
      <c r="I29" s="308"/>
      <c r="J29" s="308"/>
      <c r="K29" s="308"/>
      <c r="L29" s="308"/>
      <c r="M29" s="308"/>
      <c r="N29" s="308"/>
      <c r="O29" s="309"/>
      <c r="P29" s="292"/>
      <c r="Q29" s="292"/>
      <c r="R29" s="292"/>
      <c r="S29" s="292"/>
      <c r="T29" s="292"/>
      <c r="U29" s="292"/>
      <c r="V29" s="292"/>
      <c r="W29" s="292"/>
      <c r="X29" s="293"/>
      <c r="Y29" s="183" t="s">
        <v>65</v>
      </c>
      <c r="Z29" s="128"/>
      <c r="AA29" s="179"/>
      <c r="AB29" s="342" t="s">
        <v>517</v>
      </c>
      <c r="AC29" s="313"/>
      <c r="AD29" s="313"/>
      <c r="AE29" s="100"/>
      <c r="AF29" s="101"/>
      <c r="AG29" s="101"/>
      <c r="AH29" s="101"/>
      <c r="AI29" s="102"/>
      <c r="AJ29" s="100">
        <v>6</v>
      </c>
      <c r="AK29" s="101"/>
      <c r="AL29" s="101"/>
      <c r="AM29" s="101"/>
      <c r="AN29" s="102"/>
      <c r="AO29" s="100">
        <v>5</v>
      </c>
      <c r="AP29" s="101"/>
      <c r="AQ29" s="101"/>
      <c r="AR29" s="101"/>
      <c r="AS29" s="102"/>
      <c r="AT29" s="100">
        <v>4</v>
      </c>
      <c r="AU29" s="101"/>
      <c r="AV29" s="101"/>
      <c r="AW29" s="101"/>
      <c r="AX29" s="103"/>
    </row>
    <row r="30" spans="1:50" ht="36.75" hidden="1" customHeight="1" x14ac:dyDescent="0.15">
      <c r="A30" s="683"/>
      <c r="B30" s="684"/>
      <c r="C30" s="684"/>
      <c r="D30" s="684"/>
      <c r="E30" s="684"/>
      <c r="F30" s="685"/>
      <c r="G30" s="339"/>
      <c r="H30" s="340"/>
      <c r="I30" s="340"/>
      <c r="J30" s="340"/>
      <c r="K30" s="340"/>
      <c r="L30" s="340"/>
      <c r="M30" s="340"/>
      <c r="N30" s="340"/>
      <c r="O30" s="341"/>
      <c r="P30" s="217"/>
      <c r="Q30" s="217"/>
      <c r="R30" s="217"/>
      <c r="S30" s="217"/>
      <c r="T30" s="217"/>
      <c r="U30" s="217"/>
      <c r="V30" s="217"/>
      <c r="W30" s="217"/>
      <c r="X30" s="218"/>
      <c r="Y30" s="127" t="s">
        <v>15</v>
      </c>
      <c r="Z30" s="128"/>
      <c r="AA30" s="179"/>
      <c r="AB30" s="280" t="s">
        <v>697</v>
      </c>
      <c r="AC30" s="280"/>
      <c r="AD30" s="280"/>
      <c r="AE30" s="100"/>
      <c r="AF30" s="101"/>
      <c r="AG30" s="101"/>
      <c r="AH30" s="101"/>
      <c r="AI30" s="102"/>
      <c r="AJ30" s="100">
        <v>66</v>
      </c>
      <c r="AK30" s="101"/>
      <c r="AL30" s="101"/>
      <c r="AM30" s="101"/>
      <c r="AN30" s="102"/>
      <c r="AO30" s="100">
        <v>40</v>
      </c>
      <c r="AP30" s="101"/>
      <c r="AQ30" s="101"/>
      <c r="AR30" s="101"/>
      <c r="AS30" s="102"/>
      <c r="AT30" s="284"/>
      <c r="AU30" s="285"/>
      <c r="AV30" s="285"/>
      <c r="AW30" s="285"/>
      <c r="AX30" s="286"/>
    </row>
    <row r="31" spans="1:50" ht="18.75" hidden="1"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2"/>
      <c r="Z31" s="93"/>
      <c r="AA31" s="94"/>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hidden="1" customHeight="1" x14ac:dyDescent="0.15">
      <c r="A32" s="230"/>
      <c r="B32" s="231"/>
      <c r="C32" s="231"/>
      <c r="D32" s="231"/>
      <c r="E32" s="231"/>
      <c r="F32" s="232"/>
      <c r="G32" s="240"/>
      <c r="H32" s="115"/>
      <c r="I32" s="115"/>
      <c r="J32" s="115"/>
      <c r="K32" s="115"/>
      <c r="L32" s="115"/>
      <c r="M32" s="115"/>
      <c r="N32" s="115"/>
      <c r="O32" s="241"/>
      <c r="P32" s="258"/>
      <c r="Q32" s="115"/>
      <c r="R32" s="115"/>
      <c r="S32" s="115"/>
      <c r="T32" s="115"/>
      <c r="U32" s="115"/>
      <c r="V32" s="115"/>
      <c r="W32" s="115"/>
      <c r="X32" s="241"/>
      <c r="Y32" s="295"/>
      <c r="Z32" s="296"/>
      <c r="AA32" s="297"/>
      <c r="AB32" s="147"/>
      <c r="AC32" s="142"/>
      <c r="AD32" s="143"/>
      <c r="AE32" s="148"/>
      <c r="AF32" s="141"/>
      <c r="AG32" s="141"/>
      <c r="AH32" s="141"/>
      <c r="AI32" s="301"/>
      <c r="AJ32" s="148"/>
      <c r="AK32" s="141"/>
      <c r="AL32" s="141"/>
      <c r="AM32" s="141"/>
      <c r="AN32" s="301"/>
      <c r="AO32" s="148"/>
      <c r="AP32" s="141"/>
      <c r="AQ32" s="141"/>
      <c r="AR32" s="141"/>
      <c r="AS32" s="301"/>
      <c r="AT32" s="67"/>
      <c r="AU32" s="117"/>
      <c r="AV32" s="117"/>
      <c r="AW32" s="115" t="s">
        <v>696</v>
      </c>
      <c r="AX32" s="116"/>
    </row>
    <row r="33" spans="1:50" ht="22.7" hidden="1" customHeight="1" x14ac:dyDescent="0.15">
      <c r="A33" s="233"/>
      <c r="B33" s="231"/>
      <c r="C33" s="231"/>
      <c r="D33" s="231"/>
      <c r="E33" s="231"/>
      <c r="F33" s="232"/>
      <c r="G33" s="304"/>
      <c r="H33" s="305"/>
      <c r="I33" s="305"/>
      <c r="J33" s="305"/>
      <c r="K33" s="305"/>
      <c r="L33" s="305"/>
      <c r="M33" s="305"/>
      <c r="N33" s="305"/>
      <c r="O33" s="306"/>
      <c r="P33" s="214"/>
      <c r="Q33" s="215"/>
      <c r="R33" s="215"/>
      <c r="S33" s="215"/>
      <c r="T33" s="215"/>
      <c r="U33" s="215"/>
      <c r="V33" s="215"/>
      <c r="W33" s="215"/>
      <c r="X33" s="216"/>
      <c r="Y33" s="310" t="s">
        <v>14</v>
      </c>
      <c r="Z33" s="311"/>
      <c r="AA33" s="312"/>
      <c r="AB33" s="313"/>
      <c r="AC33" s="313"/>
      <c r="AD33" s="313"/>
      <c r="AE33" s="100"/>
      <c r="AF33" s="101"/>
      <c r="AG33" s="101"/>
      <c r="AH33" s="101"/>
      <c r="AI33" s="102"/>
      <c r="AJ33" s="100"/>
      <c r="AK33" s="101"/>
      <c r="AL33" s="101"/>
      <c r="AM33" s="101"/>
      <c r="AN33" s="102"/>
      <c r="AO33" s="100"/>
      <c r="AP33" s="101"/>
      <c r="AQ33" s="101"/>
      <c r="AR33" s="101"/>
      <c r="AS33" s="102"/>
      <c r="AT33" s="243"/>
      <c r="AU33" s="243"/>
      <c r="AV33" s="243"/>
      <c r="AW33" s="243"/>
      <c r="AX33" s="244"/>
    </row>
    <row r="34" spans="1:50" ht="22.7" hidden="1" customHeight="1" x14ac:dyDescent="0.15">
      <c r="A34" s="234"/>
      <c r="B34" s="235"/>
      <c r="C34" s="235"/>
      <c r="D34" s="235"/>
      <c r="E34" s="235"/>
      <c r="F34" s="236"/>
      <c r="G34" s="307"/>
      <c r="H34" s="308"/>
      <c r="I34" s="308"/>
      <c r="J34" s="308"/>
      <c r="K34" s="308"/>
      <c r="L34" s="308"/>
      <c r="M34" s="308"/>
      <c r="N34" s="308"/>
      <c r="O34" s="309"/>
      <c r="P34" s="292"/>
      <c r="Q34" s="292"/>
      <c r="R34" s="292"/>
      <c r="S34" s="292"/>
      <c r="T34" s="292"/>
      <c r="U34" s="292"/>
      <c r="V34" s="292"/>
      <c r="W34" s="292"/>
      <c r="X34" s="293"/>
      <c r="Y34" s="183" t="s">
        <v>65</v>
      </c>
      <c r="Z34" s="128"/>
      <c r="AA34" s="179"/>
      <c r="AB34" s="303"/>
      <c r="AC34" s="303"/>
      <c r="AD34" s="303"/>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7" hidden="1" customHeight="1" x14ac:dyDescent="0.15">
      <c r="A35" s="683"/>
      <c r="B35" s="684"/>
      <c r="C35" s="684"/>
      <c r="D35" s="684"/>
      <c r="E35" s="684"/>
      <c r="F35" s="685"/>
      <c r="G35" s="339"/>
      <c r="H35" s="340"/>
      <c r="I35" s="340"/>
      <c r="J35" s="340"/>
      <c r="K35" s="340"/>
      <c r="L35" s="340"/>
      <c r="M35" s="340"/>
      <c r="N35" s="340"/>
      <c r="O35" s="341"/>
      <c r="P35" s="217"/>
      <c r="Q35" s="217"/>
      <c r="R35" s="217"/>
      <c r="S35" s="217"/>
      <c r="T35" s="217"/>
      <c r="U35" s="217"/>
      <c r="V35" s="217"/>
      <c r="W35" s="217"/>
      <c r="X35" s="218"/>
      <c r="Y35" s="127" t="s">
        <v>15</v>
      </c>
      <c r="Z35" s="128"/>
      <c r="AA35" s="179"/>
      <c r="AB35" s="280" t="s">
        <v>697</v>
      </c>
      <c r="AC35" s="280"/>
      <c r="AD35" s="280"/>
      <c r="AE35" s="100"/>
      <c r="AF35" s="101"/>
      <c r="AG35" s="101"/>
      <c r="AH35" s="101"/>
      <c r="AI35" s="102"/>
      <c r="AJ35" s="100"/>
      <c r="AK35" s="101"/>
      <c r="AL35" s="101"/>
      <c r="AM35" s="101"/>
      <c r="AN35" s="102"/>
      <c r="AO35" s="100"/>
      <c r="AP35" s="101"/>
      <c r="AQ35" s="101"/>
      <c r="AR35" s="101"/>
      <c r="AS35" s="102"/>
      <c r="AT35" s="284"/>
      <c r="AU35" s="285"/>
      <c r="AV35" s="285"/>
      <c r="AW35" s="285"/>
      <c r="AX35" s="286"/>
    </row>
    <row r="36" spans="1:50" ht="18.7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2"/>
      <c r="Z36" s="93"/>
      <c r="AA36" s="94"/>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hidden="1" customHeight="1" x14ac:dyDescent="0.15">
      <c r="A37" s="230"/>
      <c r="B37" s="231"/>
      <c r="C37" s="231"/>
      <c r="D37" s="231"/>
      <c r="E37" s="231"/>
      <c r="F37" s="232"/>
      <c r="G37" s="240"/>
      <c r="H37" s="115"/>
      <c r="I37" s="115"/>
      <c r="J37" s="115"/>
      <c r="K37" s="115"/>
      <c r="L37" s="115"/>
      <c r="M37" s="115"/>
      <c r="N37" s="115"/>
      <c r="O37" s="241"/>
      <c r="P37" s="258"/>
      <c r="Q37" s="115"/>
      <c r="R37" s="115"/>
      <c r="S37" s="115"/>
      <c r="T37" s="115"/>
      <c r="U37" s="115"/>
      <c r="V37" s="115"/>
      <c r="W37" s="115"/>
      <c r="X37" s="241"/>
      <c r="Y37" s="295"/>
      <c r="Z37" s="296"/>
      <c r="AA37" s="297"/>
      <c r="AB37" s="147"/>
      <c r="AC37" s="142"/>
      <c r="AD37" s="143"/>
      <c r="AE37" s="148"/>
      <c r="AF37" s="141"/>
      <c r="AG37" s="141"/>
      <c r="AH37" s="141"/>
      <c r="AI37" s="301"/>
      <c r="AJ37" s="148"/>
      <c r="AK37" s="141"/>
      <c r="AL37" s="141"/>
      <c r="AM37" s="141"/>
      <c r="AN37" s="301"/>
      <c r="AO37" s="148"/>
      <c r="AP37" s="141"/>
      <c r="AQ37" s="141"/>
      <c r="AR37" s="141"/>
      <c r="AS37" s="301"/>
      <c r="AT37" s="67"/>
      <c r="AU37" s="117"/>
      <c r="AV37" s="117"/>
      <c r="AW37" s="115" t="s">
        <v>696</v>
      </c>
      <c r="AX37" s="116"/>
    </row>
    <row r="38" spans="1:50" ht="22.7" hidden="1" customHeight="1" x14ac:dyDescent="0.15">
      <c r="A38" s="233"/>
      <c r="B38" s="231"/>
      <c r="C38" s="231"/>
      <c r="D38" s="231"/>
      <c r="E38" s="231"/>
      <c r="F38" s="232"/>
      <c r="G38" s="304"/>
      <c r="H38" s="305"/>
      <c r="I38" s="305"/>
      <c r="J38" s="305"/>
      <c r="K38" s="305"/>
      <c r="L38" s="305"/>
      <c r="M38" s="305"/>
      <c r="N38" s="305"/>
      <c r="O38" s="306"/>
      <c r="P38" s="215"/>
      <c r="Q38" s="215"/>
      <c r="R38" s="215"/>
      <c r="S38" s="215"/>
      <c r="T38" s="215"/>
      <c r="U38" s="215"/>
      <c r="V38" s="215"/>
      <c r="W38" s="215"/>
      <c r="X38" s="216"/>
      <c r="Y38" s="310" t="s">
        <v>14</v>
      </c>
      <c r="Z38" s="311"/>
      <c r="AA38" s="312"/>
      <c r="AB38" s="313"/>
      <c r="AC38" s="313"/>
      <c r="AD38" s="313"/>
      <c r="AE38" s="100"/>
      <c r="AF38" s="101"/>
      <c r="AG38" s="101"/>
      <c r="AH38" s="101"/>
      <c r="AI38" s="102"/>
      <c r="AJ38" s="100"/>
      <c r="AK38" s="101"/>
      <c r="AL38" s="101"/>
      <c r="AM38" s="101"/>
      <c r="AN38" s="102"/>
      <c r="AO38" s="100"/>
      <c r="AP38" s="101"/>
      <c r="AQ38" s="101"/>
      <c r="AR38" s="101"/>
      <c r="AS38" s="102"/>
      <c r="AT38" s="243"/>
      <c r="AU38" s="243"/>
      <c r="AV38" s="243"/>
      <c r="AW38" s="243"/>
      <c r="AX38" s="244"/>
    </row>
    <row r="39" spans="1:50" ht="22.7" hidden="1" customHeight="1" x14ac:dyDescent="0.15">
      <c r="A39" s="234"/>
      <c r="B39" s="235"/>
      <c r="C39" s="235"/>
      <c r="D39" s="235"/>
      <c r="E39" s="235"/>
      <c r="F39" s="236"/>
      <c r="G39" s="307"/>
      <c r="H39" s="308"/>
      <c r="I39" s="308"/>
      <c r="J39" s="308"/>
      <c r="K39" s="308"/>
      <c r="L39" s="308"/>
      <c r="M39" s="308"/>
      <c r="N39" s="308"/>
      <c r="O39" s="309"/>
      <c r="P39" s="292"/>
      <c r="Q39" s="292"/>
      <c r="R39" s="292"/>
      <c r="S39" s="292"/>
      <c r="T39" s="292"/>
      <c r="U39" s="292"/>
      <c r="V39" s="292"/>
      <c r="W39" s="292"/>
      <c r="X39" s="293"/>
      <c r="Y39" s="183" t="s">
        <v>65</v>
      </c>
      <c r="Z39" s="128"/>
      <c r="AA39" s="179"/>
      <c r="AB39" s="303"/>
      <c r="AC39" s="303"/>
      <c r="AD39" s="303"/>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7" hidden="1" customHeight="1" x14ac:dyDescent="0.15">
      <c r="A40" s="683"/>
      <c r="B40" s="684"/>
      <c r="C40" s="684"/>
      <c r="D40" s="684"/>
      <c r="E40" s="684"/>
      <c r="F40" s="685"/>
      <c r="G40" s="339"/>
      <c r="H40" s="340"/>
      <c r="I40" s="340"/>
      <c r="J40" s="340"/>
      <c r="K40" s="340"/>
      <c r="L40" s="340"/>
      <c r="M40" s="340"/>
      <c r="N40" s="340"/>
      <c r="O40" s="341"/>
      <c r="P40" s="217"/>
      <c r="Q40" s="217"/>
      <c r="R40" s="217"/>
      <c r="S40" s="217"/>
      <c r="T40" s="217"/>
      <c r="U40" s="217"/>
      <c r="V40" s="217"/>
      <c r="W40" s="217"/>
      <c r="X40" s="218"/>
      <c r="Y40" s="127" t="s">
        <v>15</v>
      </c>
      <c r="Z40" s="128"/>
      <c r="AA40" s="179"/>
      <c r="AB40" s="280" t="s">
        <v>697</v>
      </c>
      <c r="AC40" s="280"/>
      <c r="AD40" s="280"/>
      <c r="AE40" s="100"/>
      <c r="AF40" s="101"/>
      <c r="AG40" s="101"/>
      <c r="AH40" s="101"/>
      <c r="AI40" s="102"/>
      <c r="AJ40" s="100"/>
      <c r="AK40" s="101"/>
      <c r="AL40" s="101"/>
      <c r="AM40" s="101"/>
      <c r="AN40" s="102"/>
      <c r="AO40" s="100"/>
      <c r="AP40" s="101"/>
      <c r="AQ40" s="101"/>
      <c r="AR40" s="101"/>
      <c r="AS40" s="102"/>
      <c r="AT40" s="284"/>
      <c r="AU40" s="285"/>
      <c r="AV40" s="285"/>
      <c r="AW40" s="285"/>
      <c r="AX40" s="286"/>
    </row>
    <row r="41" spans="1:50" ht="18.7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2"/>
      <c r="Z41" s="93"/>
      <c r="AA41" s="94"/>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30"/>
      <c r="B42" s="231"/>
      <c r="C42" s="231"/>
      <c r="D42" s="231"/>
      <c r="E42" s="231"/>
      <c r="F42" s="232"/>
      <c r="G42" s="240"/>
      <c r="H42" s="115"/>
      <c r="I42" s="115"/>
      <c r="J42" s="115"/>
      <c r="K42" s="115"/>
      <c r="L42" s="115"/>
      <c r="M42" s="115"/>
      <c r="N42" s="115"/>
      <c r="O42" s="241"/>
      <c r="P42" s="258"/>
      <c r="Q42" s="115"/>
      <c r="R42" s="115"/>
      <c r="S42" s="115"/>
      <c r="T42" s="115"/>
      <c r="U42" s="115"/>
      <c r="V42" s="115"/>
      <c r="W42" s="115"/>
      <c r="X42" s="241"/>
      <c r="Y42" s="295"/>
      <c r="Z42" s="296"/>
      <c r="AA42" s="297"/>
      <c r="AB42" s="147"/>
      <c r="AC42" s="142"/>
      <c r="AD42" s="143"/>
      <c r="AE42" s="148"/>
      <c r="AF42" s="141"/>
      <c r="AG42" s="141"/>
      <c r="AH42" s="141"/>
      <c r="AI42" s="301"/>
      <c r="AJ42" s="148"/>
      <c r="AK42" s="141"/>
      <c r="AL42" s="141"/>
      <c r="AM42" s="141"/>
      <c r="AN42" s="301"/>
      <c r="AO42" s="148"/>
      <c r="AP42" s="141"/>
      <c r="AQ42" s="141"/>
      <c r="AR42" s="141"/>
      <c r="AS42" s="301"/>
      <c r="AT42" s="67"/>
      <c r="AU42" s="117"/>
      <c r="AV42" s="117"/>
      <c r="AW42" s="115" t="s">
        <v>627</v>
      </c>
      <c r="AX42" s="116"/>
    </row>
    <row r="43" spans="1:50" ht="22.7" hidden="1" customHeight="1" x14ac:dyDescent="0.15">
      <c r="A43" s="233"/>
      <c r="B43" s="231"/>
      <c r="C43" s="231"/>
      <c r="D43" s="231"/>
      <c r="E43" s="231"/>
      <c r="F43" s="232"/>
      <c r="G43" s="304"/>
      <c r="H43" s="305"/>
      <c r="I43" s="305"/>
      <c r="J43" s="305"/>
      <c r="K43" s="305"/>
      <c r="L43" s="305"/>
      <c r="M43" s="305"/>
      <c r="N43" s="305"/>
      <c r="O43" s="306"/>
      <c r="P43" s="215"/>
      <c r="Q43" s="215"/>
      <c r="R43" s="215"/>
      <c r="S43" s="215"/>
      <c r="T43" s="215"/>
      <c r="U43" s="215"/>
      <c r="V43" s="215"/>
      <c r="W43" s="215"/>
      <c r="X43" s="216"/>
      <c r="Y43" s="310" t="s">
        <v>14</v>
      </c>
      <c r="Z43" s="311"/>
      <c r="AA43" s="312"/>
      <c r="AB43" s="313"/>
      <c r="AC43" s="313"/>
      <c r="AD43" s="313"/>
      <c r="AE43" s="100"/>
      <c r="AF43" s="101"/>
      <c r="AG43" s="101"/>
      <c r="AH43" s="101"/>
      <c r="AI43" s="102"/>
      <c r="AJ43" s="100"/>
      <c r="AK43" s="101"/>
      <c r="AL43" s="101"/>
      <c r="AM43" s="101"/>
      <c r="AN43" s="102"/>
      <c r="AO43" s="100"/>
      <c r="AP43" s="101"/>
      <c r="AQ43" s="101"/>
      <c r="AR43" s="101"/>
      <c r="AS43" s="102"/>
      <c r="AT43" s="243"/>
      <c r="AU43" s="243"/>
      <c r="AV43" s="243"/>
      <c r="AW43" s="243"/>
      <c r="AX43" s="244"/>
    </row>
    <row r="44" spans="1:50" ht="22.7" hidden="1" customHeight="1" x14ac:dyDescent="0.15">
      <c r="A44" s="234"/>
      <c r="B44" s="235"/>
      <c r="C44" s="235"/>
      <c r="D44" s="235"/>
      <c r="E44" s="235"/>
      <c r="F44" s="236"/>
      <c r="G44" s="307"/>
      <c r="H44" s="308"/>
      <c r="I44" s="308"/>
      <c r="J44" s="308"/>
      <c r="K44" s="308"/>
      <c r="L44" s="308"/>
      <c r="M44" s="308"/>
      <c r="N44" s="308"/>
      <c r="O44" s="309"/>
      <c r="P44" s="292"/>
      <c r="Q44" s="292"/>
      <c r="R44" s="292"/>
      <c r="S44" s="292"/>
      <c r="T44" s="292"/>
      <c r="U44" s="292"/>
      <c r="V44" s="292"/>
      <c r="W44" s="292"/>
      <c r="X44" s="293"/>
      <c r="Y44" s="183" t="s">
        <v>65</v>
      </c>
      <c r="Z44" s="128"/>
      <c r="AA44" s="179"/>
      <c r="AB44" s="303"/>
      <c r="AC44" s="303"/>
      <c r="AD44" s="303"/>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7" hidden="1" customHeight="1" x14ac:dyDescent="0.15">
      <c r="A45" s="234"/>
      <c r="B45" s="235"/>
      <c r="C45" s="235"/>
      <c r="D45" s="235"/>
      <c r="E45" s="235"/>
      <c r="F45" s="236"/>
      <c r="G45" s="307"/>
      <c r="H45" s="308"/>
      <c r="I45" s="308"/>
      <c r="J45" s="308"/>
      <c r="K45" s="308"/>
      <c r="L45" s="308"/>
      <c r="M45" s="308"/>
      <c r="N45" s="308"/>
      <c r="O45" s="309"/>
      <c r="P45" s="292"/>
      <c r="Q45" s="292"/>
      <c r="R45" s="292"/>
      <c r="S45" s="292"/>
      <c r="T45" s="292"/>
      <c r="U45" s="292"/>
      <c r="V45" s="292"/>
      <c r="W45" s="292"/>
      <c r="X45" s="293"/>
      <c r="Y45" s="281" t="s">
        <v>15</v>
      </c>
      <c r="Z45" s="282"/>
      <c r="AA45" s="283"/>
      <c r="AB45" s="280" t="s">
        <v>630</v>
      </c>
      <c r="AC45" s="280"/>
      <c r="AD45" s="280"/>
      <c r="AE45" s="100"/>
      <c r="AF45" s="101"/>
      <c r="AG45" s="101"/>
      <c r="AH45" s="101"/>
      <c r="AI45" s="102"/>
      <c r="AJ45" s="100"/>
      <c r="AK45" s="101"/>
      <c r="AL45" s="101"/>
      <c r="AM45" s="101"/>
      <c r="AN45" s="102"/>
      <c r="AO45" s="100"/>
      <c r="AP45" s="101"/>
      <c r="AQ45" s="101"/>
      <c r="AR45" s="101"/>
      <c r="AS45" s="102"/>
      <c r="AT45" s="284"/>
      <c r="AU45" s="285"/>
      <c r="AV45" s="285"/>
      <c r="AW45" s="285"/>
      <c r="AX45" s="286"/>
    </row>
    <row r="46" spans="1:50" ht="22.7" hidden="1"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51" t="s">
        <v>631</v>
      </c>
      <c r="B47" s="698" t="s">
        <v>632</v>
      </c>
      <c r="C47" s="253"/>
      <c r="D47" s="253"/>
      <c r="E47" s="253"/>
      <c r="F47" s="254"/>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51"/>
      <c r="B48" s="698"/>
      <c r="C48" s="253"/>
      <c r="D48" s="253"/>
      <c r="E48" s="253"/>
      <c r="F48" s="254"/>
      <c r="G48" s="115"/>
      <c r="H48" s="115"/>
      <c r="I48" s="115"/>
      <c r="J48" s="115"/>
      <c r="K48" s="115"/>
      <c r="L48" s="115"/>
      <c r="M48" s="115"/>
      <c r="N48" s="115"/>
      <c r="O48" s="115"/>
      <c r="P48" s="115"/>
      <c r="Q48" s="115"/>
      <c r="R48" s="115"/>
      <c r="S48" s="115"/>
      <c r="T48" s="115"/>
      <c r="U48" s="115"/>
      <c r="V48" s="115"/>
      <c r="W48" s="115"/>
      <c r="X48" s="115"/>
      <c r="Y48" s="115"/>
      <c r="Z48" s="115"/>
      <c r="AA48" s="241"/>
      <c r="AB48" s="258"/>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7" hidden="1" customHeight="1" x14ac:dyDescent="0.15">
      <c r="A49" s="251"/>
      <c r="B49" s="698"/>
      <c r="C49" s="253"/>
      <c r="D49" s="253"/>
      <c r="E49" s="253"/>
      <c r="F49" s="254"/>
      <c r="G49" s="353"/>
      <c r="H49" s="353"/>
      <c r="I49" s="353"/>
      <c r="J49" s="353"/>
      <c r="K49" s="353"/>
      <c r="L49" s="353"/>
      <c r="M49" s="353"/>
      <c r="N49" s="353"/>
      <c r="O49" s="353"/>
      <c r="P49" s="353"/>
      <c r="Q49" s="353"/>
      <c r="R49" s="353"/>
      <c r="S49" s="353"/>
      <c r="T49" s="353"/>
      <c r="U49" s="353"/>
      <c r="V49" s="353"/>
      <c r="W49" s="353"/>
      <c r="X49" s="353"/>
      <c r="Y49" s="353"/>
      <c r="Z49" s="353"/>
      <c r="AA49" s="354"/>
      <c r="AB49" s="629"/>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0"/>
    </row>
    <row r="50" spans="1:50" ht="22.7" hidden="1" customHeight="1" x14ac:dyDescent="0.15">
      <c r="A50" s="251"/>
      <c r="B50" s="698"/>
      <c r="C50" s="253"/>
      <c r="D50" s="253"/>
      <c r="E50" s="253"/>
      <c r="F50" s="254"/>
      <c r="G50" s="355"/>
      <c r="H50" s="355"/>
      <c r="I50" s="355"/>
      <c r="J50" s="355"/>
      <c r="K50" s="355"/>
      <c r="L50" s="355"/>
      <c r="M50" s="355"/>
      <c r="N50" s="355"/>
      <c r="O50" s="355"/>
      <c r="P50" s="355"/>
      <c r="Q50" s="355"/>
      <c r="R50" s="355"/>
      <c r="S50" s="355"/>
      <c r="T50" s="355"/>
      <c r="U50" s="355"/>
      <c r="V50" s="355"/>
      <c r="W50" s="355"/>
      <c r="X50" s="355"/>
      <c r="Y50" s="355"/>
      <c r="Z50" s="355"/>
      <c r="AA50" s="356"/>
      <c r="AB50" s="631"/>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2"/>
    </row>
    <row r="51" spans="1:50" ht="22.7" hidden="1" customHeight="1" x14ac:dyDescent="0.15">
      <c r="A51" s="251"/>
      <c r="B51" s="699"/>
      <c r="C51" s="255"/>
      <c r="D51" s="255"/>
      <c r="E51" s="255"/>
      <c r="F51" s="256"/>
      <c r="G51" s="357"/>
      <c r="H51" s="357"/>
      <c r="I51" s="357"/>
      <c r="J51" s="357"/>
      <c r="K51" s="357"/>
      <c r="L51" s="357"/>
      <c r="M51" s="357"/>
      <c r="N51" s="357"/>
      <c r="O51" s="357"/>
      <c r="P51" s="357"/>
      <c r="Q51" s="357"/>
      <c r="R51" s="357"/>
      <c r="S51" s="357"/>
      <c r="T51" s="357"/>
      <c r="U51" s="357"/>
      <c r="V51" s="357"/>
      <c r="W51" s="357"/>
      <c r="X51" s="357"/>
      <c r="Y51" s="357"/>
      <c r="Z51" s="357"/>
      <c r="AA51" s="358"/>
      <c r="AB51" s="633"/>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4"/>
    </row>
    <row r="52" spans="1:50" ht="18.75" hidden="1" customHeight="1" x14ac:dyDescent="0.15">
      <c r="A52" s="251"/>
      <c r="B52" s="253" t="s">
        <v>633</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7" t="s">
        <v>303</v>
      </c>
      <c r="AU52" s="288"/>
      <c r="AV52" s="288"/>
      <c r="AW52" s="288"/>
      <c r="AX52" s="289"/>
    </row>
    <row r="53" spans="1:50" ht="18.75" hidden="1" customHeight="1" x14ac:dyDescent="0.15">
      <c r="A53" s="251"/>
      <c r="B53" s="253"/>
      <c r="C53" s="253"/>
      <c r="D53" s="253"/>
      <c r="E53" s="253"/>
      <c r="F53" s="254"/>
      <c r="G53" s="240"/>
      <c r="H53" s="115"/>
      <c r="I53" s="115"/>
      <c r="J53" s="115"/>
      <c r="K53" s="115"/>
      <c r="L53" s="115"/>
      <c r="M53" s="115"/>
      <c r="N53" s="115"/>
      <c r="O53" s="241"/>
      <c r="P53" s="258"/>
      <c r="Q53" s="115"/>
      <c r="R53" s="115"/>
      <c r="S53" s="115"/>
      <c r="T53" s="115"/>
      <c r="U53" s="115"/>
      <c r="V53" s="115"/>
      <c r="W53" s="115"/>
      <c r="X53" s="241"/>
      <c r="Y53" s="262"/>
      <c r="Z53" s="263"/>
      <c r="AA53" s="264"/>
      <c r="AB53" s="268"/>
      <c r="AC53" s="269"/>
      <c r="AD53" s="270"/>
      <c r="AE53" s="258"/>
      <c r="AF53" s="115"/>
      <c r="AG53" s="115"/>
      <c r="AH53" s="115"/>
      <c r="AI53" s="241"/>
      <c r="AJ53" s="258"/>
      <c r="AK53" s="115"/>
      <c r="AL53" s="115"/>
      <c r="AM53" s="115"/>
      <c r="AN53" s="241"/>
      <c r="AO53" s="258"/>
      <c r="AP53" s="115"/>
      <c r="AQ53" s="115"/>
      <c r="AR53" s="115"/>
      <c r="AS53" s="241"/>
      <c r="AT53" s="67"/>
      <c r="AU53" s="117"/>
      <c r="AV53" s="117"/>
      <c r="AW53" s="115" t="s">
        <v>627</v>
      </c>
      <c r="AX53" s="116"/>
    </row>
    <row r="54" spans="1:50" ht="22.7" hidden="1" customHeight="1" x14ac:dyDescent="0.15">
      <c r="A54" s="251"/>
      <c r="B54" s="253"/>
      <c r="C54" s="253"/>
      <c r="D54" s="253"/>
      <c r="E54" s="253"/>
      <c r="F54" s="254"/>
      <c r="G54" s="290"/>
      <c r="H54" s="215"/>
      <c r="I54" s="215"/>
      <c r="J54" s="215"/>
      <c r="K54" s="215"/>
      <c r="L54" s="215"/>
      <c r="M54" s="215"/>
      <c r="N54" s="215"/>
      <c r="O54" s="216"/>
      <c r="P54" s="214"/>
      <c r="Q54" s="271"/>
      <c r="R54" s="271"/>
      <c r="S54" s="271"/>
      <c r="T54" s="271"/>
      <c r="U54" s="271"/>
      <c r="V54" s="271"/>
      <c r="W54" s="271"/>
      <c r="X54" s="272"/>
      <c r="Y54" s="277" t="s">
        <v>86</v>
      </c>
      <c r="Z54" s="278"/>
      <c r="AA54" s="279"/>
      <c r="AB54" s="385"/>
      <c r="AC54" s="242"/>
      <c r="AD54" s="242"/>
      <c r="AE54" s="100"/>
      <c r="AF54" s="101"/>
      <c r="AG54" s="101"/>
      <c r="AH54" s="101"/>
      <c r="AI54" s="102"/>
      <c r="AJ54" s="100"/>
      <c r="AK54" s="101"/>
      <c r="AL54" s="101"/>
      <c r="AM54" s="101"/>
      <c r="AN54" s="102"/>
      <c r="AO54" s="100"/>
      <c r="AP54" s="101"/>
      <c r="AQ54" s="101"/>
      <c r="AR54" s="101"/>
      <c r="AS54" s="102"/>
      <c r="AT54" s="243"/>
      <c r="AU54" s="243"/>
      <c r="AV54" s="243"/>
      <c r="AW54" s="243"/>
      <c r="AX54" s="244"/>
    </row>
    <row r="55" spans="1:50" ht="22.7" hidden="1" customHeight="1" x14ac:dyDescent="0.15">
      <c r="A55" s="251"/>
      <c r="B55" s="253"/>
      <c r="C55" s="253"/>
      <c r="D55" s="253"/>
      <c r="E55" s="253"/>
      <c r="F55" s="254"/>
      <c r="G55" s="291"/>
      <c r="H55" s="292"/>
      <c r="I55" s="292"/>
      <c r="J55" s="292"/>
      <c r="K55" s="292"/>
      <c r="L55" s="292"/>
      <c r="M55" s="292"/>
      <c r="N55" s="292"/>
      <c r="O55" s="293"/>
      <c r="P55" s="273"/>
      <c r="Q55" s="273"/>
      <c r="R55" s="273"/>
      <c r="S55" s="273"/>
      <c r="T55" s="273"/>
      <c r="U55" s="273"/>
      <c r="V55" s="273"/>
      <c r="W55" s="273"/>
      <c r="X55" s="274"/>
      <c r="Y55" s="245" t="s">
        <v>65</v>
      </c>
      <c r="Z55" s="246"/>
      <c r="AA55" s="247"/>
      <c r="AB55" s="672"/>
      <c r="AC55" s="248"/>
      <c r="AD55" s="248"/>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7" hidden="1" customHeight="1" x14ac:dyDescent="0.15">
      <c r="A56" s="251"/>
      <c r="B56" s="255"/>
      <c r="C56" s="255"/>
      <c r="D56" s="255"/>
      <c r="E56" s="255"/>
      <c r="F56" s="256"/>
      <c r="G56" s="294"/>
      <c r="H56" s="217"/>
      <c r="I56" s="217"/>
      <c r="J56" s="217"/>
      <c r="K56" s="217"/>
      <c r="L56" s="217"/>
      <c r="M56" s="217"/>
      <c r="N56" s="217"/>
      <c r="O56" s="218"/>
      <c r="P56" s="275"/>
      <c r="Q56" s="275"/>
      <c r="R56" s="275"/>
      <c r="S56" s="275"/>
      <c r="T56" s="275"/>
      <c r="U56" s="275"/>
      <c r="V56" s="275"/>
      <c r="W56" s="275"/>
      <c r="X56" s="276"/>
      <c r="Y56" s="249" t="s">
        <v>15</v>
      </c>
      <c r="Z56" s="246"/>
      <c r="AA56" s="247"/>
      <c r="AB56" s="250" t="s">
        <v>630</v>
      </c>
      <c r="AC56" s="250"/>
      <c r="AD56" s="250"/>
      <c r="AE56" s="100"/>
      <c r="AF56" s="101"/>
      <c r="AG56" s="101"/>
      <c r="AH56" s="101"/>
      <c r="AI56" s="102"/>
      <c r="AJ56" s="100"/>
      <c r="AK56" s="101"/>
      <c r="AL56" s="101"/>
      <c r="AM56" s="101"/>
      <c r="AN56" s="102"/>
      <c r="AO56" s="100"/>
      <c r="AP56" s="101"/>
      <c r="AQ56" s="101"/>
      <c r="AR56" s="101"/>
      <c r="AS56" s="102"/>
      <c r="AT56" s="284"/>
      <c r="AU56" s="285"/>
      <c r="AV56" s="285"/>
      <c r="AW56" s="285"/>
      <c r="AX56" s="286"/>
    </row>
    <row r="57" spans="1:50" ht="18.75" hidden="1" customHeight="1" x14ac:dyDescent="0.15">
      <c r="A57" s="251"/>
      <c r="B57" s="253" t="s">
        <v>633</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7" t="s">
        <v>303</v>
      </c>
      <c r="AU57" s="288"/>
      <c r="AV57" s="288"/>
      <c r="AW57" s="288"/>
      <c r="AX57" s="289"/>
    </row>
    <row r="58" spans="1:50" ht="18.75" hidden="1" customHeight="1" x14ac:dyDescent="0.15">
      <c r="A58" s="251"/>
      <c r="B58" s="253"/>
      <c r="C58" s="253"/>
      <c r="D58" s="253"/>
      <c r="E58" s="253"/>
      <c r="F58" s="254"/>
      <c r="G58" s="240"/>
      <c r="H58" s="115"/>
      <c r="I58" s="115"/>
      <c r="J58" s="115"/>
      <c r="K58" s="115"/>
      <c r="L58" s="115"/>
      <c r="M58" s="115"/>
      <c r="N58" s="115"/>
      <c r="O58" s="241"/>
      <c r="P58" s="258"/>
      <c r="Q58" s="115"/>
      <c r="R58" s="115"/>
      <c r="S58" s="115"/>
      <c r="T58" s="115"/>
      <c r="U58" s="115"/>
      <c r="V58" s="115"/>
      <c r="W58" s="115"/>
      <c r="X58" s="241"/>
      <c r="Y58" s="262"/>
      <c r="Z58" s="263"/>
      <c r="AA58" s="264"/>
      <c r="AB58" s="268"/>
      <c r="AC58" s="269"/>
      <c r="AD58" s="270"/>
      <c r="AE58" s="258"/>
      <c r="AF58" s="115"/>
      <c r="AG58" s="115"/>
      <c r="AH58" s="115"/>
      <c r="AI58" s="241"/>
      <c r="AJ58" s="258"/>
      <c r="AK58" s="115"/>
      <c r="AL58" s="115"/>
      <c r="AM58" s="115"/>
      <c r="AN58" s="241"/>
      <c r="AO58" s="258"/>
      <c r="AP58" s="115"/>
      <c r="AQ58" s="115"/>
      <c r="AR58" s="115"/>
      <c r="AS58" s="241"/>
      <c r="AT58" s="67"/>
      <c r="AU58" s="117"/>
      <c r="AV58" s="117"/>
      <c r="AW58" s="115" t="s">
        <v>627</v>
      </c>
      <c r="AX58" s="116"/>
    </row>
    <row r="59" spans="1:50" ht="22.7" hidden="1" customHeight="1" x14ac:dyDescent="0.15">
      <c r="A59" s="251"/>
      <c r="B59" s="253"/>
      <c r="C59" s="253"/>
      <c r="D59" s="253"/>
      <c r="E59" s="253"/>
      <c r="F59" s="254"/>
      <c r="G59" s="290"/>
      <c r="H59" s="215"/>
      <c r="I59" s="215"/>
      <c r="J59" s="215"/>
      <c r="K59" s="215"/>
      <c r="L59" s="215"/>
      <c r="M59" s="215"/>
      <c r="N59" s="215"/>
      <c r="O59" s="216"/>
      <c r="P59" s="214"/>
      <c r="Q59" s="271"/>
      <c r="R59" s="271"/>
      <c r="S59" s="271"/>
      <c r="T59" s="271"/>
      <c r="U59" s="271"/>
      <c r="V59" s="271"/>
      <c r="W59" s="271"/>
      <c r="X59" s="272"/>
      <c r="Y59" s="277" t="s">
        <v>86</v>
      </c>
      <c r="Z59" s="278"/>
      <c r="AA59" s="279"/>
      <c r="AB59" s="242"/>
      <c r="AC59" s="242"/>
      <c r="AD59" s="242"/>
      <c r="AE59" s="100"/>
      <c r="AF59" s="101"/>
      <c r="AG59" s="101"/>
      <c r="AH59" s="101"/>
      <c r="AI59" s="102"/>
      <c r="AJ59" s="100"/>
      <c r="AK59" s="101"/>
      <c r="AL59" s="101"/>
      <c r="AM59" s="101"/>
      <c r="AN59" s="102"/>
      <c r="AO59" s="100"/>
      <c r="AP59" s="101"/>
      <c r="AQ59" s="101"/>
      <c r="AR59" s="101"/>
      <c r="AS59" s="102"/>
      <c r="AT59" s="243"/>
      <c r="AU59" s="243"/>
      <c r="AV59" s="243"/>
      <c r="AW59" s="243"/>
      <c r="AX59" s="244"/>
    </row>
    <row r="60" spans="1:50" ht="22.7" hidden="1" customHeight="1" x14ac:dyDescent="0.15">
      <c r="A60" s="251"/>
      <c r="B60" s="253"/>
      <c r="C60" s="253"/>
      <c r="D60" s="253"/>
      <c r="E60" s="253"/>
      <c r="F60" s="254"/>
      <c r="G60" s="291"/>
      <c r="H60" s="292"/>
      <c r="I60" s="292"/>
      <c r="J60" s="292"/>
      <c r="K60" s="292"/>
      <c r="L60" s="292"/>
      <c r="M60" s="292"/>
      <c r="N60" s="292"/>
      <c r="O60" s="293"/>
      <c r="P60" s="273"/>
      <c r="Q60" s="273"/>
      <c r="R60" s="273"/>
      <c r="S60" s="273"/>
      <c r="T60" s="273"/>
      <c r="U60" s="273"/>
      <c r="V60" s="273"/>
      <c r="W60" s="273"/>
      <c r="X60" s="274"/>
      <c r="Y60" s="245" t="s">
        <v>65</v>
      </c>
      <c r="Z60" s="246"/>
      <c r="AA60" s="247"/>
      <c r="AB60" s="248"/>
      <c r="AC60" s="248"/>
      <c r="AD60" s="248"/>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7" hidden="1" customHeight="1" x14ac:dyDescent="0.15">
      <c r="A61" s="251"/>
      <c r="B61" s="255"/>
      <c r="C61" s="255"/>
      <c r="D61" s="255"/>
      <c r="E61" s="255"/>
      <c r="F61" s="256"/>
      <c r="G61" s="294"/>
      <c r="H61" s="217"/>
      <c r="I61" s="217"/>
      <c r="J61" s="217"/>
      <c r="K61" s="217"/>
      <c r="L61" s="217"/>
      <c r="M61" s="217"/>
      <c r="N61" s="217"/>
      <c r="O61" s="218"/>
      <c r="P61" s="275"/>
      <c r="Q61" s="275"/>
      <c r="R61" s="275"/>
      <c r="S61" s="275"/>
      <c r="T61" s="275"/>
      <c r="U61" s="275"/>
      <c r="V61" s="275"/>
      <c r="W61" s="275"/>
      <c r="X61" s="276"/>
      <c r="Y61" s="249" t="s">
        <v>15</v>
      </c>
      <c r="Z61" s="246"/>
      <c r="AA61" s="247"/>
      <c r="AB61" s="250" t="s">
        <v>630</v>
      </c>
      <c r="AC61" s="250"/>
      <c r="AD61" s="250"/>
      <c r="AE61" s="100"/>
      <c r="AF61" s="101"/>
      <c r="AG61" s="101"/>
      <c r="AH61" s="101"/>
      <c r="AI61" s="102"/>
      <c r="AJ61" s="100"/>
      <c r="AK61" s="101"/>
      <c r="AL61" s="101"/>
      <c r="AM61" s="101"/>
      <c r="AN61" s="102"/>
      <c r="AO61" s="100"/>
      <c r="AP61" s="101"/>
      <c r="AQ61" s="101"/>
      <c r="AR61" s="101"/>
      <c r="AS61" s="102"/>
      <c r="AT61" s="284"/>
      <c r="AU61" s="285"/>
      <c r="AV61" s="285"/>
      <c r="AW61" s="285"/>
      <c r="AX61" s="286"/>
    </row>
    <row r="62" spans="1:50" ht="18.75" hidden="1" customHeight="1" x14ac:dyDescent="0.15">
      <c r="A62" s="251"/>
      <c r="B62" s="253" t="s">
        <v>633</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7" t="s">
        <v>303</v>
      </c>
      <c r="AU62" s="288"/>
      <c r="AV62" s="288"/>
      <c r="AW62" s="288"/>
      <c r="AX62" s="289"/>
    </row>
    <row r="63" spans="1:50" ht="18.75" hidden="1" customHeight="1" x14ac:dyDescent="0.15">
      <c r="A63" s="251"/>
      <c r="B63" s="253"/>
      <c r="C63" s="253"/>
      <c r="D63" s="253"/>
      <c r="E63" s="253"/>
      <c r="F63" s="254"/>
      <c r="G63" s="240"/>
      <c r="H63" s="115"/>
      <c r="I63" s="115"/>
      <c r="J63" s="115"/>
      <c r="K63" s="115"/>
      <c r="L63" s="115"/>
      <c r="M63" s="115"/>
      <c r="N63" s="115"/>
      <c r="O63" s="241"/>
      <c r="P63" s="258"/>
      <c r="Q63" s="115"/>
      <c r="R63" s="115"/>
      <c r="S63" s="115"/>
      <c r="T63" s="115"/>
      <c r="U63" s="115"/>
      <c r="V63" s="115"/>
      <c r="W63" s="115"/>
      <c r="X63" s="241"/>
      <c r="Y63" s="262"/>
      <c r="Z63" s="263"/>
      <c r="AA63" s="264"/>
      <c r="AB63" s="268"/>
      <c r="AC63" s="269"/>
      <c r="AD63" s="270"/>
      <c r="AE63" s="258"/>
      <c r="AF63" s="115"/>
      <c r="AG63" s="115"/>
      <c r="AH63" s="115"/>
      <c r="AI63" s="241"/>
      <c r="AJ63" s="258"/>
      <c r="AK63" s="115"/>
      <c r="AL63" s="115"/>
      <c r="AM63" s="115"/>
      <c r="AN63" s="241"/>
      <c r="AO63" s="258"/>
      <c r="AP63" s="115"/>
      <c r="AQ63" s="115"/>
      <c r="AR63" s="115"/>
      <c r="AS63" s="241"/>
      <c r="AT63" s="67"/>
      <c r="AU63" s="117"/>
      <c r="AV63" s="117"/>
      <c r="AW63" s="115" t="s">
        <v>627</v>
      </c>
      <c r="AX63" s="116"/>
    </row>
    <row r="64" spans="1:50" ht="22.7" hidden="1" customHeight="1" x14ac:dyDescent="0.15">
      <c r="A64" s="251"/>
      <c r="B64" s="253"/>
      <c r="C64" s="253"/>
      <c r="D64" s="253"/>
      <c r="E64" s="253"/>
      <c r="F64" s="254"/>
      <c r="G64" s="290"/>
      <c r="H64" s="215"/>
      <c r="I64" s="215"/>
      <c r="J64" s="215"/>
      <c r="K64" s="215"/>
      <c r="L64" s="215"/>
      <c r="M64" s="215"/>
      <c r="N64" s="215"/>
      <c r="O64" s="216"/>
      <c r="P64" s="214"/>
      <c r="Q64" s="271"/>
      <c r="R64" s="271"/>
      <c r="S64" s="271"/>
      <c r="T64" s="271"/>
      <c r="U64" s="271"/>
      <c r="V64" s="271"/>
      <c r="W64" s="271"/>
      <c r="X64" s="272"/>
      <c r="Y64" s="277" t="s">
        <v>86</v>
      </c>
      <c r="Z64" s="278"/>
      <c r="AA64" s="279"/>
      <c r="AB64" s="242"/>
      <c r="AC64" s="242"/>
      <c r="AD64" s="242"/>
      <c r="AE64" s="100"/>
      <c r="AF64" s="101"/>
      <c r="AG64" s="101"/>
      <c r="AH64" s="101"/>
      <c r="AI64" s="102"/>
      <c r="AJ64" s="100"/>
      <c r="AK64" s="101"/>
      <c r="AL64" s="101"/>
      <c r="AM64" s="101"/>
      <c r="AN64" s="102"/>
      <c r="AO64" s="100"/>
      <c r="AP64" s="101"/>
      <c r="AQ64" s="101"/>
      <c r="AR64" s="101"/>
      <c r="AS64" s="102"/>
      <c r="AT64" s="243"/>
      <c r="AU64" s="243"/>
      <c r="AV64" s="243"/>
      <c r="AW64" s="243"/>
      <c r="AX64" s="244"/>
    </row>
    <row r="65" spans="1:60" ht="22.7" hidden="1" customHeight="1" x14ac:dyDescent="0.15">
      <c r="A65" s="251"/>
      <c r="B65" s="253"/>
      <c r="C65" s="253"/>
      <c r="D65" s="253"/>
      <c r="E65" s="253"/>
      <c r="F65" s="254"/>
      <c r="G65" s="291"/>
      <c r="H65" s="292"/>
      <c r="I65" s="292"/>
      <c r="J65" s="292"/>
      <c r="K65" s="292"/>
      <c r="L65" s="292"/>
      <c r="M65" s="292"/>
      <c r="N65" s="292"/>
      <c r="O65" s="293"/>
      <c r="P65" s="273"/>
      <c r="Q65" s="273"/>
      <c r="R65" s="273"/>
      <c r="S65" s="273"/>
      <c r="T65" s="273"/>
      <c r="U65" s="273"/>
      <c r="V65" s="273"/>
      <c r="W65" s="273"/>
      <c r="X65" s="274"/>
      <c r="Y65" s="245" t="s">
        <v>65</v>
      </c>
      <c r="Z65" s="246"/>
      <c r="AA65" s="247"/>
      <c r="AB65" s="248"/>
      <c r="AC65" s="248"/>
      <c r="AD65" s="248"/>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7" hidden="1" customHeight="1" x14ac:dyDescent="0.15">
      <c r="A66" s="252"/>
      <c r="B66" s="255"/>
      <c r="C66" s="255"/>
      <c r="D66" s="255"/>
      <c r="E66" s="255"/>
      <c r="F66" s="256"/>
      <c r="G66" s="294"/>
      <c r="H66" s="217"/>
      <c r="I66" s="217"/>
      <c r="J66" s="217"/>
      <c r="K66" s="217"/>
      <c r="L66" s="217"/>
      <c r="M66" s="217"/>
      <c r="N66" s="217"/>
      <c r="O66" s="218"/>
      <c r="P66" s="275"/>
      <c r="Q66" s="275"/>
      <c r="R66" s="275"/>
      <c r="S66" s="275"/>
      <c r="T66" s="275"/>
      <c r="U66" s="275"/>
      <c r="V66" s="275"/>
      <c r="W66" s="275"/>
      <c r="X66" s="276"/>
      <c r="Y66" s="249" t="s">
        <v>15</v>
      </c>
      <c r="Z66" s="246"/>
      <c r="AA66" s="247"/>
      <c r="AB66" s="250" t="s">
        <v>630</v>
      </c>
      <c r="AC66" s="250"/>
      <c r="AD66" s="250"/>
      <c r="AE66" s="100"/>
      <c r="AF66" s="101"/>
      <c r="AG66" s="101"/>
      <c r="AH66" s="101"/>
      <c r="AI66" s="102"/>
      <c r="AJ66" s="100"/>
      <c r="AK66" s="101"/>
      <c r="AL66" s="101"/>
      <c r="AM66" s="101"/>
      <c r="AN66" s="102"/>
      <c r="AO66" s="100"/>
      <c r="AP66" s="101"/>
      <c r="AQ66" s="101"/>
      <c r="AR66" s="101"/>
      <c r="AS66" s="102"/>
      <c r="AT66" s="284"/>
      <c r="AU66" s="285"/>
      <c r="AV66" s="285"/>
      <c r="AW66" s="285"/>
      <c r="AX66" s="286"/>
    </row>
    <row r="67" spans="1:60" ht="31.7" hidden="1"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93"/>
      <c r="AA67" s="94"/>
      <c r="AB67" s="127" t="s">
        <v>12</v>
      </c>
      <c r="AC67" s="128"/>
      <c r="AD67" s="179"/>
      <c r="AE67" s="673" t="s">
        <v>69</v>
      </c>
      <c r="AF67" s="125"/>
      <c r="AG67" s="125"/>
      <c r="AH67" s="125"/>
      <c r="AI67" s="125"/>
      <c r="AJ67" s="673" t="s">
        <v>70</v>
      </c>
      <c r="AK67" s="125"/>
      <c r="AL67" s="125"/>
      <c r="AM67" s="125"/>
      <c r="AN67" s="125"/>
      <c r="AO67" s="673" t="s">
        <v>71</v>
      </c>
      <c r="AP67" s="125"/>
      <c r="AQ67" s="125"/>
      <c r="AR67" s="125"/>
      <c r="AS67" s="125"/>
      <c r="AT67" s="184" t="s">
        <v>74</v>
      </c>
      <c r="AU67" s="185"/>
      <c r="AV67" s="185"/>
      <c r="AW67" s="185"/>
      <c r="AX67" s="186"/>
    </row>
    <row r="68" spans="1:60" ht="36.75" hidden="1" customHeight="1" x14ac:dyDescent="0.15">
      <c r="A68" s="204"/>
      <c r="B68" s="205"/>
      <c r="C68" s="205"/>
      <c r="D68" s="205"/>
      <c r="E68" s="205"/>
      <c r="F68" s="206"/>
      <c r="G68" s="214" t="s">
        <v>515</v>
      </c>
      <c r="H68" s="215"/>
      <c r="I68" s="215"/>
      <c r="J68" s="215"/>
      <c r="K68" s="215"/>
      <c r="L68" s="215"/>
      <c r="M68" s="215"/>
      <c r="N68" s="215"/>
      <c r="O68" s="215"/>
      <c r="P68" s="215"/>
      <c r="Q68" s="215"/>
      <c r="R68" s="215"/>
      <c r="S68" s="215"/>
      <c r="T68" s="215"/>
      <c r="U68" s="215"/>
      <c r="V68" s="215"/>
      <c r="W68" s="215"/>
      <c r="X68" s="216"/>
      <c r="Y68" s="350" t="s">
        <v>66</v>
      </c>
      <c r="Z68" s="351"/>
      <c r="AA68" s="352"/>
      <c r="AB68" s="222" t="s">
        <v>518</v>
      </c>
      <c r="AC68" s="223"/>
      <c r="AD68" s="224"/>
      <c r="AE68" s="100"/>
      <c r="AF68" s="101"/>
      <c r="AG68" s="101"/>
      <c r="AH68" s="101"/>
      <c r="AI68" s="102"/>
      <c r="AJ68" s="100">
        <v>104</v>
      </c>
      <c r="AK68" s="101"/>
      <c r="AL68" s="101"/>
      <c r="AM68" s="101"/>
      <c r="AN68" s="102"/>
      <c r="AO68" s="100">
        <v>56</v>
      </c>
      <c r="AP68" s="101"/>
      <c r="AQ68" s="101"/>
      <c r="AR68" s="101"/>
      <c r="AS68" s="102"/>
      <c r="AT68" s="225"/>
      <c r="AU68" s="225"/>
      <c r="AV68" s="225"/>
      <c r="AW68" s="225"/>
      <c r="AX68" s="226"/>
      <c r="AY68" s="10"/>
      <c r="AZ68" s="10"/>
      <c r="BA68" s="10"/>
      <c r="BB68" s="10"/>
      <c r="BC68" s="10"/>
    </row>
    <row r="69" spans="1:60" ht="36.75" hidden="1" customHeight="1" x14ac:dyDescent="0.15">
      <c r="A69" s="207"/>
      <c r="B69" s="208"/>
      <c r="C69" s="208"/>
      <c r="D69" s="208"/>
      <c r="E69" s="208"/>
      <c r="F69" s="209"/>
      <c r="G69" s="217"/>
      <c r="H69" s="217"/>
      <c r="I69" s="217"/>
      <c r="J69" s="217"/>
      <c r="K69" s="217"/>
      <c r="L69" s="217"/>
      <c r="M69" s="217"/>
      <c r="N69" s="217"/>
      <c r="O69" s="217"/>
      <c r="P69" s="217"/>
      <c r="Q69" s="217"/>
      <c r="R69" s="217"/>
      <c r="S69" s="217"/>
      <c r="T69" s="217"/>
      <c r="U69" s="217"/>
      <c r="V69" s="217"/>
      <c r="W69" s="217"/>
      <c r="X69" s="218"/>
      <c r="Y69" s="227" t="s">
        <v>635</v>
      </c>
      <c r="Z69" s="163"/>
      <c r="AA69" s="164"/>
      <c r="AB69" s="222" t="s">
        <v>518</v>
      </c>
      <c r="AC69" s="223"/>
      <c r="AD69" s="224"/>
      <c r="AE69" s="100"/>
      <c r="AF69" s="101"/>
      <c r="AG69" s="101"/>
      <c r="AH69" s="101"/>
      <c r="AI69" s="102"/>
      <c r="AJ69" s="100">
        <v>150</v>
      </c>
      <c r="AK69" s="101"/>
      <c r="AL69" s="101"/>
      <c r="AM69" s="101"/>
      <c r="AN69" s="102"/>
      <c r="AO69" s="100">
        <v>150</v>
      </c>
      <c r="AP69" s="101"/>
      <c r="AQ69" s="101"/>
      <c r="AR69" s="101"/>
      <c r="AS69" s="102"/>
      <c r="AT69" s="100">
        <v>78</v>
      </c>
      <c r="AU69" s="101"/>
      <c r="AV69" s="101"/>
      <c r="AW69" s="101"/>
      <c r="AX69" s="103"/>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93"/>
      <c r="AA70" s="94"/>
      <c r="AB70" s="127" t="s">
        <v>12</v>
      </c>
      <c r="AC70" s="128"/>
      <c r="AD70" s="179"/>
      <c r="AE70" s="183" t="s">
        <v>69</v>
      </c>
      <c r="AF70" s="178"/>
      <c r="AG70" s="178"/>
      <c r="AH70" s="178"/>
      <c r="AI70" s="213"/>
      <c r="AJ70" s="183" t="s">
        <v>70</v>
      </c>
      <c r="AK70" s="178"/>
      <c r="AL70" s="178"/>
      <c r="AM70" s="178"/>
      <c r="AN70" s="213"/>
      <c r="AO70" s="183" t="s">
        <v>71</v>
      </c>
      <c r="AP70" s="178"/>
      <c r="AQ70" s="178"/>
      <c r="AR70" s="178"/>
      <c r="AS70" s="213"/>
      <c r="AT70" s="184" t="s">
        <v>74</v>
      </c>
      <c r="AU70" s="185"/>
      <c r="AV70" s="185"/>
      <c r="AW70" s="185"/>
      <c r="AX70" s="186"/>
    </row>
    <row r="71" spans="1:60" ht="36.75" hidden="1" customHeight="1" x14ac:dyDescent="0.15">
      <c r="A71" s="204"/>
      <c r="B71" s="205"/>
      <c r="C71" s="205"/>
      <c r="D71" s="205"/>
      <c r="E71" s="205"/>
      <c r="F71" s="206"/>
      <c r="G71" s="214" t="s">
        <v>516</v>
      </c>
      <c r="H71" s="215"/>
      <c r="I71" s="215"/>
      <c r="J71" s="215"/>
      <c r="K71" s="215"/>
      <c r="L71" s="215"/>
      <c r="M71" s="215"/>
      <c r="N71" s="215"/>
      <c r="O71" s="215"/>
      <c r="P71" s="215"/>
      <c r="Q71" s="215"/>
      <c r="R71" s="215"/>
      <c r="S71" s="215"/>
      <c r="T71" s="215"/>
      <c r="U71" s="215"/>
      <c r="V71" s="215"/>
      <c r="W71" s="215"/>
      <c r="X71" s="216"/>
      <c r="Y71" s="219" t="s">
        <v>66</v>
      </c>
      <c r="Z71" s="220"/>
      <c r="AA71" s="221"/>
      <c r="AB71" s="222" t="s">
        <v>517</v>
      </c>
      <c r="AC71" s="223"/>
      <c r="AD71" s="224"/>
      <c r="AE71" s="100"/>
      <c r="AF71" s="101"/>
      <c r="AG71" s="101"/>
      <c r="AH71" s="101"/>
      <c r="AI71" s="102"/>
      <c r="AJ71" s="100">
        <v>4</v>
      </c>
      <c r="AK71" s="101"/>
      <c r="AL71" s="101"/>
      <c r="AM71" s="101"/>
      <c r="AN71" s="102"/>
      <c r="AO71" s="100">
        <v>4</v>
      </c>
      <c r="AP71" s="101"/>
      <c r="AQ71" s="101"/>
      <c r="AR71" s="101"/>
      <c r="AS71" s="102"/>
      <c r="AT71" s="225"/>
      <c r="AU71" s="225"/>
      <c r="AV71" s="225"/>
      <c r="AW71" s="225"/>
      <c r="AX71" s="226"/>
      <c r="AY71" s="10"/>
      <c r="AZ71" s="10"/>
      <c r="BA71" s="10"/>
      <c r="BB71" s="10"/>
      <c r="BC71" s="10"/>
    </row>
    <row r="72" spans="1:60" ht="37.5" hidden="1" customHeight="1" x14ac:dyDescent="0.15">
      <c r="A72" s="207"/>
      <c r="B72" s="208"/>
      <c r="C72" s="208"/>
      <c r="D72" s="208"/>
      <c r="E72" s="208"/>
      <c r="F72" s="209"/>
      <c r="G72" s="217"/>
      <c r="H72" s="217"/>
      <c r="I72" s="217"/>
      <c r="J72" s="217"/>
      <c r="K72" s="217"/>
      <c r="L72" s="217"/>
      <c r="M72" s="217"/>
      <c r="N72" s="217"/>
      <c r="O72" s="217"/>
      <c r="P72" s="217"/>
      <c r="Q72" s="217"/>
      <c r="R72" s="217"/>
      <c r="S72" s="217"/>
      <c r="T72" s="217"/>
      <c r="U72" s="217"/>
      <c r="V72" s="217"/>
      <c r="W72" s="217"/>
      <c r="X72" s="218"/>
      <c r="Y72" s="227" t="s">
        <v>635</v>
      </c>
      <c r="Z72" s="228"/>
      <c r="AA72" s="229"/>
      <c r="AB72" s="198" t="s">
        <v>517</v>
      </c>
      <c r="AC72" s="199"/>
      <c r="AD72" s="200"/>
      <c r="AE72" s="100"/>
      <c r="AF72" s="101"/>
      <c r="AG72" s="101"/>
      <c r="AH72" s="101"/>
      <c r="AI72" s="102"/>
      <c r="AJ72" s="100">
        <v>6</v>
      </c>
      <c r="AK72" s="101"/>
      <c r="AL72" s="101"/>
      <c r="AM72" s="101"/>
      <c r="AN72" s="102"/>
      <c r="AO72" s="100">
        <v>5</v>
      </c>
      <c r="AP72" s="101"/>
      <c r="AQ72" s="101"/>
      <c r="AR72" s="101"/>
      <c r="AS72" s="102"/>
      <c r="AT72" s="100">
        <v>4</v>
      </c>
      <c r="AU72" s="101"/>
      <c r="AV72" s="101"/>
      <c r="AW72" s="101"/>
      <c r="AX72" s="103"/>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93"/>
      <c r="AA73" s="94"/>
      <c r="AB73" s="127" t="s">
        <v>12</v>
      </c>
      <c r="AC73" s="128"/>
      <c r="AD73" s="179"/>
      <c r="AE73" s="183" t="s">
        <v>69</v>
      </c>
      <c r="AF73" s="178"/>
      <c r="AG73" s="178"/>
      <c r="AH73" s="178"/>
      <c r="AI73" s="213"/>
      <c r="AJ73" s="183" t="s">
        <v>70</v>
      </c>
      <c r="AK73" s="178"/>
      <c r="AL73" s="178"/>
      <c r="AM73" s="178"/>
      <c r="AN73" s="213"/>
      <c r="AO73" s="183" t="s">
        <v>71</v>
      </c>
      <c r="AP73" s="178"/>
      <c r="AQ73" s="178"/>
      <c r="AR73" s="178"/>
      <c r="AS73" s="213"/>
      <c r="AT73" s="184" t="s">
        <v>74</v>
      </c>
      <c r="AU73" s="185"/>
      <c r="AV73" s="185"/>
      <c r="AW73" s="185"/>
      <c r="AX73" s="186"/>
    </row>
    <row r="74" spans="1:60" ht="22.7" hidden="1" customHeight="1" x14ac:dyDescent="0.15">
      <c r="A74" s="204"/>
      <c r="B74" s="205"/>
      <c r="C74" s="205"/>
      <c r="D74" s="205"/>
      <c r="E74" s="205"/>
      <c r="F74" s="206"/>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00"/>
      <c r="AF74" s="101"/>
      <c r="AG74" s="101"/>
      <c r="AH74" s="101"/>
      <c r="AI74" s="102"/>
      <c r="AJ74" s="100"/>
      <c r="AK74" s="101"/>
      <c r="AL74" s="101"/>
      <c r="AM74" s="101"/>
      <c r="AN74" s="102"/>
      <c r="AO74" s="100"/>
      <c r="AP74" s="101"/>
      <c r="AQ74" s="101"/>
      <c r="AR74" s="101"/>
      <c r="AS74" s="102"/>
      <c r="AT74" s="225"/>
      <c r="AU74" s="225"/>
      <c r="AV74" s="225"/>
      <c r="AW74" s="225"/>
      <c r="AX74" s="226"/>
      <c r="AY74" s="10"/>
      <c r="AZ74" s="10"/>
      <c r="BA74" s="10"/>
      <c r="BB74" s="10"/>
      <c r="BC74" s="10"/>
    </row>
    <row r="75" spans="1:60" ht="22.7" hidden="1" customHeight="1" x14ac:dyDescent="0.15">
      <c r="A75" s="207"/>
      <c r="B75" s="208"/>
      <c r="C75" s="208"/>
      <c r="D75" s="208"/>
      <c r="E75" s="208"/>
      <c r="F75" s="209"/>
      <c r="G75" s="217"/>
      <c r="H75" s="217"/>
      <c r="I75" s="217"/>
      <c r="J75" s="217"/>
      <c r="K75" s="217"/>
      <c r="L75" s="217"/>
      <c r="M75" s="217"/>
      <c r="N75" s="217"/>
      <c r="O75" s="217"/>
      <c r="P75" s="217"/>
      <c r="Q75" s="217"/>
      <c r="R75" s="217"/>
      <c r="S75" s="217"/>
      <c r="T75" s="217"/>
      <c r="U75" s="217"/>
      <c r="V75" s="217"/>
      <c r="W75" s="217"/>
      <c r="X75" s="218"/>
      <c r="Y75" s="227" t="s">
        <v>635</v>
      </c>
      <c r="Z75" s="228"/>
      <c r="AA75" s="229"/>
      <c r="AB75" s="198"/>
      <c r="AC75" s="199"/>
      <c r="AD75" s="200"/>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93"/>
      <c r="AA76" s="94"/>
      <c r="AB76" s="127" t="s">
        <v>12</v>
      </c>
      <c r="AC76" s="128"/>
      <c r="AD76" s="179"/>
      <c r="AE76" s="183" t="s">
        <v>69</v>
      </c>
      <c r="AF76" s="178"/>
      <c r="AG76" s="178"/>
      <c r="AH76" s="178"/>
      <c r="AI76" s="213"/>
      <c r="AJ76" s="183" t="s">
        <v>70</v>
      </c>
      <c r="AK76" s="178"/>
      <c r="AL76" s="178"/>
      <c r="AM76" s="178"/>
      <c r="AN76" s="213"/>
      <c r="AO76" s="183" t="s">
        <v>71</v>
      </c>
      <c r="AP76" s="178"/>
      <c r="AQ76" s="178"/>
      <c r="AR76" s="178"/>
      <c r="AS76" s="213"/>
      <c r="AT76" s="184" t="s">
        <v>74</v>
      </c>
      <c r="AU76" s="185"/>
      <c r="AV76" s="185"/>
      <c r="AW76" s="185"/>
      <c r="AX76" s="186"/>
    </row>
    <row r="77" spans="1:60" ht="22.7" hidden="1" customHeight="1" x14ac:dyDescent="0.15">
      <c r="A77" s="204"/>
      <c r="B77" s="205"/>
      <c r="C77" s="205"/>
      <c r="D77" s="205"/>
      <c r="E77" s="205"/>
      <c r="F77" s="206"/>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00"/>
      <c r="AF77" s="101"/>
      <c r="AG77" s="101"/>
      <c r="AH77" s="101"/>
      <c r="AI77" s="102"/>
      <c r="AJ77" s="100"/>
      <c r="AK77" s="101"/>
      <c r="AL77" s="101"/>
      <c r="AM77" s="101"/>
      <c r="AN77" s="102"/>
      <c r="AO77" s="100"/>
      <c r="AP77" s="101"/>
      <c r="AQ77" s="101"/>
      <c r="AR77" s="101"/>
      <c r="AS77" s="102"/>
      <c r="AT77" s="225"/>
      <c r="AU77" s="225"/>
      <c r="AV77" s="225"/>
      <c r="AW77" s="225"/>
      <c r="AX77" s="226"/>
      <c r="AY77" s="10"/>
      <c r="AZ77" s="10"/>
      <c r="BA77" s="10"/>
      <c r="BB77" s="10"/>
      <c r="BC77" s="10"/>
    </row>
    <row r="78" spans="1:60" ht="22.7" hidden="1" customHeight="1" x14ac:dyDescent="0.15">
      <c r="A78" s="207"/>
      <c r="B78" s="208"/>
      <c r="C78" s="208"/>
      <c r="D78" s="208"/>
      <c r="E78" s="208"/>
      <c r="F78" s="209"/>
      <c r="G78" s="217"/>
      <c r="H78" s="217"/>
      <c r="I78" s="217"/>
      <c r="J78" s="217"/>
      <c r="K78" s="217"/>
      <c r="L78" s="217"/>
      <c r="M78" s="217"/>
      <c r="N78" s="217"/>
      <c r="O78" s="217"/>
      <c r="P78" s="217"/>
      <c r="Q78" s="217"/>
      <c r="R78" s="217"/>
      <c r="S78" s="217"/>
      <c r="T78" s="217"/>
      <c r="U78" s="217"/>
      <c r="V78" s="217"/>
      <c r="W78" s="217"/>
      <c r="X78" s="218"/>
      <c r="Y78" s="227" t="s">
        <v>635</v>
      </c>
      <c r="Z78" s="228"/>
      <c r="AA78" s="229"/>
      <c r="AB78" s="198"/>
      <c r="AC78" s="199"/>
      <c r="AD78" s="200"/>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93"/>
      <c r="AA79" s="94"/>
      <c r="AB79" s="127" t="s">
        <v>12</v>
      </c>
      <c r="AC79" s="128"/>
      <c r="AD79" s="179"/>
      <c r="AE79" s="183" t="s">
        <v>69</v>
      </c>
      <c r="AF79" s="178"/>
      <c r="AG79" s="178"/>
      <c r="AH79" s="178"/>
      <c r="AI79" s="213"/>
      <c r="AJ79" s="183" t="s">
        <v>70</v>
      </c>
      <c r="AK79" s="178"/>
      <c r="AL79" s="178"/>
      <c r="AM79" s="178"/>
      <c r="AN79" s="213"/>
      <c r="AO79" s="183" t="s">
        <v>71</v>
      </c>
      <c r="AP79" s="178"/>
      <c r="AQ79" s="178"/>
      <c r="AR79" s="178"/>
      <c r="AS79" s="213"/>
      <c r="AT79" s="184" t="s">
        <v>74</v>
      </c>
      <c r="AU79" s="185"/>
      <c r="AV79" s="185"/>
      <c r="AW79" s="185"/>
      <c r="AX79" s="186"/>
    </row>
    <row r="80" spans="1:60" ht="22.7" hidden="1" customHeight="1" x14ac:dyDescent="0.15">
      <c r="A80" s="204"/>
      <c r="B80" s="205"/>
      <c r="C80" s="205"/>
      <c r="D80" s="205"/>
      <c r="E80" s="205"/>
      <c r="F80" s="206"/>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00"/>
      <c r="AF80" s="101"/>
      <c r="AG80" s="101"/>
      <c r="AH80" s="101"/>
      <c r="AI80" s="102"/>
      <c r="AJ80" s="100"/>
      <c r="AK80" s="101"/>
      <c r="AL80" s="101"/>
      <c r="AM80" s="101"/>
      <c r="AN80" s="102"/>
      <c r="AO80" s="100"/>
      <c r="AP80" s="101"/>
      <c r="AQ80" s="101"/>
      <c r="AR80" s="101"/>
      <c r="AS80" s="102"/>
      <c r="AT80" s="225"/>
      <c r="AU80" s="225"/>
      <c r="AV80" s="225"/>
      <c r="AW80" s="225"/>
      <c r="AX80" s="226"/>
      <c r="AY80" s="10"/>
      <c r="AZ80" s="10"/>
      <c r="BA80" s="10"/>
      <c r="BB80" s="10"/>
      <c r="BC80" s="10"/>
    </row>
    <row r="81" spans="1:60" ht="22.7" hidden="1" customHeight="1" x14ac:dyDescent="0.15">
      <c r="A81" s="207"/>
      <c r="B81" s="208"/>
      <c r="C81" s="208"/>
      <c r="D81" s="208"/>
      <c r="E81" s="208"/>
      <c r="F81" s="209"/>
      <c r="G81" s="217"/>
      <c r="H81" s="217"/>
      <c r="I81" s="217"/>
      <c r="J81" s="217"/>
      <c r="K81" s="217"/>
      <c r="L81" s="217"/>
      <c r="M81" s="217"/>
      <c r="N81" s="217"/>
      <c r="O81" s="217"/>
      <c r="P81" s="217"/>
      <c r="Q81" s="217"/>
      <c r="R81" s="217"/>
      <c r="S81" s="217"/>
      <c r="T81" s="217"/>
      <c r="U81" s="217"/>
      <c r="V81" s="217"/>
      <c r="W81" s="217"/>
      <c r="X81" s="218"/>
      <c r="Y81" s="227" t="s">
        <v>635</v>
      </c>
      <c r="Z81" s="228"/>
      <c r="AA81" s="229"/>
      <c r="AB81" s="198"/>
      <c r="AC81" s="199"/>
      <c r="AD81" s="200"/>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hidden="1" customHeight="1" x14ac:dyDescent="0.15">
      <c r="A82" s="175" t="s">
        <v>17</v>
      </c>
      <c r="B82" s="176"/>
      <c r="C82" s="176"/>
      <c r="D82" s="176"/>
      <c r="E82" s="176"/>
      <c r="F82" s="177"/>
      <c r="G82" s="178" t="s">
        <v>18</v>
      </c>
      <c r="H82" s="128"/>
      <c r="I82" s="128"/>
      <c r="J82" s="128"/>
      <c r="K82" s="128"/>
      <c r="L82" s="128"/>
      <c r="M82" s="128"/>
      <c r="N82" s="128"/>
      <c r="O82" s="128"/>
      <c r="P82" s="128"/>
      <c r="Q82" s="128"/>
      <c r="R82" s="128"/>
      <c r="S82" s="128"/>
      <c r="T82" s="128"/>
      <c r="U82" s="128"/>
      <c r="V82" s="128"/>
      <c r="W82" s="128"/>
      <c r="X82" s="179"/>
      <c r="Y82" s="180"/>
      <c r="Z82" s="181"/>
      <c r="AA82" s="182"/>
      <c r="AB82" s="127" t="s">
        <v>12</v>
      </c>
      <c r="AC82" s="128"/>
      <c r="AD82" s="179"/>
      <c r="AE82" s="183" t="s">
        <v>69</v>
      </c>
      <c r="AF82" s="128"/>
      <c r="AG82" s="128"/>
      <c r="AH82" s="128"/>
      <c r="AI82" s="179"/>
      <c r="AJ82" s="183" t="s">
        <v>70</v>
      </c>
      <c r="AK82" s="128"/>
      <c r="AL82" s="128"/>
      <c r="AM82" s="128"/>
      <c r="AN82" s="179"/>
      <c r="AO82" s="183" t="s">
        <v>71</v>
      </c>
      <c r="AP82" s="128"/>
      <c r="AQ82" s="128"/>
      <c r="AR82" s="128"/>
      <c r="AS82" s="179"/>
      <c r="AT82" s="184" t="s">
        <v>75</v>
      </c>
      <c r="AU82" s="185"/>
      <c r="AV82" s="185"/>
      <c r="AW82" s="185"/>
      <c r="AX82" s="186"/>
    </row>
    <row r="83" spans="1:60" ht="22.7" hidden="1" customHeight="1" x14ac:dyDescent="0.15">
      <c r="A83" s="137"/>
      <c r="B83" s="135"/>
      <c r="C83" s="135"/>
      <c r="D83" s="135"/>
      <c r="E83" s="135"/>
      <c r="F83" s="136"/>
      <c r="G83" s="152" t="s">
        <v>528</v>
      </c>
      <c r="H83" s="152"/>
      <c r="I83" s="152"/>
      <c r="J83" s="152"/>
      <c r="K83" s="152"/>
      <c r="L83" s="152"/>
      <c r="M83" s="152"/>
      <c r="N83" s="152"/>
      <c r="O83" s="152"/>
      <c r="P83" s="152"/>
      <c r="Q83" s="152"/>
      <c r="R83" s="152"/>
      <c r="S83" s="152"/>
      <c r="T83" s="152"/>
      <c r="U83" s="152"/>
      <c r="V83" s="152"/>
      <c r="W83" s="152"/>
      <c r="X83" s="152"/>
      <c r="Y83" s="154" t="s">
        <v>17</v>
      </c>
      <c r="Z83" s="155"/>
      <c r="AA83" s="156"/>
      <c r="AB83" s="187"/>
      <c r="AC83" s="158"/>
      <c r="AD83" s="159"/>
      <c r="AE83" s="160"/>
      <c r="AF83" s="161"/>
      <c r="AG83" s="161"/>
      <c r="AH83" s="161"/>
      <c r="AI83" s="161"/>
      <c r="AJ83" s="190">
        <v>0.5</v>
      </c>
      <c r="AK83" s="196"/>
      <c r="AL83" s="196"/>
      <c r="AM83" s="196"/>
      <c r="AN83" s="750"/>
      <c r="AO83" s="160">
        <v>0.6</v>
      </c>
      <c r="AP83" s="161"/>
      <c r="AQ83" s="161"/>
      <c r="AR83" s="161"/>
      <c r="AS83" s="161"/>
      <c r="AT83" s="100">
        <v>0.38</v>
      </c>
      <c r="AU83" s="101"/>
      <c r="AV83" s="101"/>
      <c r="AW83" s="101"/>
      <c r="AX83" s="103"/>
    </row>
    <row r="84" spans="1:60" ht="47.1" hidden="1"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637</v>
      </c>
      <c r="AC84" s="166"/>
      <c r="AD84" s="167"/>
      <c r="AE84" s="165"/>
      <c r="AF84" s="166"/>
      <c r="AG84" s="166"/>
      <c r="AH84" s="166"/>
      <c r="AI84" s="167"/>
      <c r="AJ84" s="193" t="s">
        <v>699</v>
      </c>
      <c r="AK84" s="196"/>
      <c r="AL84" s="196"/>
      <c r="AM84" s="196"/>
      <c r="AN84" s="750"/>
      <c r="AO84" s="193" t="s">
        <v>700</v>
      </c>
      <c r="AP84" s="196"/>
      <c r="AQ84" s="196"/>
      <c r="AR84" s="196"/>
      <c r="AS84" s="750"/>
      <c r="AT84" s="193" t="s">
        <v>701</v>
      </c>
      <c r="AU84" s="196"/>
      <c r="AV84" s="196"/>
      <c r="AW84" s="196"/>
      <c r="AX84" s="197"/>
    </row>
    <row r="85" spans="1:60" ht="32.25" hidden="1" customHeight="1" x14ac:dyDescent="0.15">
      <c r="A85" s="175" t="s">
        <v>17</v>
      </c>
      <c r="B85" s="176"/>
      <c r="C85" s="176"/>
      <c r="D85" s="176"/>
      <c r="E85" s="176"/>
      <c r="F85" s="177"/>
      <c r="G85" s="178" t="s">
        <v>18</v>
      </c>
      <c r="H85" s="128"/>
      <c r="I85" s="128"/>
      <c r="J85" s="128"/>
      <c r="K85" s="128"/>
      <c r="L85" s="128"/>
      <c r="M85" s="128"/>
      <c r="N85" s="128"/>
      <c r="O85" s="128"/>
      <c r="P85" s="128"/>
      <c r="Q85" s="128"/>
      <c r="R85" s="128"/>
      <c r="S85" s="128"/>
      <c r="T85" s="128"/>
      <c r="U85" s="128"/>
      <c r="V85" s="128"/>
      <c r="W85" s="128"/>
      <c r="X85" s="179"/>
      <c r="Y85" s="180"/>
      <c r="Z85" s="181"/>
      <c r="AA85" s="182"/>
      <c r="AB85" s="127" t="s">
        <v>12</v>
      </c>
      <c r="AC85" s="128"/>
      <c r="AD85" s="179"/>
      <c r="AE85" s="183" t="s">
        <v>69</v>
      </c>
      <c r="AF85" s="128"/>
      <c r="AG85" s="128"/>
      <c r="AH85" s="128"/>
      <c r="AI85" s="179"/>
      <c r="AJ85" s="183" t="s">
        <v>70</v>
      </c>
      <c r="AK85" s="128"/>
      <c r="AL85" s="128"/>
      <c r="AM85" s="128"/>
      <c r="AN85" s="179"/>
      <c r="AO85" s="183" t="s">
        <v>71</v>
      </c>
      <c r="AP85" s="128"/>
      <c r="AQ85" s="128"/>
      <c r="AR85" s="128"/>
      <c r="AS85" s="179"/>
      <c r="AT85" s="184" t="s">
        <v>75</v>
      </c>
      <c r="AU85" s="185"/>
      <c r="AV85" s="185"/>
      <c r="AW85" s="185"/>
      <c r="AX85" s="186"/>
    </row>
    <row r="86" spans="1:60" ht="22.7" hidden="1" customHeight="1" x14ac:dyDescent="0.15">
      <c r="A86" s="137"/>
      <c r="B86" s="135"/>
      <c r="C86" s="135"/>
      <c r="D86" s="135"/>
      <c r="E86" s="135"/>
      <c r="F86" s="136"/>
      <c r="G86" s="152" t="s">
        <v>638</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100"/>
      <c r="AU86" s="101"/>
      <c r="AV86" s="101"/>
      <c r="AW86" s="101"/>
      <c r="AX86" s="103"/>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637</v>
      </c>
      <c r="AC87" s="166"/>
      <c r="AD87" s="167"/>
      <c r="AE87" s="165"/>
      <c r="AF87" s="166"/>
      <c r="AG87" s="166"/>
      <c r="AH87" s="166"/>
      <c r="AI87" s="167"/>
      <c r="AJ87" s="165"/>
      <c r="AK87" s="166"/>
      <c r="AL87" s="166"/>
      <c r="AM87" s="166"/>
      <c r="AN87" s="167"/>
      <c r="AO87" s="165"/>
      <c r="AP87" s="166"/>
      <c r="AQ87" s="166"/>
      <c r="AR87" s="166"/>
      <c r="AS87" s="167"/>
      <c r="AT87" s="165"/>
      <c r="AU87" s="166"/>
      <c r="AV87" s="166"/>
      <c r="AW87" s="166"/>
      <c r="AX87" s="168"/>
    </row>
    <row r="88" spans="1:60" ht="32.25" hidden="1" customHeight="1" x14ac:dyDescent="0.15">
      <c r="A88" s="175" t="s">
        <v>17</v>
      </c>
      <c r="B88" s="176"/>
      <c r="C88" s="176"/>
      <c r="D88" s="176"/>
      <c r="E88" s="176"/>
      <c r="F88" s="177"/>
      <c r="G88" s="178" t="s">
        <v>18</v>
      </c>
      <c r="H88" s="128"/>
      <c r="I88" s="128"/>
      <c r="J88" s="128"/>
      <c r="K88" s="128"/>
      <c r="L88" s="128"/>
      <c r="M88" s="128"/>
      <c r="N88" s="128"/>
      <c r="O88" s="128"/>
      <c r="P88" s="128"/>
      <c r="Q88" s="128"/>
      <c r="R88" s="128"/>
      <c r="S88" s="128"/>
      <c r="T88" s="128"/>
      <c r="U88" s="128"/>
      <c r="V88" s="128"/>
      <c r="W88" s="128"/>
      <c r="X88" s="179"/>
      <c r="Y88" s="180"/>
      <c r="Z88" s="181"/>
      <c r="AA88" s="182"/>
      <c r="AB88" s="127" t="s">
        <v>12</v>
      </c>
      <c r="AC88" s="128"/>
      <c r="AD88" s="179"/>
      <c r="AE88" s="183" t="s">
        <v>69</v>
      </c>
      <c r="AF88" s="128"/>
      <c r="AG88" s="128"/>
      <c r="AH88" s="128"/>
      <c r="AI88" s="179"/>
      <c r="AJ88" s="183" t="s">
        <v>70</v>
      </c>
      <c r="AK88" s="128"/>
      <c r="AL88" s="128"/>
      <c r="AM88" s="128"/>
      <c r="AN88" s="179"/>
      <c r="AO88" s="183" t="s">
        <v>71</v>
      </c>
      <c r="AP88" s="128"/>
      <c r="AQ88" s="128"/>
      <c r="AR88" s="128"/>
      <c r="AS88" s="179"/>
      <c r="AT88" s="184" t="s">
        <v>75</v>
      </c>
      <c r="AU88" s="185"/>
      <c r="AV88" s="185"/>
      <c r="AW88" s="185"/>
      <c r="AX88" s="186"/>
    </row>
    <row r="89" spans="1:60" ht="22.7" hidden="1" customHeight="1" x14ac:dyDescent="0.15">
      <c r="A89" s="137"/>
      <c r="B89" s="135"/>
      <c r="C89" s="135"/>
      <c r="D89" s="135"/>
      <c r="E89" s="135"/>
      <c r="F89" s="136"/>
      <c r="G89" s="152" t="s">
        <v>638</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100"/>
      <c r="AU89" s="101"/>
      <c r="AV89" s="101"/>
      <c r="AW89" s="101"/>
      <c r="AX89" s="103"/>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637</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5" t="s">
        <v>17</v>
      </c>
      <c r="B91" s="176"/>
      <c r="C91" s="176"/>
      <c r="D91" s="176"/>
      <c r="E91" s="176"/>
      <c r="F91" s="177"/>
      <c r="G91" s="178" t="s">
        <v>18</v>
      </c>
      <c r="H91" s="128"/>
      <c r="I91" s="128"/>
      <c r="J91" s="128"/>
      <c r="K91" s="128"/>
      <c r="L91" s="128"/>
      <c r="M91" s="128"/>
      <c r="N91" s="128"/>
      <c r="O91" s="128"/>
      <c r="P91" s="128"/>
      <c r="Q91" s="128"/>
      <c r="R91" s="128"/>
      <c r="S91" s="128"/>
      <c r="T91" s="128"/>
      <c r="U91" s="128"/>
      <c r="V91" s="128"/>
      <c r="W91" s="128"/>
      <c r="X91" s="179"/>
      <c r="Y91" s="180"/>
      <c r="Z91" s="181"/>
      <c r="AA91" s="182"/>
      <c r="AB91" s="127" t="s">
        <v>12</v>
      </c>
      <c r="AC91" s="128"/>
      <c r="AD91" s="179"/>
      <c r="AE91" s="183" t="s">
        <v>69</v>
      </c>
      <c r="AF91" s="128"/>
      <c r="AG91" s="128"/>
      <c r="AH91" s="128"/>
      <c r="AI91" s="179"/>
      <c r="AJ91" s="183" t="s">
        <v>70</v>
      </c>
      <c r="AK91" s="128"/>
      <c r="AL91" s="128"/>
      <c r="AM91" s="128"/>
      <c r="AN91" s="179"/>
      <c r="AO91" s="183" t="s">
        <v>71</v>
      </c>
      <c r="AP91" s="128"/>
      <c r="AQ91" s="128"/>
      <c r="AR91" s="128"/>
      <c r="AS91" s="179"/>
      <c r="AT91" s="184" t="s">
        <v>75</v>
      </c>
      <c r="AU91" s="185"/>
      <c r="AV91" s="185"/>
      <c r="AW91" s="185"/>
      <c r="AX91" s="186"/>
    </row>
    <row r="92" spans="1:60" ht="22.7" hidden="1" customHeight="1" x14ac:dyDescent="0.15">
      <c r="A92" s="137"/>
      <c r="B92" s="135"/>
      <c r="C92" s="135"/>
      <c r="D92" s="135"/>
      <c r="E92" s="135"/>
      <c r="F92" s="136"/>
      <c r="G92" s="152" t="s">
        <v>638</v>
      </c>
      <c r="H92" s="152"/>
      <c r="I92" s="152"/>
      <c r="J92" s="152"/>
      <c r="K92" s="152"/>
      <c r="L92" s="152"/>
      <c r="M92" s="152"/>
      <c r="N92" s="152"/>
      <c r="O92" s="152"/>
      <c r="P92" s="152"/>
      <c r="Q92" s="152"/>
      <c r="R92" s="152"/>
      <c r="S92" s="152"/>
      <c r="T92" s="152"/>
      <c r="U92" s="152"/>
      <c r="V92" s="152"/>
      <c r="W92" s="152"/>
      <c r="X92" s="740"/>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100"/>
      <c r="AU92" s="101"/>
      <c r="AV92" s="101"/>
      <c r="AW92" s="101"/>
      <c r="AX92" s="103"/>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741"/>
      <c r="Y93" s="162" t="s">
        <v>59</v>
      </c>
      <c r="Z93" s="163"/>
      <c r="AA93" s="164"/>
      <c r="AB93" s="165" t="s">
        <v>637</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7" hidden="1" customHeight="1" x14ac:dyDescent="0.15">
      <c r="A95" s="137"/>
      <c r="B95" s="135"/>
      <c r="C95" s="135"/>
      <c r="D95" s="135"/>
      <c r="E95" s="135"/>
      <c r="F95" s="136"/>
      <c r="G95" s="152" t="s">
        <v>638</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100"/>
      <c r="AU95" s="101"/>
      <c r="AV95" s="101"/>
      <c r="AW95" s="101"/>
      <c r="AX95" s="103"/>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637</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39" customHeight="1" x14ac:dyDescent="0.15">
      <c r="A98" s="394"/>
      <c r="B98" s="395"/>
      <c r="C98" s="429" t="s">
        <v>684</v>
      </c>
      <c r="D98" s="430"/>
      <c r="E98" s="430"/>
      <c r="F98" s="430"/>
      <c r="G98" s="430"/>
      <c r="H98" s="430"/>
      <c r="I98" s="430"/>
      <c r="J98" s="430"/>
      <c r="K98" s="431"/>
      <c r="L98" s="78">
        <v>38</v>
      </c>
      <c r="M98" s="79"/>
      <c r="N98" s="79"/>
      <c r="O98" s="79"/>
      <c r="P98" s="79"/>
      <c r="Q98" s="80"/>
      <c r="R98" s="78">
        <v>37</v>
      </c>
      <c r="S98" s="79"/>
      <c r="T98" s="79"/>
      <c r="U98" s="79"/>
      <c r="V98" s="79"/>
      <c r="W98" s="80"/>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4"/>
      <c r="B99" s="395"/>
      <c r="C99" s="169"/>
      <c r="D99" s="170"/>
      <c r="E99" s="170"/>
      <c r="F99" s="170"/>
      <c r="G99" s="170"/>
      <c r="H99" s="170"/>
      <c r="I99" s="170"/>
      <c r="J99" s="170"/>
      <c r="K99" s="171"/>
      <c r="L99" s="78"/>
      <c r="M99" s="79"/>
      <c r="N99" s="79"/>
      <c r="O99" s="79"/>
      <c r="P99" s="79"/>
      <c r="Q99" s="80"/>
      <c r="R99" s="78"/>
      <c r="S99" s="79"/>
      <c r="T99" s="79"/>
      <c r="U99" s="79"/>
      <c r="V99" s="79"/>
      <c r="W99" s="80"/>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4"/>
      <c r="B100" s="395"/>
      <c r="C100" s="169"/>
      <c r="D100" s="170"/>
      <c r="E100" s="170"/>
      <c r="F100" s="170"/>
      <c r="G100" s="170"/>
      <c r="H100" s="170"/>
      <c r="I100" s="170"/>
      <c r="J100" s="170"/>
      <c r="K100" s="171"/>
      <c r="L100" s="78"/>
      <c r="M100" s="79"/>
      <c r="N100" s="79"/>
      <c r="O100" s="79"/>
      <c r="P100" s="79"/>
      <c r="Q100" s="80"/>
      <c r="R100" s="78"/>
      <c r="S100" s="79"/>
      <c r="T100" s="79"/>
      <c r="U100" s="79"/>
      <c r="V100" s="79"/>
      <c r="W100" s="80"/>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4"/>
      <c r="B101" s="395"/>
      <c r="C101" s="169"/>
      <c r="D101" s="170"/>
      <c r="E101" s="170"/>
      <c r="F101" s="170"/>
      <c r="G101" s="170"/>
      <c r="H101" s="170"/>
      <c r="I101" s="170"/>
      <c r="J101" s="170"/>
      <c r="K101" s="171"/>
      <c r="L101" s="78"/>
      <c r="M101" s="79"/>
      <c r="N101" s="79"/>
      <c r="O101" s="79"/>
      <c r="P101" s="79"/>
      <c r="Q101" s="80"/>
      <c r="R101" s="78"/>
      <c r="S101" s="79"/>
      <c r="T101" s="79"/>
      <c r="U101" s="79"/>
      <c r="V101" s="79"/>
      <c r="W101" s="80"/>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4"/>
      <c r="B102" s="395"/>
      <c r="C102" s="169"/>
      <c r="D102" s="170"/>
      <c r="E102" s="170"/>
      <c r="F102" s="170"/>
      <c r="G102" s="170"/>
      <c r="H102" s="170"/>
      <c r="I102" s="170"/>
      <c r="J102" s="170"/>
      <c r="K102" s="171"/>
      <c r="L102" s="78"/>
      <c r="M102" s="79"/>
      <c r="N102" s="79"/>
      <c r="O102" s="79"/>
      <c r="P102" s="79"/>
      <c r="Q102" s="80"/>
      <c r="R102" s="78"/>
      <c r="S102" s="79"/>
      <c r="T102" s="79"/>
      <c r="U102" s="79"/>
      <c r="V102" s="79"/>
      <c r="W102" s="80"/>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4"/>
      <c r="B103" s="395"/>
      <c r="C103" s="398"/>
      <c r="D103" s="399"/>
      <c r="E103" s="399"/>
      <c r="F103" s="399"/>
      <c r="G103" s="399"/>
      <c r="H103" s="399"/>
      <c r="I103" s="399"/>
      <c r="J103" s="399"/>
      <c r="K103" s="400"/>
      <c r="L103" s="78"/>
      <c r="M103" s="79"/>
      <c r="N103" s="79"/>
      <c r="O103" s="79"/>
      <c r="P103" s="79"/>
      <c r="Q103" s="80"/>
      <c r="R103" s="78"/>
      <c r="S103" s="79"/>
      <c r="T103" s="79"/>
      <c r="U103" s="79"/>
      <c r="V103" s="79"/>
      <c r="W103" s="80"/>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2" customHeight="1" thickBot="1" x14ac:dyDescent="0.2">
      <c r="A104" s="396"/>
      <c r="B104" s="397"/>
      <c r="C104" s="386" t="s">
        <v>22</v>
      </c>
      <c r="D104" s="387"/>
      <c r="E104" s="387"/>
      <c r="F104" s="387"/>
      <c r="G104" s="387"/>
      <c r="H104" s="387"/>
      <c r="I104" s="387"/>
      <c r="J104" s="387"/>
      <c r="K104" s="388"/>
      <c r="L104" s="389">
        <f>SUM(L98:Q103)</f>
        <v>38</v>
      </c>
      <c r="M104" s="390"/>
      <c r="N104" s="390"/>
      <c r="O104" s="390"/>
      <c r="P104" s="390"/>
      <c r="Q104" s="391"/>
      <c r="R104" s="389">
        <f>SUM(R98:W103)</f>
        <v>37</v>
      </c>
      <c r="S104" s="390"/>
      <c r="T104" s="390"/>
      <c r="U104" s="390"/>
      <c r="V104" s="390"/>
      <c r="W104" s="391"/>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1.1499999999999999"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hidden="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2" hidden="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34.5" hidden="1" customHeight="1" x14ac:dyDescent="0.15">
      <c r="A108" s="323" t="s">
        <v>639</v>
      </c>
      <c r="B108" s="324"/>
      <c r="C108" s="548" t="s">
        <v>640</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468</v>
      </c>
      <c r="AE108" s="620"/>
      <c r="AF108" s="620"/>
      <c r="AG108" s="751" t="s">
        <v>702</v>
      </c>
      <c r="AH108" s="617"/>
      <c r="AI108" s="617"/>
      <c r="AJ108" s="617"/>
      <c r="AK108" s="617"/>
      <c r="AL108" s="617"/>
      <c r="AM108" s="617"/>
      <c r="AN108" s="617"/>
      <c r="AO108" s="617"/>
      <c r="AP108" s="617"/>
      <c r="AQ108" s="617"/>
      <c r="AR108" s="617"/>
      <c r="AS108" s="617"/>
      <c r="AT108" s="617"/>
      <c r="AU108" s="617"/>
      <c r="AV108" s="617"/>
      <c r="AW108" s="617"/>
      <c r="AX108" s="618"/>
    </row>
    <row r="109" spans="1:50" ht="26.45" hidden="1" customHeight="1" x14ac:dyDescent="0.15">
      <c r="A109" s="325"/>
      <c r="B109" s="326"/>
      <c r="C109" s="440" t="s">
        <v>641</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468</v>
      </c>
      <c r="AE109" s="458"/>
      <c r="AF109" s="458"/>
      <c r="AG109" s="752" t="s">
        <v>703</v>
      </c>
      <c r="AH109" s="321"/>
      <c r="AI109" s="321"/>
      <c r="AJ109" s="321"/>
      <c r="AK109" s="321"/>
      <c r="AL109" s="321"/>
      <c r="AM109" s="321"/>
      <c r="AN109" s="321"/>
      <c r="AO109" s="321"/>
      <c r="AP109" s="321"/>
      <c r="AQ109" s="321"/>
      <c r="AR109" s="321"/>
      <c r="AS109" s="321"/>
      <c r="AT109" s="321"/>
      <c r="AU109" s="321"/>
      <c r="AV109" s="321"/>
      <c r="AW109" s="321"/>
      <c r="AX109" s="322"/>
    </row>
    <row r="110" spans="1:50" ht="41.25" hidden="1" customHeight="1" x14ac:dyDescent="0.15">
      <c r="A110" s="327"/>
      <c r="B110" s="328"/>
      <c r="C110" s="442" t="s">
        <v>643</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0" t="s">
        <v>468</v>
      </c>
      <c r="AE110" s="601"/>
      <c r="AF110" s="601"/>
      <c r="AG110" s="753" t="s">
        <v>704</v>
      </c>
      <c r="AH110" s="217"/>
      <c r="AI110" s="217"/>
      <c r="AJ110" s="217"/>
      <c r="AK110" s="217"/>
      <c r="AL110" s="217"/>
      <c r="AM110" s="217"/>
      <c r="AN110" s="217"/>
      <c r="AO110" s="217"/>
      <c r="AP110" s="217"/>
      <c r="AQ110" s="217"/>
      <c r="AR110" s="217"/>
      <c r="AS110" s="217"/>
      <c r="AT110" s="217"/>
      <c r="AU110" s="217"/>
      <c r="AV110" s="217"/>
      <c r="AW110" s="217"/>
      <c r="AX110" s="547"/>
    </row>
    <row r="111" spans="1:50" ht="41.25" hidden="1" customHeight="1" x14ac:dyDescent="0.15">
      <c r="A111" s="565" t="s">
        <v>644</v>
      </c>
      <c r="B111" s="602"/>
      <c r="C111" s="445" t="s">
        <v>645</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468</v>
      </c>
      <c r="AE111" s="454"/>
      <c r="AF111" s="454"/>
      <c r="AG111" s="754" t="s">
        <v>705</v>
      </c>
      <c r="AH111" s="318"/>
      <c r="AI111" s="318"/>
      <c r="AJ111" s="318"/>
      <c r="AK111" s="318"/>
      <c r="AL111" s="318"/>
      <c r="AM111" s="318"/>
      <c r="AN111" s="318"/>
      <c r="AO111" s="318"/>
      <c r="AP111" s="318"/>
      <c r="AQ111" s="318"/>
      <c r="AR111" s="318"/>
      <c r="AS111" s="318"/>
      <c r="AT111" s="318"/>
      <c r="AU111" s="318"/>
      <c r="AV111" s="318"/>
      <c r="AW111" s="318"/>
      <c r="AX111" s="319"/>
    </row>
    <row r="112" spans="1:50" ht="62.25" hidden="1" customHeight="1" x14ac:dyDescent="0.15">
      <c r="A112" s="603"/>
      <c r="B112" s="604"/>
      <c r="C112" s="432" t="s">
        <v>646</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468</v>
      </c>
      <c r="AE112" s="458"/>
      <c r="AF112" s="458"/>
      <c r="AG112" s="752" t="s">
        <v>706</v>
      </c>
      <c r="AH112" s="321"/>
      <c r="AI112" s="321"/>
      <c r="AJ112" s="321"/>
      <c r="AK112" s="321"/>
      <c r="AL112" s="321"/>
      <c r="AM112" s="321"/>
      <c r="AN112" s="321"/>
      <c r="AO112" s="321"/>
      <c r="AP112" s="321"/>
      <c r="AQ112" s="321"/>
      <c r="AR112" s="321"/>
      <c r="AS112" s="321"/>
      <c r="AT112" s="321"/>
      <c r="AU112" s="321"/>
      <c r="AV112" s="321"/>
      <c r="AW112" s="321"/>
      <c r="AX112" s="322"/>
    </row>
    <row r="113" spans="1:64" ht="19.350000000000001" hidden="1" customHeight="1" x14ac:dyDescent="0.15">
      <c r="A113" s="603"/>
      <c r="B113" s="604"/>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468</v>
      </c>
      <c r="AE113" s="458"/>
      <c r="AF113" s="458"/>
      <c r="AG113" s="752" t="s">
        <v>707</v>
      </c>
      <c r="AH113" s="321"/>
      <c r="AI113" s="321"/>
      <c r="AJ113" s="321"/>
      <c r="AK113" s="321"/>
      <c r="AL113" s="321"/>
      <c r="AM113" s="321"/>
      <c r="AN113" s="321"/>
      <c r="AO113" s="321"/>
      <c r="AP113" s="321"/>
      <c r="AQ113" s="321"/>
      <c r="AR113" s="321"/>
      <c r="AS113" s="321"/>
      <c r="AT113" s="321"/>
      <c r="AU113" s="321"/>
      <c r="AV113" s="321"/>
      <c r="AW113" s="321"/>
      <c r="AX113" s="322"/>
    </row>
    <row r="114" spans="1:64" ht="18.75" hidden="1" customHeight="1" x14ac:dyDescent="0.15">
      <c r="A114" s="603"/>
      <c r="B114" s="604"/>
      <c r="C114" s="432" t="s">
        <v>647</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493</v>
      </c>
      <c r="AE114" s="458"/>
      <c r="AF114" s="458"/>
      <c r="AG114" s="320"/>
      <c r="AH114" s="321"/>
      <c r="AI114" s="321"/>
      <c r="AJ114" s="321"/>
      <c r="AK114" s="321"/>
      <c r="AL114" s="321"/>
      <c r="AM114" s="321"/>
      <c r="AN114" s="321"/>
      <c r="AO114" s="321"/>
      <c r="AP114" s="321"/>
      <c r="AQ114" s="321"/>
      <c r="AR114" s="321"/>
      <c r="AS114" s="321"/>
      <c r="AT114" s="321"/>
      <c r="AU114" s="321"/>
      <c r="AV114" s="321"/>
      <c r="AW114" s="321"/>
      <c r="AX114" s="322"/>
    </row>
    <row r="115" spans="1:64" ht="19.350000000000001" hidden="1" customHeight="1" x14ac:dyDescent="0.15">
      <c r="A115" s="603"/>
      <c r="B115" s="604"/>
      <c r="C115" s="432" t="s">
        <v>648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468</v>
      </c>
      <c r="AE115" s="458"/>
      <c r="AF115" s="458"/>
      <c r="AG115" s="752" t="s">
        <v>708</v>
      </c>
      <c r="AH115" s="321"/>
      <c r="AI115" s="321"/>
      <c r="AJ115" s="321"/>
      <c r="AK115" s="321"/>
      <c r="AL115" s="321"/>
      <c r="AM115" s="321"/>
      <c r="AN115" s="321"/>
      <c r="AO115" s="321"/>
      <c r="AP115" s="321"/>
      <c r="AQ115" s="321"/>
      <c r="AR115" s="321"/>
      <c r="AS115" s="321"/>
      <c r="AT115" s="321"/>
      <c r="AU115" s="321"/>
      <c r="AV115" s="321"/>
      <c r="AW115" s="321"/>
      <c r="AX115" s="322"/>
    </row>
    <row r="116" spans="1:64" ht="19.350000000000001" hidden="1" customHeight="1" x14ac:dyDescent="0.15">
      <c r="A116" s="603"/>
      <c r="B116" s="604"/>
      <c r="C116" s="432" t="s">
        <v>649</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8" t="s">
        <v>493</v>
      </c>
      <c r="AE116" s="649"/>
      <c r="AF116" s="649"/>
      <c r="AG116" s="382"/>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700000000000003" hidden="1" customHeight="1" x14ac:dyDescent="0.15">
      <c r="A117" s="605"/>
      <c r="B117" s="606"/>
      <c r="C117" s="607" t="s">
        <v>709</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493</v>
      </c>
      <c r="AE117" s="601"/>
      <c r="AF117" s="610"/>
      <c r="AG117" s="614"/>
      <c r="AH117" s="451"/>
      <c r="AI117" s="451"/>
      <c r="AJ117" s="451"/>
      <c r="AK117" s="451"/>
      <c r="AL117" s="451"/>
      <c r="AM117" s="451"/>
      <c r="AN117" s="451"/>
      <c r="AO117" s="451"/>
      <c r="AP117" s="451"/>
      <c r="AQ117" s="451"/>
      <c r="AR117" s="451"/>
      <c r="AS117" s="451"/>
      <c r="AT117" s="451"/>
      <c r="AU117" s="451"/>
      <c r="AV117" s="451"/>
      <c r="AW117" s="451"/>
      <c r="AX117" s="615"/>
      <c r="BG117" s="10"/>
      <c r="BH117" s="10"/>
      <c r="BI117" s="10"/>
      <c r="BJ117" s="10"/>
    </row>
    <row r="118" spans="1:64" ht="58.7" hidden="1" customHeight="1" x14ac:dyDescent="0.15">
      <c r="A118" s="565" t="s">
        <v>47</v>
      </c>
      <c r="B118" s="602"/>
      <c r="C118" s="650" t="s">
        <v>710</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3" t="s">
        <v>468</v>
      </c>
      <c r="AE118" s="454"/>
      <c r="AF118" s="653"/>
      <c r="AG118" s="754" t="s">
        <v>711</v>
      </c>
      <c r="AH118" s="318"/>
      <c r="AI118" s="318"/>
      <c r="AJ118" s="318"/>
      <c r="AK118" s="318"/>
      <c r="AL118" s="318"/>
      <c r="AM118" s="318"/>
      <c r="AN118" s="318"/>
      <c r="AO118" s="318"/>
      <c r="AP118" s="318"/>
      <c r="AQ118" s="318"/>
      <c r="AR118" s="318"/>
      <c r="AS118" s="318"/>
      <c r="AT118" s="318"/>
      <c r="AU118" s="318"/>
      <c r="AV118" s="318"/>
      <c r="AW118" s="318"/>
      <c r="AX118" s="319"/>
    </row>
    <row r="119" spans="1:64" ht="30.2" hidden="1"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493</v>
      </c>
      <c r="AE119" s="622"/>
      <c r="AF119" s="622"/>
      <c r="AG119" s="320"/>
      <c r="AH119" s="321"/>
      <c r="AI119" s="321"/>
      <c r="AJ119" s="321"/>
      <c r="AK119" s="321"/>
      <c r="AL119" s="321"/>
      <c r="AM119" s="321"/>
      <c r="AN119" s="321"/>
      <c r="AO119" s="321"/>
      <c r="AP119" s="321"/>
      <c r="AQ119" s="321"/>
      <c r="AR119" s="321"/>
      <c r="AS119" s="321"/>
      <c r="AT119" s="321"/>
      <c r="AU119" s="321"/>
      <c r="AV119" s="321"/>
      <c r="AW119" s="321"/>
      <c r="AX119" s="322"/>
    </row>
    <row r="120" spans="1:64" ht="18" hidden="1" customHeight="1" x14ac:dyDescent="0.15">
      <c r="A120" s="603"/>
      <c r="B120" s="604"/>
      <c r="C120" s="432" t="s">
        <v>712</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468</v>
      </c>
      <c r="AE120" s="458"/>
      <c r="AF120" s="458"/>
      <c r="AG120" s="752" t="s">
        <v>713</v>
      </c>
      <c r="AH120" s="321"/>
      <c r="AI120" s="321"/>
      <c r="AJ120" s="321"/>
      <c r="AK120" s="321"/>
      <c r="AL120" s="321"/>
      <c r="AM120" s="321"/>
      <c r="AN120" s="321"/>
      <c r="AO120" s="321"/>
      <c r="AP120" s="321"/>
      <c r="AQ120" s="321"/>
      <c r="AR120" s="321"/>
      <c r="AS120" s="321"/>
      <c r="AT120" s="321"/>
      <c r="AU120" s="321"/>
      <c r="AV120" s="321"/>
      <c r="AW120" s="321"/>
      <c r="AX120" s="322"/>
    </row>
    <row r="121" spans="1:64" ht="18" hidden="1" customHeight="1" x14ac:dyDescent="0.15">
      <c r="A121" s="605"/>
      <c r="B121" s="606"/>
      <c r="C121" s="432" t="s">
        <v>714</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468</v>
      </c>
      <c r="AE121" s="458"/>
      <c r="AF121" s="458"/>
      <c r="AG121" s="753" t="s">
        <v>715</v>
      </c>
      <c r="AH121" s="217"/>
      <c r="AI121" s="217"/>
      <c r="AJ121" s="217"/>
      <c r="AK121" s="217"/>
      <c r="AL121" s="217"/>
      <c r="AM121" s="217"/>
      <c r="AN121" s="217"/>
      <c r="AO121" s="217"/>
      <c r="AP121" s="217"/>
      <c r="AQ121" s="217"/>
      <c r="AR121" s="217"/>
      <c r="AS121" s="217"/>
      <c r="AT121" s="217"/>
      <c r="AU121" s="217"/>
      <c r="AV121" s="217"/>
      <c r="AW121" s="217"/>
      <c r="AX121" s="547"/>
    </row>
    <row r="122" spans="1:64" ht="33.6" hidden="1" customHeight="1" x14ac:dyDescent="0.15">
      <c r="A122" s="638" t="s">
        <v>80</v>
      </c>
      <c r="B122" s="63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493</v>
      </c>
      <c r="AE122" s="454"/>
      <c r="AF122" s="454"/>
      <c r="AG122" s="593"/>
      <c r="AH122" s="215"/>
      <c r="AI122" s="215"/>
      <c r="AJ122" s="215"/>
      <c r="AK122" s="215"/>
      <c r="AL122" s="215"/>
      <c r="AM122" s="215"/>
      <c r="AN122" s="215"/>
      <c r="AO122" s="215"/>
      <c r="AP122" s="215"/>
      <c r="AQ122" s="215"/>
      <c r="AR122" s="215"/>
      <c r="AS122" s="215"/>
      <c r="AT122" s="215"/>
      <c r="AU122" s="215"/>
      <c r="AV122" s="215"/>
      <c r="AW122" s="215"/>
      <c r="AX122" s="594"/>
    </row>
    <row r="123" spans="1:64" ht="15.75" hidden="1"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5"/>
      <c r="AH123" s="292"/>
      <c r="AI123" s="292"/>
      <c r="AJ123" s="292"/>
      <c r="AK123" s="292"/>
      <c r="AL123" s="292"/>
      <c r="AM123" s="292"/>
      <c r="AN123" s="292"/>
      <c r="AO123" s="292"/>
      <c r="AP123" s="292"/>
      <c r="AQ123" s="292"/>
      <c r="AR123" s="292"/>
      <c r="AS123" s="292"/>
      <c r="AT123" s="292"/>
      <c r="AU123" s="292"/>
      <c r="AV123" s="292"/>
      <c r="AW123" s="292"/>
      <c r="AX123" s="596"/>
    </row>
    <row r="124" spans="1:64" ht="26.45" hidden="1"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21"/>
      <c r="V124" s="321"/>
      <c r="W124" s="321"/>
      <c r="X124" s="321"/>
      <c r="Y124" s="321"/>
      <c r="Z124" s="321"/>
      <c r="AA124" s="321"/>
      <c r="AB124" s="321"/>
      <c r="AC124" s="321"/>
      <c r="AD124" s="321"/>
      <c r="AE124" s="321"/>
      <c r="AF124" s="647"/>
      <c r="AG124" s="595"/>
      <c r="AH124" s="292"/>
      <c r="AI124" s="292"/>
      <c r="AJ124" s="292"/>
      <c r="AK124" s="292"/>
      <c r="AL124" s="292"/>
      <c r="AM124" s="292"/>
      <c r="AN124" s="292"/>
      <c r="AO124" s="292"/>
      <c r="AP124" s="292"/>
      <c r="AQ124" s="292"/>
      <c r="AR124" s="292"/>
      <c r="AS124" s="292"/>
      <c r="AT124" s="292"/>
      <c r="AU124" s="292"/>
      <c r="AV124" s="292"/>
      <c r="AW124" s="292"/>
      <c r="AX124" s="596"/>
    </row>
    <row r="125" spans="1:64" ht="26.45" hidden="1"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50"/>
      <c r="U125" s="451"/>
      <c r="V125" s="451"/>
      <c r="W125" s="451"/>
      <c r="X125" s="451"/>
      <c r="Y125" s="451"/>
      <c r="Z125" s="451"/>
      <c r="AA125" s="451"/>
      <c r="AB125" s="451"/>
      <c r="AC125" s="451"/>
      <c r="AD125" s="451"/>
      <c r="AE125" s="451"/>
      <c r="AF125" s="452"/>
      <c r="AG125" s="546"/>
      <c r="AH125" s="217"/>
      <c r="AI125" s="217"/>
      <c r="AJ125" s="217"/>
      <c r="AK125" s="217"/>
      <c r="AL125" s="217"/>
      <c r="AM125" s="217"/>
      <c r="AN125" s="217"/>
      <c r="AO125" s="217"/>
      <c r="AP125" s="217"/>
      <c r="AQ125" s="217"/>
      <c r="AR125" s="217"/>
      <c r="AS125" s="217"/>
      <c r="AT125" s="217"/>
      <c r="AU125" s="217"/>
      <c r="AV125" s="217"/>
      <c r="AW125" s="217"/>
      <c r="AX125" s="547"/>
    </row>
    <row r="126" spans="1:64" ht="57.2" hidden="1" customHeight="1" x14ac:dyDescent="0.15">
      <c r="A126" s="565" t="s">
        <v>58</v>
      </c>
      <c r="B126" s="566"/>
      <c r="C126" s="408" t="s">
        <v>64</v>
      </c>
      <c r="D126" s="588"/>
      <c r="E126" s="588"/>
      <c r="F126" s="589"/>
      <c r="G126" s="559" t="s">
        <v>716</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hidden="1" customHeight="1" thickBot="1" x14ac:dyDescent="0.2">
      <c r="A127" s="567"/>
      <c r="B127" s="568"/>
      <c r="C127" s="377" t="s">
        <v>68</v>
      </c>
      <c r="D127" s="378"/>
      <c r="E127" s="378"/>
      <c r="F127" s="379"/>
      <c r="G127" s="380" t="s">
        <v>717</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2" hidden="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120.2" hidden="1"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2" hidden="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2" hidden="1" customHeight="1" thickBot="1" x14ac:dyDescent="0.2">
      <c r="A131" s="562" t="s">
        <v>359</v>
      </c>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2" hidden="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100.15" hidden="1" customHeight="1" thickBot="1" x14ac:dyDescent="0.2">
      <c r="A133" s="447" t="s">
        <v>358</v>
      </c>
      <c r="B133" s="448"/>
      <c r="C133" s="448"/>
      <c r="D133" s="448"/>
      <c r="E133" s="449"/>
      <c r="F133" s="742"/>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2" hidden="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100.15" hidden="1"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hidden="1"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hidden="1" customHeight="1" x14ac:dyDescent="0.15">
      <c r="A137" s="420" t="s">
        <v>224</v>
      </c>
      <c r="B137" s="421"/>
      <c r="C137" s="421"/>
      <c r="D137" s="421"/>
      <c r="E137" s="421"/>
      <c r="F137" s="421"/>
      <c r="G137" s="434"/>
      <c r="H137" s="435"/>
      <c r="I137" s="435"/>
      <c r="J137" s="435"/>
      <c r="K137" s="435"/>
      <c r="L137" s="435"/>
      <c r="M137" s="435"/>
      <c r="N137" s="435"/>
      <c r="O137" s="435"/>
      <c r="P137" s="436"/>
      <c r="Q137" s="421" t="s">
        <v>225</v>
      </c>
      <c r="R137" s="421"/>
      <c r="S137" s="421"/>
      <c r="T137" s="421"/>
      <c r="U137" s="421"/>
      <c r="V137" s="421"/>
      <c r="W137" s="434"/>
      <c r="X137" s="435"/>
      <c r="Y137" s="435"/>
      <c r="Z137" s="435"/>
      <c r="AA137" s="435"/>
      <c r="AB137" s="435"/>
      <c r="AC137" s="435"/>
      <c r="AD137" s="435"/>
      <c r="AE137" s="435"/>
      <c r="AF137" s="436"/>
      <c r="AG137" s="421" t="s">
        <v>226</v>
      </c>
      <c r="AH137" s="421"/>
      <c r="AI137" s="421"/>
      <c r="AJ137" s="421"/>
      <c r="AK137" s="421"/>
      <c r="AL137" s="421"/>
      <c r="AM137" s="417"/>
      <c r="AN137" s="418"/>
      <c r="AO137" s="418"/>
      <c r="AP137" s="418"/>
      <c r="AQ137" s="418"/>
      <c r="AR137" s="418"/>
      <c r="AS137" s="418"/>
      <c r="AT137" s="418"/>
      <c r="AU137" s="418"/>
      <c r="AV137" s="419"/>
      <c r="AW137" s="12"/>
      <c r="AX137" s="13"/>
    </row>
    <row r="138" spans="1:50" ht="19.899999999999999" hidden="1" customHeight="1" thickBot="1" x14ac:dyDescent="0.2">
      <c r="A138" s="422" t="s">
        <v>227</v>
      </c>
      <c r="B138" s="423"/>
      <c r="C138" s="423"/>
      <c r="D138" s="423"/>
      <c r="E138" s="423"/>
      <c r="F138" s="423"/>
      <c r="G138" s="744"/>
      <c r="H138" s="438"/>
      <c r="I138" s="438"/>
      <c r="J138" s="438"/>
      <c r="K138" s="438"/>
      <c r="L138" s="438"/>
      <c r="M138" s="438"/>
      <c r="N138" s="438"/>
      <c r="O138" s="438"/>
      <c r="P138" s="439"/>
      <c r="Q138" s="423" t="s">
        <v>228</v>
      </c>
      <c r="R138" s="423"/>
      <c r="S138" s="423"/>
      <c r="T138" s="423"/>
      <c r="U138" s="423"/>
      <c r="V138" s="423"/>
      <c r="W138" s="590" t="s">
        <v>718</v>
      </c>
      <c r="X138" s="438"/>
      <c r="Y138" s="438"/>
      <c r="Z138" s="438"/>
      <c r="AA138" s="438"/>
      <c r="AB138" s="438"/>
      <c r="AC138" s="438"/>
      <c r="AD138" s="438"/>
      <c r="AE138" s="438"/>
      <c r="AF138" s="439"/>
      <c r="AG138" s="591"/>
      <c r="AH138" s="592"/>
      <c r="AI138" s="592"/>
      <c r="AJ138" s="592"/>
      <c r="AK138" s="592"/>
      <c r="AL138" s="592"/>
      <c r="AM138" s="626"/>
      <c r="AN138" s="627"/>
      <c r="AO138" s="627"/>
      <c r="AP138" s="627"/>
      <c r="AQ138" s="627"/>
      <c r="AR138" s="627"/>
      <c r="AS138" s="627"/>
      <c r="AT138" s="627"/>
      <c r="AU138" s="627"/>
      <c r="AV138" s="628"/>
      <c r="AW138" s="28"/>
      <c r="AX138" s="29"/>
    </row>
    <row r="139" spans="1:50" ht="23.65" hidden="1"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79"/>
      <c r="B140" s="480"/>
      <c r="C140" s="480"/>
      <c r="D140" s="480"/>
      <c r="E140" s="480"/>
      <c r="F140" s="48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79"/>
      <c r="B158" s="480"/>
      <c r="C158" s="480"/>
      <c r="D158" s="480"/>
      <c r="E158" s="480"/>
      <c r="F158" s="48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51" t="s">
        <v>34</v>
      </c>
      <c r="B178" s="552"/>
      <c r="C178" s="552"/>
      <c r="D178" s="552"/>
      <c r="E178" s="552"/>
      <c r="F178" s="553"/>
      <c r="G178" s="404" t="s">
        <v>719</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720</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hidden="1" customHeight="1" x14ac:dyDescent="0.15">
      <c r="A179" s="134"/>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hidden="1" customHeight="1" x14ac:dyDescent="0.15">
      <c r="A180" s="134"/>
      <c r="B180" s="554"/>
      <c r="C180" s="554"/>
      <c r="D180" s="554"/>
      <c r="E180" s="554"/>
      <c r="F180" s="555"/>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112"/>
      <c r="AC180" s="104" t="s">
        <v>535</v>
      </c>
      <c r="AD180" s="105"/>
      <c r="AE180" s="105"/>
      <c r="AF180" s="105"/>
      <c r="AG180" s="106"/>
      <c r="AH180" s="107" t="s">
        <v>578</v>
      </c>
      <c r="AI180" s="108"/>
      <c r="AJ180" s="108"/>
      <c r="AK180" s="108"/>
      <c r="AL180" s="108"/>
      <c r="AM180" s="108"/>
      <c r="AN180" s="108"/>
      <c r="AO180" s="108"/>
      <c r="AP180" s="108"/>
      <c r="AQ180" s="108"/>
      <c r="AR180" s="108"/>
      <c r="AS180" s="108"/>
      <c r="AT180" s="109"/>
      <c r="AU180" s="110">
        <v>2</v>
      </c>
      <c r="AV180" s="111"/>
      <c r="AW180" s="111"/>
      <c r="AX180" s="706"/>
    </row>
    <row r="181" spans="1:50" ht="24.75" hidden="1" customHeight="1" x14ac:dyDescent="0.15">
      <c r="A181" s="134"/>
      <c r="B181" s="554"/>
      <c r="C181" s="554"/>
      <c r="D181" s="554"/>
      <c r="E181" s="554"/>
      <c r="F181" s="555"/>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34"/>
      <c r="B182" s="554"/>
      <c r="C182" s="554"/>
      <c r="D182" s="554"/>
      <c r="E182" s="554"/>
      <c r="F182" s="555"/>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34"/>
      <c r="B183" s="554"/>
      <c r="C183" s="554"/>
      <c r="D183" s="554"/>
      <c r="E183" s="554"/>
      <c r="F183" s="555"/>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34"/>
      <c r="B184" s="554"/>
      <c r="C184" s="554"/>
      <c r="D184" s="554"/>
      <c r="E184" s="554"/>
      <c r="F184" s="555"/>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4"/>
      <c r="B185" s="554"/>
      <c r="C185" s="554"/>
      <c r="D185" s="554"/>
      <c r="E185" s="554"/>
      <c r="F185" s="555"/>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4"/>
      <c r="B186" s="554"/>
      <c r="C186" s="554"/>
      <c r="D186" s="554"/>
      <c r="E186" s="554"/>
      <c r="F186" s="555"/>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4"/>
      <c r="B187" s="554"/>
      <c r="C187" s="554"/>
      <c r="D187" s="554"/>
      <c r="E187" s="554"/>
      <c r="F187" s="555"/>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4"/>
      <c r="B188" s="554"/>
      <c r="C188" s="554"/>
      <c r="D188" s="554"/>
      <c r="E188" s="554"/>
      <c r="F188" s="555"/>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4"/>
      <c r="B189" s="554"/>
      <c r="C189" s="554"/>
      <c r="D189" s="554"/>
      <c r="E189" s="554"/>
      <c r="F189" s="555"/>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hidden="1" customHeight="1" thickBot="1" x14ac:dyDescent="0.2">
      <c r="A190" s="134"/>
      <c r="B190" s="554"/>
      <c r="C190" s="554"/>
      <c r="D190" s="554"/>
      <c r="E190" s="554"/>
      <c r="F190" s="555"/>
      <c r="G190" s="90" t="s">
        <v>22</v>
      </c>
      <c r="H190" s="91"/>
      <c r="I190" s="91"/>
      <c r="J190" s="91"/>
      <c r="K190" s="91"/>
      <c r="L190" s="92"/>
      <c r="M190" s="93"/>
      <c r="N190" s="93"/>
      <c r="O190" s="93"/>
      <c r="P190" s="93"/>
      <c r="Q190" s="93"/>
      <c r="R190" s="93"/>
      <c r="S190" s="93"/>
      <c r="T190" s="93"/>
      <c r="U190" s="93"/>
      <c r="V190" s="93"/>
      <c r="W190" s="93"/>
      <c r="X190" s="94"/>
      <c r="Y190" s="95">
        <f>SUM(Y180:AB189)</f>
        <v>0</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2</v>
      </c>
      <c r="AV190" s="96"/>
      <c r="AW190" s="96"/>
      <c r="AX190" s="98"/>
    </row>
    <row r="191" spans="1:50" ht="30.2" hidden="1" customHeight="1" x14ac:dyDescent="0.15">
      <c r="A191" s="134"/>
      <c r="B191" s="554"/>
      <c r="C191" s="554"/>
      <c r="D191" s="554"/>
      <c r="E191" s="554"/>
      <c r="F191" s="555"/>
      <c r="G191" s="404" t="s">
        <v>721</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656</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34"/>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34"/>
      <c r="B193" s="554"/>
      <c r="C193" s="554"/>
      <c r="D193" s="554"/>
      <c r="E193" s="554"/>
      <c r="F193" s="555"/>
      <c r="G193" s="104" t="s">
        <v>475</v>
      </c>
      <c r="H193" s="105"/>
      <c r="I193" s="105"/>
      <c r="J193" s="105"/>
      <c r="K193" s="106"/>
      <c r="L193" s="107" t="s">
        <v>722</v>
      </c>
      <c r="M193" s="108"/>
      <c r="N193" s="108"/>
      <c r="O193" s="108"/>
      <c r="P193" s="108"/>
      <c r="Q193" s="108"/>
      <c r="R193" s="108"/>
      <c r="S193" s="108"/>
      <c r="T193" s="108"/>
      <c r="U193" s="108"/>
      <c r="V193" s="108"/>
      <c r="W193" s="108"/>
      <c r="X193" s="109"/>
      <c r="Y193" s="110">
        <v>5</v>
      </c>
      <c r="Z193" s="111"/>
      <c r="AA193" s="111"/>
      <c r="AB193" s="112"/>
      <c r="AC193" s="104" t="s">
        <v>538</v>
      </c>
      <c r="AD193" s="105"/>
      <c r="AE193" s="105"/>
      <c r="AF193" s="105"/>
      <c r="AG193" s="106"/>
      <c r="AH193" s="107" t="s">
        <v>579</v>
      </c>
      <c r="AI193" s="108"/>
      <c r="AJ193" s="108"/>
      <c r="AK193" s="108"/>
      <c r="AL193" s="108"/>
      <c r="AM193" s="108"/>
      <c r="AN193" s="108"/>
      <c r="AO193" s="108"/>
      <c r="AP193" s="108"/>
      <c r="AQ193" s="108"/>
      <c r="AR193" s="108"/>
      <c r="AS193" s="108"/>
      <c r="AT193" s="109"/>
      <c r="AU193" s="110">
        <v>2</v>
      </c>
      <c r="AV193" s="111"/>
      <c r="AW193" s="111"/>
      <c r="AX193" s="706"/>
    </row>
    <row r="194" spans="1:50" ht="24.75" hidden="1" customHeight="1" x14ac:dyDescent="0.15">
      <c r="A194" s="134"/>
      <c r="B194" s="554"/>
      <c r="C194" s="554"/>
      <c r="D194" s="554"/>
      <c r="E194" s="554"/>
      <c r="F194" s="555"/>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34"/>
      <c r="B195" s="554"/>
      <c r="C195" s="554"/>
      <c r="D195" s="554"/>
      <c r="E195" s="554"/>
      <c r="F195" s="555"/>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34"/>
      <c r="B196" s="554"/>
      <c r="C196" s="554"/>
      <c r="D196" s="554"/>
      <c r="E196" s="554"/>
      <c r="F196" s="555"/>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34"/>
      <c r="B197" s="554"/>
      <c r="C197" s="554"/>
      <c r="D197" s="554"/>
      <c r="E197" s="554"/>
      <c r="F197" s="555"/>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34"/>
      <c r="B198" s="554"/>
      <c r="C198" s="554"/>
      <c r="D198" s="554"/>
      <c r="E198" s="554"/>
      <c r="F198" s="555"/>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34"/>
      <c r="B199" s="554"/>
      <c r="C199" s="554"/>
      <c r="D199" s="554"/>
      <c r="E199" s="554"/>
      <c r="F199" s="555"/>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34"/>
      <c r="B200" s="554"/>
      <c r="C200" s="554"/>
      <c r="D200" s="554"/>
      <c r="E200" s="554"/>
      <c r="F200" s="555"/>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4"/>
      <c r="B201" s="554"/>
      <c r="C201" s="554"/>
      <c r="D201" s="554"/>
      <c r="E201" s="554"/>
      <c r="F201" s="555"/>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34"/>
      <c r="B202" s="554"/>
      <c r="C202" s="554"/>
      <c r="D202" s="554"/>
      <c r="E202" s="554"/>
      <c r="F202" s="555"/>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hidden="1" customHeight="1" thickBot="1" x14ac:dyDescent="0.2">
      <c r="A203" s="134"/>
      <c r="B203" s="554"/>
      <c r="C203" s="554"/>
      <c r="D203" s="554"/>
      <c r="E203" s="554"/>
      <c r="F203" s="555"/>
      <c r="G203" s="90" t="s">
        <v>22</v>
      </c>
      <c r="H203" s="91"/>
      <c r="I203" s="91"/>
      <c r="J203" s="91"/>
      <c r="K203" s="91"/>
      <c r="L203" s="92"/>
      <c r="M203" s="93"/>
      <c r="N203" s="93"/>
      <c r="O203" s="93"/>
      <c r="P203" s="93"/>
      <c r="Q203" s="93"/>
      <c r="R203" s="93"/>
      <c r="S203" s="93"/>
      <c r="T203" s="93"/>
      <c r="U203" s="93"/>
      <c r="V203" s="93"/>
      <c r="W203" s="93"/>
      <c r="X203" s="94"/>
      <c r="Y203" s="95">
        <f>SUM(Y193:AB202)</f>
        <v>5</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2</v>
      </c>
      <c r="AV203" s="96"/>
      <c r="AW203" s="96"/>
      <c r="AX203" s="98"/>
    </row>
    <row r="204" spans="1:50" ht="30.2" hidden="1" customHeight="1" x14ac:dyDescent="0.15">
      <c r="A204" s="134"/>
      <c r="B204" s="554"/>
      <c r="C204" s="554"/>
      <c r="D204" s="554"/>
      <c r="E204" s="554"/>
      <c r="F204" s="555"/>
      <c r="G204" s="404" t="s">
        <v>723</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658</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34"/>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34"/>
      <c r="B206" s="554"/>
      <c r="C206" s="554"/>
      <c r="D206" s="554"/>
      <c r="E206" s="554"/>
      <c r="F206" s="555"/>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t="s">
        <v>535</v>
      </c>
      <c r="AD206" s="105"/>
      <c r="AE206" s="105"/>
      <c r="AF206" s="105"/>
      <c r="AG206" s="106"/>
      <c r="AH206" s="107" t="s">
        <v>581</v>
      </c>
      <c r="AI206" s="108"/>
      <c r="AJ206" s="108"/>
      <c r="AK206" s="108"/>
      <c r="AL206" s="108"/>
      <c r="AM206" s="108"/>
      <c r="AN206" s="108"/>
      <c r="AO206" s="108"/>
      <c r="AP206" s="108"/>
      <c r="AQ206" s="108"/>
      <c r="AR206" s="108"/>
      <c r="AS206" s="108"/>
      <c r="AT206" s="109"/>
      <c r="AU206" s="110">
        <v>5</v>
      </c>
      <c r="AV206" s="111"/>
      <c r="AW206" s="111"/>
      <c r="AX206" s="706"/>
    </row>
    <row r="207" spans="1:50" ht="24.75" hidden="1" customHeight="1" x14ac:dyDescent="0.15">
      <c r="A207" s="134"/>
      <c r="B207" s="554"/>
      <c r="C207" s="554"/>
      <c r="D207" s="554"/>
      <c r="E207" s="554"/>
      <c r="F207" s="555"/>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34"/>
      <c r="B208" s="554"/>
      <c r="C208" s="554"/>
      <c r="D208" s="554"/>
      <c r="E208" s="554"/>
      <c r="F208" s="555"/>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34"/>
      <c r="B209" s="554"/>
      <c r="C209" s="554"/>
      <c r="D209" s="554"/>
      <c r="E209" s="554"/>
      <c r="F209" s="555"/>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34"/>
      <c r="B210" s="554"/>
      <c r="C210" s="554"/>
      <c r="D210" s="554"/>
      <c r="E210" s="554"/>
      <c r="F210" s="555"/>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34"/>
      <c r="B211" s="554"/>
      <c r="C211" s="554"/>
      <c r="D211" s="554"/>
      <c r="E211" s="554"/>
      <c r="F211" s="555"/>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34"/>
      <c r="B212" s="554"/>
      <c r="C212" s="554"/>
      <c r="D212" s="554"/>
      <c r="E212" s="554"/>
      <c r="F212" s="555"/>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34"/>
      <c r="B213" s="554"/>
      <c r="C213" s="554"/>
      <c r="D213" s="554"/>
      <c r="E213" s="554"/>
      <c r="F213" s="555"/>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4"/>
      <c r="B214" s="554"/>
      <c r="C214" s="554"/>
      <c r="D214" s="554"/>
      <c r="E214" s="554"/>
      <c r="F214" s="555"/>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34"/>
      <c r="B215" s="554"/>
      <c r="C215" s="554"/>
      <c r="D215" s="554"/>
      <c r="E215" s="554"/>
      <c r="F215" s="555"/>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hidden="1" customHeight="1" thickBot="1" x14ac:dyDescent="0.2">
      <c r="A216" s="134"/>
      <c r="B216" s="554"/>
      <c r="C216" s="554"/>
      <c r="D216" s="554"/>
      <c r="E216" s="554"/>
      <c r="F216" s="555"/>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5</v>
      </c>
      <c r="AV216" s="96"/>
      <c r="AW216" s="96"/>
      <c r="AX216" s="98"/>
    </row>
    <row r="217" spans="1:50" ht="30.2" hidden="1" customHeight="1" x14ac:dyDescent="0.15">
      <c r="A217" s="134"/>
      <c r="B217" s="554"/>
      <c r="C217" s="554"/>
      <c r="D217" s="554"/>
      <c r="E217" s="554"/>
      <c r="F217" s="555"/>
      <c r="G217" s="404" t="s">
        <v>724</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660</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34"/>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34"/>
      <c r="B219" s="554"/>
      <c r="C219" s="554"/>
      <c r="D219" s="554"/>
      <c r="E219" s="554"/>
      <c r="F219" s="555"/>
      <c r="G219" s="104" t="s">
        <v>475</v>
      </c>
      <c r="H219" s="105"/>
      <c r="I219" s="105"/>
      <c r="J219" s="105"/>
      <c r="K219" s="106"/>
      <c r="L219" s="107" t="s">
        <v>725</v>
      </c>
      <c r="M219" s="108"/>
      <c r="N219" s="108"/>
      <c r="O219" s="108"/>
      <c r="P219" s="108"/>
      <c r="Q219" s="108"/>
      <c r="R219" s="108"/>
      <c r="S219" s="108"/>
      <c r="T219" s="108"/>
      <c r="U219" s="108"/>
      <c r="V219" s="108"/>
      <c r="W219" s="108"/>
      <c r="X219" s="109"/>
      <c r="Y219" s="110">
        <v>7</v>
      </c>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706"/>
    </row>
    <row r="220" spans="1:50" ht="24.75" hidden="1" customHeight="1" x14ac:dyDescent="0.15">
      <c r="A220" s="134"/>
      <c r="B220" s="554"/>
      <c r="C220" s="554"/>
      <c r="D220" s="554"/>
      <c r="E220" s="554"/>
      <c r="F220" s="555"/>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4"/>
      <c r="B221" s="554"/>
      <c r="C221" s="554"/>
      <c r="D221" s="554"/>
      <c r="E221" s="554"/>
      <c r="F221" s="555"/>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4"/>
      <c r="B222" s="554"/>
      <c r="C222" s="554"/>
      <c r="D222" s="554"/>
      <c r="E222" s="554"/>
      <c r="F222" s="555"/>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4"/>
      <c r="B223" s="554"/>
      <c r="C223" s="554"/>
      <c r="D223" s="554"/>
      <c r="E223" s="554"/>
      <c r="F223" s="555"/>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4"/>
      <c r="B224" s="554"/>
      <c r="C224" s="554"/>
      <c r="D224" s="554"/>
      <c r="E224" s="554"/>
      <c r="F224" s="555"/>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4"/>
      <c r="B225" s="554"/>
      <c r="C225" s="554"/>
      <c r="D225" s="554"/>
      <c r="E225" s="554"/>
      <c r="F225" s="555"/>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4"/>
      <c r="B226" s="554"/>
      <c r="C226" s="554"/>
      <c r="D226" s="554"/>
      <c r="E226" s="554"/>
      <c r="F226" s="555"/>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4"/>
      <c r="B227" s="554"/>
      <c r="C227" s="554"/>
      <c r="D227" s="554"/>
      <c r="E227" s="554"/>
      <c r="F227" s="555"/>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4"/>
      <c r="B228" s="554"/>
      <c r="C228" s="554"/>
      <c r="D228" s="554"/>
      <c r="E228" s="554"/>
      <c r="F228" s="555"/>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34"/>
      <c r="B229" s="554"/>
      <c r="C229" s="554"/>
      <c r="D229" s="554"/>
      <c r="E229" s="554"/>
      <c r="F229" s="555"/>
      <c r="G229" s="90" t="s">
        <v>22</v>
      </c>
      <c r="H229" s="91"/>
      <c r="I229" s="91"/>
      <c r="J229" s="91"/>
      <c r="K229" s="91"/>
      <c r="L229" s="92"/>
      <c r="M229" s="93"/>
      <c r="N229" s="93"/>
      <c r="O229" s="93"/>
      <c r="P229" s="93"/>
      <c r="Q229" s="93"/>
      <c r="R229" s="93"/>
      <c r="S229" s="93"/>
      <c r="T229" s="93"/>
      <c r="U229" s="93"/>
      <c r="V229" s="93"/>
      <c r="W229" s="93"/>
      <c r="X229" s="94"/>
      <c r="Y229" s="95">
        <f>SUM(Y219:AB228)</f>
        <v>7</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7" hidden="1"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661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662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9"/>
      <c r="B235" s="119"/>
      <c r="C235" s="125" t="s">
        <v>726</v>
      </c>
      <c r="D235" s="125"/>
      <c r="E235" s="125"/>
      <c r="F235" s="125"/>
      <c r="G235" s="125"/>
      <c r="H235" s="125"/>
      <c r="I235" s="125"/>
      <c r="J235" s="125"/>
      <c r="K235" s="125"/>
      <c r="L235" s="125"/>
      <c r="M235" s="125" t="s">
        <v>727</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728</v>
      </c>
      <c r="AL235" s="125"/>
      <c r="AM235" s="125"/>
      <c r="AN235" s="125"/>
      <c r="AO235" s="125"/>
      <c r="AP235" s="125"/>
      <c r="AQ235" s="125" t="s">
        <v>23</v>
      </c>
      <c r="AR235" s="125"/>
      <c r="AS235" s="125"/>
      <c r="AT235" s="125"/>
      <c r="AU235" s="127" t="s">
        <v>24</v>
      </c>
      <c r="AV235" s="128"/>
      <c r="AW235" s="128"/>
      <c r="AX235" s="129"/>
    </row>
    <row r="236" spans="1:50" ht="24" hidden="1" customHeight="1" x14ac:dyDescent="0.15">
      <c r="A236" s="119">
        <v>1</v>
      </c>
      <c r="B236" s="119">
        <v>1</v>
      </c>
      <c r="C236" s="124" t="s">
        <v>542</v>
      </c>
      <c r="D236" s="120"/>
      <c r="E236" s="120"/>
      <c r="F236" s="120"/>
      <c r="G236" s="120"/>
      <c r="H236" s="120"/>
      <c r="I236" s="120"/>
      <c r="J236" s="120"/>
      <c r="K236" s="120"/>
      <c r="L236" s="120"/>
      <c r="M236" s="124" t="s">
        <v>582</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733">
        <v>0.1</v>
      </c>
      <c r="AL236" s="734"/>
      <c r="AM236" s="734"/>
      <c r="AN236" s="734"/>
      <c r="AO236" s="734"/>
      <c r="AP236" s="734"/>
      <c r="AQ236" s="124" t="s">
        <v>583</v>
      </c>
      <c r="AR236" s="120"/>
      <c r="AS236" s="120"/>
      <c r="AT236" s="120"/>
      <c r="AU236" s="730" t="s">
        <v>729</v>
      </c>
      <c r="AV236" s="731"/>
      <c r="AW236" s="731"/>
      <c r="AX236" s="732"/>
    </row>
    <row r="237" spans="1:50" ht="24" hidden="1" customHeight="1" x14ac:dyDescent="0.15">
      <c r="A237" s="119">
        <v>2</v>
      </c>
      <c r="B237" s="119">
        <v>1</v>
      </c>
      <c r="C237" s="124" t="s">
        <v>545</v>
      </c>
      <c r="D237" s="120"/>
      <c r="E237" s="120"/>
      <c r="F237" s="120"/>
      <c r="G237" s="120"/>
      <c r="H237" s="120"/>
      <c r="I237" s="120"/>
      <c r="J237" s="120"/>
      <c r="K237" s="120"/>
      <c r="L237" s="120"/>
      <c r="M237" s="124" t="s">
        <v>582</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728" t="s">
        <v>730</v>
      </c>
      <c r="AL237" s="729"/>
      <c r="AM237" s="729"/>
      <c r="AN237" s="729"/>
      <c r="AO237" s="729"/>
      <c r="AP237" s="729"/>
      <c r="AQ237" s="124" t="s">
        <v>583</v>
      </c>
      <c r="AR237" s="120"/>
      <c r="AS237" s="120"/>
      <c r="AT237" s="120"/>
      <c r="AU237" s="730" t="s">
        <v>729</v>
      </c>
      <c r="AV237" s="731"/>
      <c r="AW237" s="731"/>
      <c r="AX237" s="732"/>
    </row>
    <row r="238" spans="1:50" ht="24" hidden="1" customHeight="1" x14ac:dyDescent="0.15">
      <c r="A238" s="119">
        <v>3</v>
      </c>
      <c r="B238" s="119">
        <v>1</v>
      </c>
      <c r="C238" s="124" t="s">
        <v>546</v>
      </c>
      <c r="D238" s="120"/>
      <c r="E238" s="120"/>
      <c r="F238" s="120"/>
      <c r="G238" s="120"/>
      <c r="H238" s="120"/>
      <c r="I238" s="120"/>
      <c r="J238" s="120"/>
      <c r="K238" s="120"/>
      <c r="L238" s="120"/>
      <c r="M238" s="124" t="s">
        <v>582</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728" t="s">
        <v>731</v>
      </c>
      <c r="AL238" s="729"/>
      <c r="AM238" s="729"/>
      <c r="AN238" s="729"/>
      <c r="AO238" s="729"/>
      <c r="AP238" s="729"/>
      <c r="AQ238" s="124" t="s">
        <v>583</v>
      </c>
      <c r="AR238" s="120"/>
      <c r="AS238" s="120"/>
      <c r="AT238" s="120"/>
      <c r="AU238" s="730" t="s">
        <v>729</v>
      </c>
      <c r="AV238" s="731"/>
      <c r="AW238" s="731"/>
      <c r="AX238" s="732"/>
    </row>
    <row r="239" spans="1:50" ht="24" hidden="1" customHeight="1" x14ac:dyDescent="0.15">
      <c r="A239" s="119">
        <v>4</v>
      </c>
      <c r="B239" s="119">
        <v>1</v>
      </c>
      <c r="C239" s="124" t="s">
        <v>547</v>
      </c>
      <c r="D239" s="120"/>
      <c r="E239" s="120"/>
      <c r="F239" s="120"/>
      <c r="G239" s="120"/>
      <c r="H239" s="120"/>
      <c r="I239" s="120"/>
      <c r="J239" s="120"/>
      <c r="K239" s="120"/>
      <c r="L239" s="120"/>
      <c r="M239" s="124" t="s">
        <v>582</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728" t="s">
        <v>731</v>
      </c>
      <c r="AL239" s="729"/>
      <c r="AM239" s="729"/>
      <c r="AN239" s="729"/>
      <c r="AO239" s="729"/>
      <c r="AP239" s="729"/>
      <c r="AQ239" s="124" t="s">
        <v>583</v>
      </c>
      <c r="AR239" s="120"/>
      <c r="AS239" s="120"/>
      <c r="AT239" s="120"/>
      <c r="AU239" s="730" t="s">
        <v>729</v>
      </c>
      <c r="AV239" s="731"/>
      <c r="AW239" s="731"/>
      <c r="AX239" s="732"/>
    </row>
    <row r="240" spans="1:50" ht="24" hidden="1" customHeight="1" x14ac:dyDescent="0.15">
      <c r="A240" s="119">
        <v>5</v>
      </c>
      <c r="B240" s="119">
        <v>1</v>
      </c>
      <c r="C240" s="124" t="s">
        <v>548</v>
      </c>
      <c r="D240" s="120"/>
      <c r="E240" s="120"/>
      <c r="F240" s="120"/>
      <c r="G240" s="120"/>
      <c r="H240" s="120"/>
      <c r="I240" s="120"/>
      <c r="J240" s="120"/>
      <c r="K240" s="120"/>
      <c r="L240" s="120"/>
      <c r="M240" s="124" t="s">
        <v>582</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728" t="s">
        <v>731</v>
      </c>
      <c r="AL240" s="729"/>
      <c r="AM240" s="729"/>
      <c r="AN240" s="729"/>
      <c r="AO240" s="729"/>
      <c r="AP240" s="729"/>
      <c r="AQ240" s="124" t="s">
        <v>583</v>
      </c>
      <c r="AR240" s="120"/>
      <c r="AS240" s="120"/>
      <c r="AT240" s="120"/>
      <c r="AU240" s="730" t="s">
        <v>729</v>
      </c>
      <c r="AV240" s="731"/>
      <c r="AW240" s="731"/>
      <c r="AX240" s="732"/>
    </row>
    <row r="241" spans="1:50" ht="24" hidden="1" customHeight="1" x14ac:dyDescent="0.15">
      <c r="A241" s="119">
        <v>6</v>
      </c>
      <c r="B241" s="119">
        <v>1</v>
      </c>
      <c r="C241" s="124" t="s">
        <v>549</v>
      </c>
      <c r="D241" s="120"/>
      <c r="E241" s="120"/>
      <c r="F241" s="120"/>
      <c r="G241" s="120"/>
      <c r="H241" s="120"/>
      <c r="I241" s="120"/>
      <c r="J241" s="120"/>
      <c r="K241" s="120"/>
      <c r="L241" s="120"/>
      <c r="M241" s="124" t="s">
        <v>582</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728" t="s">
        <v>731</v>
      </c>
      <c r="AL241" s="729"/>
      <c r="AM241" s="729"/>
      <c r="AN241" s="729"/>
      <c r="AO241" s="729"/>
      <c r="AP241" s="729"/>
      <c r="AQ241" s="124" t="s">
        <v>583</v>
      </c>
      <c r="AR241" s="120"/>
      <c r="AS241" s="120"/>
      <c r="AT241" s="120"/>
      <c r="AU241" s="730" t="s">
        <v>729</v>
      </c>
      <c r="AV241" s="731"/>
      <c r="AW241" s="731"/>
      <c r="AX241" s="732"/>
    </row>
    <row r="242" spans="1:50" ht="24" hidden="1" customHeight="1" x14ac:dyDescent="0.15">
      <c r="A242" s="119">
        <v>7</v>
      </c>
      <c r="B242" s="119">
        <v>1</v>
      </c>
      <c r="C242" s="124" t="s">
        <v>550</v>
      </c>
      <c r="D242" s="120"/>
      <c r="E242" s="120"/>
      <c r="F242" s="120"/>
      <c r="G242" s="120"/>
      <c r="H242" s="120"/>
      <c r="I242" s="120"/>
      <c r="J242" s="120"/>
      <c r="K242" s="120"/>
      <c r="L242" s="120"/>
      <c r="M242" s="124" t="s">
        <v>582</v>
      </c>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728" t="s">
        <v>731</v>
      </c>
      <c r="AL242" s="729"/>
      <c r="AM242" s="729"/>
      <c r="AN242" s="729"/>
      <c r="AO242" s="729"/>
      <c r="AP242" s="729"/>
      <c r="AQ242" s="124" t="s">
        <v>583</v>
      </c>
      <c r="AR242" s="120"/>
      <c r="AS242" s="120"/>
      <c r="AT242" s="120"/>
      <c r="AU242" s="730" t="s">
        <v>729</v>
      </c>
      <c r="AV242" s="731"/>
      <c r="AW242" s="731"/>
      <c r="AX242" s="732"/>
    </row>
    <row r="243" spans="1:50" ht="24" hidden="1" customHeight="1" x14ac:dyDescent="0.15">
      <c r="A243" s="119">
        <v>8</v>
      </c>
      <c r="B243" s="119">
        <v>1</v>
      </c>
      <c r="C243" s="124" t="s">
        <v>551</v>
      </c>
      <c r="D243" s="120"/>
      <c r="E243" s="120"/>
      <c r="F243" s="120"/>
      <c r="G243" s="120"/>
      <c r="H243" s="120"/>
      <c r="I243" s="120"/>
      <c r="J243" s="120"/>
      <c r="K243" s="120"/>
      <c r="L243" s="120"/>
      <c r="M243" s="124" t="s">
        <v>582</v>
      </c>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728" t="s">
        <v>732</v>
      </c>
      <c r="AL243" s="729"/>
      <c r="AM243" s="729"/>
      <c r="AN243" s="729"/>
      <c r="AO243" s="729"/>
      <c r="AP243" s="729"/>
      <c r="AQ243" s="124" t="s">
        <v>583</v>
      </c>
      <c r="AR243" s="120"/>
      <c r="AS243" s="120"/>
      <c r="AT243" s="120"/>
      <c r="AU243" s="730" t="s">
        <v>729</v>
      </c>
      <c r="AV243" s="731"/>
      <c r="AW243" s="731"/>
      <c r="AX243" s="732"/>
    </row>
    <row r="244" spans="1:50" ht="24" hidden="1" customHeight="1" x14ac:dyDescent="0.15">
      <c r="A244" s="119">
        <v>9</v>
      </c>
      <c r="B244" s="119">
        <v>1</v>
      </c>
      <c r="C244" s="124" t="s">
        <v>552</v>
      </c>
      <c r="D244" s="120"/>
      <c r="E244" s="120"/>
      <c r="F244" s="120"/>
      <c r="G244" s="120"/>
      <c r="H244" s="120"/>
      <c r="I244" s="120"/>
      <c r="J244" s="120"/>
      <c r="K244" s="120"/>
      <c r="L244" s="120"/>
      <c r="M244" s="124" t="s">
        <v>582</v>
      </c>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728" t="s">
        <v>733</v>
      </c>
      <c r="AL244" s="729"/>
      <c r="AM244" s="729"/>
      <c r="AN244" s="729"/>
      <c r="AO244" s="729"/>
      <c r="AP244" s="729"/>
      <c r="AQ244" s="124" t="s">
        <v>583</v>
      </c>
      <c r="AR244" s="120"/>
      <c r="AS244" s="120"/>
      <c r="AT244" s="120"/>
      <c r="AU244" s="730" t="s">
        <v>729</v>
      </c>
      <c r="AV244" s="731"/>
      <c r="AW244" s="731"/>
      <c r="AX244" s="732"/>
    </row>
    <row r="245" spans="1:50" ht="24" hidden="1" customHeight="1" x14ac:dyDescent="0.15">
      <c r="A245" s="119">
        <v>10</v>
      </c>
      <c r="B245" s="119">
        <v>1</v>
      </c>
      <c r="C245" s="124" t="s">
        <v>553</v>
      </c>
      <c r="D245" s="120"/>
      <c r="E245" s="120"/>
      <c r="F245" s="120"/>
      <c r="G245" s="120"/>
      <c r="H245" s="120"/>
      <c r="I245" s="120"/>
      <c r="J245" s="120"/>
      <c r="K245" s="120"/>
      <c r="L245" s="120"/>
      <c r="M245" s="124" t="s">
        <v>582</v>
      </c>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728" t="s">
        <v>734</v>
      </c>
      <c r="AL245" s="729"/>
      <c r="AM245" s="729"/>
      <c r="AN245" s="729"/>
      <c r="AO245" s="729"/>
      <c r="AP245" s="729"/>
      <c r="AQ245" s="124" t="s">
        <v>583</v>
      </c>
      <c r="AR245" s="120"/>
      <c r="AS245" s="120"/>
      <c r="AT245" s="120"/>
      <c r="AU245" s="730" t="s">
        <v>735</v>
      </c>
      <c r="AV245" s="731"/>
      <c r="AW245" s="731"/>
      <c r="AX245" s="732"/>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736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9"/>
      <c r="B268" s="119"/>
      <c r="C268" s="125" t="s">
        <v>663</v>
      </c>
      <c r="D268" s="125"/>
      <c r="E268" s="125"/>
      <c r="F268" s="125"/>
      <c r="G268" s="125"/>
      <c r="H268" s="125"/>
      <c r="I268" s="125"/>
      <c r="J268" s="125"/>
      <c r="K268" s="125"/>
      <c r="L268" s="125"/>
      <c r="M268" s="125" t="s">
        <v>664</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673</v>
      </c>
      <c r="AL268" s="125"/>
      <c r="AM268" s="125"/>
      <c r="AN268" s="125"/>
      <c r="AO268" s="125"/>
      <c r="AP268" s="125"/>
      <c r="AQ268" s="125" t="s">
        <v>23</v>
      </c>
      <c r="AR268" s="125"/>
      <c r="AS268" s="125"/>
      <c r="AT268" s="125"/>
      <c r="AU268" s="127" t="s">
        <v>24</v>
      </c>
      <c r="AV268" s="128"/>
      <c r="AW268" s="128"/>
      <c r="AX268" s="129"/>
    </row>
    <row r="269" spans="1:50" ht="24" hidden="1" customHeight="1" x14ac:dyDescent="0.15">
      <c r="A269" s="119">
        <v>1</v>
      </c>
      <c r="B269" s="119">
        <v>1</v>
      </c>
      <c r="C269" s="124" t="s">
        <v>542</v>
      </c>
      <c r="D269" s="120"/>
      <c r="E269" s="120"/>
      <c r="F269" s="120"/>
      <c r="G269" s="120"/>
      <c r="H269" s="120"/>
      <c r="I269" s="120"/>
      <c r="J269" s="120"/>
      <c r="K269" s="120"/>
      <c r="L269" s="120"/>
      <c r="M269" s="124" t="s">
        <v>590</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733">
        <v>1</v>
      </c>
      <c r="AL269" s="734"/>
      <c r="AM269" s="734"/>
      <c r="AN269" s="734"/>
      <c r="AO269" s="734"/>
      <c r="AP269" s="734"/>
      <c r="AQ269" s="124" t="s">
        <v>583</v>
      </c>
      <c r="AR269" s="120"/>
      <c r="AS269" s="120"/>
      <c r="AT269" s="120"/>
      <c r="AU269" s="730" t="s">
        <v>735</v>
      </c>
      <c r="AV269" s="731"/>
      <c r="AW269" s="731"/>
      <c r="AX269" s="732"/>
    </row>
    <row r="270" spans="1:50" ht="24" hidden="1" customHeight="1" x14ac:dyDescent="0.15">
      <c r="A270" s="119">
        <v>2</v>
      </c>
      <c r="B270" s="119">
        <v>1</v>
      </c>
      <c r="C270" s="124" t="s">
        <v>545</v>
      </c>
      <c r="D270" s="120"/>
      <c r="E270" s="120"/>
      <c r="F270" s="120"/>
      <c r="G270" s="120"/>
      <c r="H270" s="120"/>
      <c r="I270" s="120"/>
      <c r="J270" s="120"/>
      <c r="K270" s="120"/>
      <c r="L270" s="120"/>
      <c r="M270" s="124" t="s">
        <v>590</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733">
        <v>0.9</v>
      </c>
      <c r="AL270" s="734"/>
      <c r="AM270" s="734"/>
      <c r="AN270" s="734"/>
      <c r="AO270" s="734"/>
      <c r="AP270" s="734"/>
      <c r="AQ270" s="124" t="s">
        <v>583</v>
      </c>
      <c r="AR270" s="120"/>
      <c r="AS270" s="120"/>
      <c r="AT270" s="120"/>
      <c r="AU270" s="730" t="s">
        <v>735</v>
      </c>
      <c r="AV270" s="731"/>
      <c r="AW270" s="731"/>
      <c r="AX270" s="732"/>
    </row>
    <row r="271" spans="1:50" ht="24" hidden="1" customHeight="1" x14ac:dyDescent="0.15">
      <c r="A271" s="119">
        <v>3</v>
      </c>
      <c r="B271" s="119">
        <v>1</v>
      </c>
      <c r="C271" s="124" t="s">
        <v>546</v>
      </c>
      <c r="D271" s="120"/>
      <c r="E271" s="120"/>
      <c r="F271" s="120"/>
      <c r="G271" s="120"/>
      <c r="H271" s="120"/>
      <c r="I271" s="120"/>
      <c r="J271" s="120"/>
      <c r="K271" s="120"/>
      <c r="L271" s="120"/>
      <c r="M271" s="124" t="s">
        <v>590</v>
      </c>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733">
        <v>0.8</v>
      </c>
      <c r="AL271" s="734"/>
      <c r="AM271" s="734"/>
      <c r="AN271" s="734"/>
      <c r="AO271" s="734"/>
      <c r="AP271" s="734"/>
      <c r="AQ271" s="124" t="s">
        <v>583</v>
      </c>
      <c r="AR271" s="120"/>
      <c r="AS271" s="120"/>
      <c r="AT271" s="120"/>
      <c r="AU271" s="730" t="s">
        <v>735</v>
      </c>
      <c r="AV271" s="731"/>
      <c r="AW271" s="731"/>
      <c r="AX271" s="732"/>
    </row>
    <row r="272" spans="1:50" ht="24" hidden="1" customHeight="1" x14ac:dyDescent="0.15">
      <c r="A272" s="119">
        <v>4</v>
      </c>
      <c r="B272" s="119">
        <v>1</v>
      </c>
      <c r="C272" s="124" t="s">
        <v>547</v>
      </c>
      <c r="D272" s="120"/>
      <c r="E272" s="120"/>
      <c r="F272" s="120"/>
      <c r="G272" s="120"/>
      <c r="H272" s="120"/>
      <c r="I272" s="120"/>
      <c r="J272" s="120"/>
      <c r="K272" s="120"/>
      <c r="L272" s="120"/>
      <c r="M272" s="124" t="s">
        <v>590</v>
      </c>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733">
        <v>0.7</v>
      </c>
      <c r="AL272" s="734"/>
      <c r="AM272" s="734"/>
      <c r="AN272" s="734"/>
      <c r="AO272" s="734"/>
      <c r="AP272" s="734"/>
      <c r="AQ272" s="124" t="s">
        <v>583</v>
      </c>
      <c r="AR272" s="120"/>
      <c r="AS272" s="120"/>
      <c r="AT272" s="120"/>
      <c r="AU272" s="730" t="s">
        <v>735</v>
      </c>
      <c r="AV272" s="731"/>
      <c r="AW272" s="731"/>
      <c r="AX272" s="732"/>
    </row>
    <row r="273" spans="1:50" ht="24" hidden="1" customHeight="1" x14ac:dyDescent="0.15">
      <c r="A273" s="119">
        <v>5</v>
      </c>
      <c r="B273" s="119">
        <v>1</v>
      </c>
      <c r="C273" s="124" t="s">
        <v>548</v>
      </c>
      <c r="D273" s="120"/>
      <c r="E273" s="120"/>
      <c r="F273" s="120"/>
      <c r="G273" s="120"/>
      <c r="H273" s="120"/>
      <c r="I273" s="120"/>
      <c r="J273" s="120"/>
      <c r="K273" s="120"/>
      <c r="L273" s="120"/>
      <c r="M273" s="124" t="s">
        <v>590</v>
      </c>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733">
        <v>0.6</v>
      </c>
      <c r="AL273" s="734"/>
      <c r="AM273" s="734"/>
      <c r="AN273" s="734"/>
      <c r="AO273" s="734"/>
      <c r="AP273" s="734"/>
      <c r="AQ273" s="124" t="s">
        <v>583</v>
      </c>
      <c r="AR273" s="120"/>
      <c r="AS273" s="120"/>
      <c r="AT273" s="120"/>
      <c r="AU273" s="730" t="s">
        <v>735</v>
      </c>
      <c r="AV273" s="731"/>
      <c r="AW273" s="731"/>
      <c r="AX273" s="732"/>
    </row>
    <row r="274" spans="1:50" ht="24" hidden="1" customHeight="1" x14ac:dyDescent="0.15">
      <c r="A274" s="119">
        <v>6</v>
      </c>
      <c r="B274" s="119">
        <v>1</v>
      </c>
      <c r="C274" s="124" t="s">
        <v>549</v>
      </c>
      <c r="D274" s="120"/>
      <c r="E274" s="120"/>
      <c r="F274" s="120"/>
      <c r="G274" s="120"/>
      <c r="H274" s="120"/>
      <c r="I274" s="120"/>
      <c r="J274" s="120"/>
      <c r="K274" s="120"/>
      <c r="L274" s="120"/>
      <c r="M274" s="124" t="s">
        <v>590</v>
      </c>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733">
        <v>0.5</v>
      </c>
      <c r="AL274" s="734"/>
      <c r="AM274" s="734"/>
      <c r="AN274" s="734"/>
      <c r="AO274" s="734"/>
      <c r="AP274" s="734"/>
      <c r="AQ274" s="124" t="s">
        <v>583</v>
      </c>
      <c r="AR274" s="120"/>
      <c r="AS274" s="120"/>
      <c r="AT274" s="120"/>
      <c r="AU274" s="730" t="s">
        <v>735</v>
      </c>
      <c r="AV274" s="731"/>
      <c r="AW274" s="731"/>
      <c r="AX274" s="732"/>
    </row>
    <row r="275" spans="1:50" ht="24" hidden="1" customHeight="1" x14ac:dyDescent="0.15">
      <c r="A275" s="119">
        <v>7</v>
      </c>
      <c r="B275" s="119">
        <v>1</v>
      </c>
      <c r="C275" s="124" t="s">
        <v>550</v>
      </c>
      <c r="D275" s="120"/>
      <c r="E275" s="120"/>
      <c r="F275" s="120"/>
      <c r="G275" s="120"/>
      <c r="H275" s="120"/>
      <c r="I275" s="120"/>
      <c r="J275" s="120"/>
      <c r="K275" s="120"/>
      <c r="L275" s="120"/>
      <c r="M275" s="124" t="s">
        <v>590</v>
      </c>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728" t="s">
        <v>737</v>
      </c>
      <c r="AL275" s="729"/>
      <c r="AM275" s="729"/>
      <c r="AN275" s="729"/>
      <c r="AO275" s="729"/>
      <c r="AP275" s="729"/>
      <c r="AQ275" s="124" t="s">
        <v>583</v>
      </c>
      <c r="AR275" s="120"/>
      <c r="AS275" s="120"/>
      <c r="AT275" s="120"/>
      <c r="AU275" s="730" t="s">
        <v>735</v>
      </c>
      <c r="AV275" s="731"/>
      <c r="AW275" s="731"/>
      <c r="AX275" s="732"/>
    </row>
    <row r="276" spans="1:50" ht="24" hidden="1" customHeight="1" x14ac:dyDescent="0.15">
      <c r="A276" s="119">
        <v>8</v>
      </c>
      <c r="B276" s="119">
        <v>1</v>
      </c>
      <c r="C276" s="124" t="s">
        <v>551</v>
      </c>
      <c r="D276" s="120"/>
      <c r="E276" s="120"/>
      <c r="F276" s="120"/>
      <c r="G276" s="120"/>
      <c r="H276" s="120"/>
      <c r="I276" s="120"/>
      <c r="J276" s="120"/>
      <c r="K276" s="120"/>
      <c r="L276" s="120"/>
      <c r="M276" s="124" t="s">
        <v>590</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728" t="s">
        <v>738</v>
      </c>
      <c r="AL276" s="729"/>
      <c r="AM276" s="729"/>
      <c r="AN276" s="729"/>
      <c r="AO276" s="729"/>
      <c r="AP276" s="729"/>
      <c r="AQ276" s="124" t="s">
        <v>583</v>
      </c>
      <c r="AR276" s="120"/>
      <c r="AS276" s="120"/>
      <c r="AT276" s="120"/>
      <c r="AU276" s="730" t="s">
        <v>735</v>
      </c>
      <c r="AV276" s="731"/>
      <c r="AW276" s="731"/>
      <c r="AX276" s="732"/>
    </row>
    <row r="277" spans="1:50" ht="24" hidden="1" customHeight="1" x14ac:dyDescent="0.15">
      <c r="A277" s="119">
        <v>9</v>
      </c>
      <c r="B277" s="119">
        <v>1</v>
      </c>
      <c r="C277" s="124" t="s">
        <v>552</v>
      </c>
      <c r="D277" s="120"/>
      <c r="E277" s="120"/>
      <c r="F277" s="120"/>
      <c r="G277" s="120"/>
      <c r="H277" s="120"/>
      <c r="I277" s="120"/>
      <c r="J277" s="120"/>
      <c r="K277" s="120"/>
      <c r="L277" s="120"/>
      <c r="M277" s="124" t="s">
        <v>590</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728" t="s">
        <v>738</v>
      </c>
      <c r="AL277" s="729"/>
      <c r="AM277" s="729"/>
      <c r="AN277" s="729"/>
      <c r="AO277" s="729"/>
      <c r="AP277" s="729"/>
      <c r="AQ277" s="124" t="s">
        <v>583</v>
      </c>
      <c r="AR277" s="120"/>
      <c r="AS277" s="120"/>
      <c r="AT277" s="120"/>
      <c r="AU277" s="730" t="s">
        <v>735</v>
      </c>
      <c r="AV277" s="731"/>
      <c r="AW277" s="731"/>
      <c r="AX277" s="732"/>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x14ac:dyDescent="0.15"/>
    <row r="300" spans="1:50" hidden="1" x14ac:dyDescent="0.15">
      <c r="A300" s="9"/>
      <c r="B300" s="70" t="s">
        <v>672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9"/>
      <c r="B301" s="119"/>
      <c r="C301" s="125" t="s">
        <v>663</v>
      </c>
      <c r="D301" s="125"/>
      <c r="E301" s="125"/>
      <c r="F301" s="125"/>
      <c r="G301" s="125"/>
      <c r="H301" s="125"/>
      <c r="I301" s="125"/>
      <c r="J301" s="125"/>
      <c r="K301" s="125"/>
      <c r="L301" s="125"/>
      <c r="M301" s="125" t="s">
        <v>664</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673</v>
      </c>
      <c r="AL301" s="125"/>
      <c r="AM301" s="125"/>
      <c r="AN301" s="125"/>
      <c r="AO301" s="125"/>
      <c r="AP301" s="125"/>
      <c r="AQ301" s="125" t="s">
        <v>23</v>
      </c>
      <c r="AR301" s="125"/>
      <c r="AS301" s="125"/>
      <c r="AT301" s="125"/>
      <c r="AU301" s="127" t="s">
        <v>24</v>
      </c>
      <c r="AV301" s="128"/>
      <c r="AW301" s="128"/>
      <c r="AX301" s="129"/>
    </row>
    <row r="302" spans="1:50" ht="24" hidden="1" customHeight="1" x14ac:dyDescent="0.15">
      <c r="A302" s="119">
        <v>1</v>
      </c>
      <c r="B302" s="119">
        <v>1</v>
      </c>
      <c r="C302" s="124" t="s">
        <v>542</v>
      </c>
      <c r="D302" s="120"/>
      <c r="E302" s="120"/>
      <c r="F302" s="120"/>
      <c r="G302" s="120"/>
      <c r="H302" s="120"/>
      <c r="I302" s="120"/>
      <c r="J302" s="120"/>
      <c r="K302" s="120"/>
      <c r="L302" s="120"/>
      <c r="M302" s="124" t="s">
        <v>582</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728" t="s">
        <v>739</v>
      </c>
      <c r="AL302" s="729"/>
      <c r="AM302" s="729"/>
      <c r="AN302" s="729"/>
      <c r="AO302" s="729"/>
      <c r="AP302" s="729"/>
      <c r="AQ302" s="730" t="s">
        <v>735</v>
      </c>
      <c r="AR302" s="731"/>
      <c r="AS302" s="731"/>
      <c r="AT302" s="732"/>
      <c r="AU302" s="730" t="s">
        <v>735</v>
      </c>
      <c r="AV302" s="731"/>
      <c r="AW302" s="731"/>
      <c r="AX302" s="732"/>
    </row>
    <row r="303" spans="1:50" ht="24" hidden="1" customHeight="1" x14ac:dyDescent="0.15">
      <c r="A303" s="119">
        <v>2</v>
      </c>
      <c r="B303" s="119">
        <v>1</v>
      </c>
      <c r="C303" s="124" t="s">
        <v>545</v>
      </c>
      <c r="D303" s="120"/>
      <c r="E303" s="120"/>
      <c r="F303" s="120"/>
      <c r="G303" s="120"/>
      <c r="H303" s="120"/>
      <c r="I303" s="120"/>
      <c r="J303" s="120"/>
      <c r="K303" s="120"/>
      <c r="L303" s="120"/>
      <c r="M303" s="124" t="s">
        <v>582</v>
      </c>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728" t="s">
        <v>740</v>
      </c>
      <c r="AL303" s="729"/>
      <c r="AM303" s="729"/>
      <c r="AN303" s="729"/>
      <c r="AO303" s="729"/>
      <c r="AP303" s="729"/>
      <c r="AQ303" s="730" t="s">
        <v>735</v>
      </c>
      <c r="AR303" s="731"/>
      <c r="AS303" s="731"/>
      <c r="AT303" s="732"/>
      <c r="AU303" s="730" t="s">
        <v>735</v>
      </c>
      <c r="AV303" s="731"/>
      <c r="AW303" s="731"/>
      <c r="AX303" s="732"/>
    </row>
    <row r="304" spans="1:50" ht="24" hidden="1" customHeight="1" x14ac:dyDescent="0.15">
      <c r="A304" s="119">
        <v>3</v>
      </c>
      <c r="B304" s="119">
        <v>1</v>
      </c>
      <c r="C304" s="124" t="s">
        <v>546</v>
      </c>
      <c r="D304" s="120"/>
      <c r="E304" s="120"/>
      <c r="F304" s="120"/>
      <c r="G304" s="120"/>
      <c r="H304" s="120"/>
      <c r="I304" s="120"/>
      <c r="J304" s="120"/>
      <c r="K304" s="120"/>
      <c r="L304" s="120"/>
      <c r="M304" s="124" t="s">
        <v>582</v>
      </c>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728" t="s">
        <v>740</v>
      </c>
      <c r="AL304" s="729"/>
      <c r="AM304" s="729"/>
      <c r="AN304" s="729"/>
      <c r="AO304" s="729"/>
      <c r="AP304" s="729"/>
      <c r="AQ304" s="730" t="s">
        <v>735</v>
      </c>
      <c r="AR304" s="731"/>
      <c r="AS304" s="731"/>
      <c r="AT304" s="732"/>
      <c r="AU304" s="730" t="s">
        <v>735</v>
      </c>
      <c r="AV304" s="731"/>
      <c r="AW304" s="731"/>
      <c r="AX304" s="732"/>
    </row>
    <row r="305" spans="1:50" ht="24" hidden="1" customHeight="1" x14ac:dyDescent="0.15">
      <c r="A305" s="119">
        <v>4</v>
      </c>
      <c r="B305" s="119">
        <v>1</v>
      </c>
      <c r="C305" s="124" t="s">
        <v>547</v>
      </c>
      <c r="D305" s="120"/>
      <c r="E305" s="120"/>
      <c r="F305" s="120"/>
      <c r="G305" s="120"/>
      <c r="H305" s="120"/>
      <c r="I305" s="120"/>
      <c r="J305" s="120"/>
      <c r="K305" s="120"/>
      <c r="L305" s="120"/>
      <c r="M305" s="124" t="s">
        <v>582</v>
      </c>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728" t="s">
        <v>741</v>
      </c>
      <c r="AL305" s="729"/>
      <c r="AM305" s="729"/>
      <c r="AN305" s="729"/>
      <c r="AO305" s="729"/>
      <c r="AP305" s="729"/>
      <c r="AQ305" s="730" t="s">
        <v>735</v>
      </c>
      <c r="AR305" s="731"/>
      <c r="AS305" s="731"/>
      <c r="AT305" s="732"/>
      <c r="AU305" s="730" t="s">
        <v>735</v>
      </c>
      <c r="AV305" s="731"/>
      <c r="AW305" s="731"/>
      <c r="AX305" s="732"/>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70" t="s">
        <v>676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663</v>
      </c>
      <c r="D334" s="125"/>
      <c r="E334" s="125"/>
      <c r="F334" s="125"/>
      <c r="G334" s="125"/>
      <c r="H334" s="125"/>
      <c r="I334" s="125"/>
      <c r="J334" s="125"/>
      <c r="K334" s="125"/>
      <c r="L334" s="125"/>
      <c r="M334" s="125" t="s">
        <v>664</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673</v>
      </c>
      <c r="AL334" s="125"/>
      <c r="AM334" s="125"/>
      <c r="AN334" s="125"/>
      <c r="AO334" s="125"/>
      <c r="AP334" s="125"/>
      <c r="AQ334" s="125" t="s">
        <v>23</v>
      </c>
      <c r="AR334" s="125"/>
      <c r="AS334" s="125"/>
      <c r="AT334" s="125"/>
      <c r="AU334" s="127" t="s">
        <v>24</v>
      </c>
      <c r="AV334" s="128"/>
      <c r="AW334" s="128"/>
      <c r="AX334" s="129"/>
    </row>
    <row r="335" spans="1:50" ht="24" hidden="1" customHeight="1" x14ac:dyDescent="0.15">
      <c r="A335" s="119">
        <v>1</v>
      </c>
      <c r="B335" s="119">
        <v>1</v>
      </c>
      <c r="C335" s="124" t="s">
        <v>542</v>
      </c>
      <c r="D335" s="120"/>
      <c r="E335" s="120"/>
      <c r="F335" s="120"/>
      <c r="G335" s="120"/>
      <c r="H335" s="120"/>
      <c r="I335" s="120"/>
      <c r="J335" s="120"/>
      <c r="K335" s="120"/>
      <c r="L335" s="120"/>
      <c r="M335" s="124" t="s">
        <v>590</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1</v>
      </c>
      <c r="AL335" s="122"/>
      <c r="AM335" s="122"/>
      <c r="AN335" s="122"/>
      <c r="AO335" s="122"/>
      <c r="AP335" s="123"/>
      <c r="AQ335" s="730" t="s">
        <v>735</v>
      </c>
      <c r="AR335" s="731"/>
      <c r="AS335" s="731"/>
      <c r="AT335" s="732"/>
      <c r="AU335" s="730" t="s">
        <v>735</v>
      </c>
      <c r="AV335" s="731"/>
      <c r="AW335" s="731"/>
      <c r="AX335" s="732"/>
    </row>
    <row r="336" spans="1:50" ht="24" hidden="1" customHeight="1" x14ac:dyDescent="0.15">
      <c r="A336" s="119">
        <v>2</v>
      </c>
      <c r="B336" s="119">
        <v>1</v>
      </c>
      <c r="C336" s="124" t="s">
        <v>545</v>
      </c>
      <c r="D336" s="120"/>
      <c r="E336" s="120"/>
      <c r="F336" s="120"/>
      <c r="G336" s="120"/>
      <c r="H336" s="120"/>
      <c r="I336" s="120"/>
      <c r="J336" s="120"/>
      <c r="K336" s="120"/>
      <c r="L336" s="120"/>
      <c r="M336" s="124" t="s">
        <v>590</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v>0.6</v>
      </c>
      <c r="AL336" s="122"/>
      <c r="AM336" s="122"/>
      <c r="AN336" s="122"/>
      <c r="AO336" s="122"/>
      <c r="AP336" s="123"/>
      <c r="AQ336" s="730" t="s">
        <v>735</v>
      </c>
      <c r="AR336" s="731"/>
      <c r="AS336" s="731"/>
      <c r="AT336" s="732"/>
      <c r="AU336" s="730" t="s">
        <v>735</v>
      </c>
      <c r="AV336" s="731"/>
      <c r="AW336" s="731"/>
      <c r="AX336" s="732"/>
    </row>
    <row r="337" spans="1:50" ht="24" hidden="1" customHeight="1" x14ac:dyDescent="0.15">
      <c r="A337" s="119">
        <v>3</v>
      </c>
      <c r="B337" s="119">
        <v>1</v>
      </c>
      <c r="C337" s="124" t="s">
        <v>546</v>
      </c>
      <c r="D337" s="120"/>
      <c r="E337" s="120"/>
      <c r="F337" s="120"/>
      <c r="G337" s="120"/>
      <c r="H337" s="120"/>
      <c r="I337" s="120"/>
      <c r="J337" s="120"/>
      <c r="K337" s="120"/>
      <c r="L337" s="120"/>
      <c r="M337" s="124" t="s">
        <v>590</v>
      </c>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v>0.5</v>
      </c>
      <c r="AL337" s="122"/>
      <c r="AM337" s="122"/>
      <c r="AN337" s="122"/>
      <c r="AO337" s="122"/>
      <c r="AP337" s="123"/>
      <c r="AQ337" s="730" t="s">
        <v>735</v>
      </c>
      <c r="AR337" s="731"/>
      <c r="AS337" s="731"/>
      <c r="AT337" s="732"/>
      <c r="AU337" s="730" t="s">
        <v>735</v>
      </c>
      <c r="AV337" s="731"/>
      <c r="AW337" s="731"/>
      <c r="AX337" s="732"/>
    </row>
    <row r="338" spans="1:50" ht="24" hidden="1" customHeight="1" x14ac:dyDescent="0.15">
      <c r="A338" s="119">
        <v>4</v>
      </c>
      <c r="B338" s="119">
        <v>1</v>
      </c>
      <c r="C338" s="124" t="s">
        <v>547</v>
      </c>
      <c r="D338" s="120"/>
      <c r="E338" s="120"/>
      <c r="F338" s="120"/>
      <c r="G338" s="120"/>
      <c r="H338" s="120"/>
      <c r="I338" s="120"/>
      <c r="J338" s="120"/>
      <c r="K338" s="120"/>
      <c r="L338" s="120"/>
      <c r="M338" s="124" t="s">
        <v>590</v>
      </c>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v>0.5</v>
      </c>
      <c r="AL338" s="122"/>
      <c r="AM338" s="122"/>
      <c r="AN338" s="122"/>
      <c r="AO338" s="122"/>
      <c r="AP338" s="123"/>
      <c r="AQ338" s="730" t="s">
        <v>735</v>
      </c>
      <c r="AR338" s="731"/>
      <c r="AS338" s="731"/>
      <c r="AT338" s="732"/>
      <c r="AU338" s="730" t="s">
        <v>735</v>
      </c>
      <c r="AV338" s="731"/>
      <c r="AW338" s="731"/>
      <c r="AX338" s="732"/>
    </row>
    <row r="339" spans="1:50" ht="24" hidden="1" customHeight="1" x14ac:dyDescent="0.15">
      <c r="A339" s="119">
        <v>5</v>
      </c>
      <c r="B339" s="119">
        <v>1</v>
      </c>
      <c r="C339" s="124" t="s">
        <v>548</v>
      </c>
      <c r="D339" s="120"/>
      <c r="E339" s="120"/>
      <c r="F339" s="120"/>
      <c r="G339" s="120"/>
      <c r="H339" s="120"/>
      <c r="I339" s="120"/>
      <c r="J339" s="120"/>
      <c r="K339" s="120"/>
      <c r="L339" s="120"/>
      <c r="M339" s="124" t="s">
        <v>590</v>
      </c>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v>0.5</v>
      </c>
      <c r="AL339" s="122"/>
      <c r="AM339" s="122"/>
      <c r="AN339" s="122"/>
      <c r="AO339" s="122"/>
      <c r="AP339" s="123"/>
      <c r="AQ339" s="730" t="s">
        <v>735</v>
      </c>
      <c r="AR339" s="731"/>
      <c r="AS339" s="731"/>
      <c r="AT339" s="732"/>
      <c r="AU339" s="730" t="s">
        <v>735</v>
      </c>
      <c r="AV339" s="731"/>
      <c r="AW339" s="731"/>
      <c r="AX339" s="732"/>
    </row>
    <row r="340" spans="1:50" ht="24" hidden="1" customHeight="1" x14ac:dyDescent="0.15">
      <c r="A340" s="119">
        <v>6</v>
      </c>
      <c r="B340" s="119">
        <v>1</v>
      </c>
      <c r="C340" s="124" t="s">
        <v>549</v>
      </c>
      <c r="D340" s="120"/>
      <c r="E340" s="120"/>
      <c r="F340" s="120"/>
      <c r="G340" s="120"/>
      <c r="H340" s="120"/>
      <c r="I340" s="120"/>
      <c r="J340" s="120"/>
      <c r="K340" s="120"/>
      <c r="L340" s="120"/>
      <c r="M340" s="124" t="s">
        <v>590</v>
      </c>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v>0.4</v>
      </c>
      <c r="AL340" s="122"/>
      <c r="AM340" s="122"/>
      <c r="AN340" s="122"/>
      <c r="AO340" s="122"/>
      <c r="AP340" s="123"/>
      <c r="AQ340" s="730" t="s">
        <v>735</v>
      </c>
      <c r="AR340" s="731"/>
      <c r="AS340" s="731"/>
      <c r="AT340" s="732"/>
      <c r="AU340" s="730" t="s">
        <v>735</v>
      </c>
      <c r="AV340" s="731"/>
      <c r="AW340" s="731"/>
      <c r="AX340" s="732"/>
    </row>
    <row r="341" spans="1:50" ht="24" hidden="1" customHeight="1" x14ac:dyDescent="0.15">
      <c r="A341" s="119">
        <v>7</v>
      </c>
      <c r="B341" s="119">
        <v>1</v>
      </c>
      <c r="C341" s="124" t="s">
        <v>550</v>
      </c>
      <c r="D341" s="120"/>
      <c r="E341" s="120"/>
      <c r="F341" s="120"/>
      <c r="G341" s="120"/>
      <c r="H341" s="120"/>
      <c r="I341" s="120"/>
      <c r="J341" s="120"/>
      <c r="K341" s="120"/>
      <c r="L341" s="120"/>
      <c r="M341" s="124" t="s">
        <v>590</v>
      </c>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v>0.4</v>
      </c>
      <c r="AL341" s="122"/>
      <c r="AM341" s="122"/>
      <c r="AN341" s="122"/>
      <c r="AO341" s="122"/>
      <c r="AP341" s="123"/>
      <c r="AQ341" s="730" t="s">
        <v>735</v>
      </c>
      <c r="AR341" s="731"/>
      <c r="AS341" s="731"/>
      <c r="AT341" s="732"/>
      <c r="AU341" s="730" t="s">
        <v>735</v>
      </c>
      <c r="AV341" s="731"/>
      <c r="AW341" s="731"/>
      <c r="AX341" s="732"/>
    </row>
    <row r="342" spans="1:50" ht="24" hidden="1" customHeight="1" x14ac:dyDescent="0.15">
      <c r="A342" s="119">
        <v>8</v>
      </c>
      <c r="B342" s="119">
        <v>1</v>
      </c>
      <c r="C342" s="124" t="s">
        <v>551</v>
      </c>
      <c r="D342" s="120"/>
      <c r="E342" s="120"/>
      <c r="F342" s="120"/>
      <c r="G342" s="120"/>
      <c r="H342" s="120"/>
      <c r="I342" s="120"/>
      <c r="J342" s="120"/>
      <c r="K342" s="120"/>
      <c r="L342" s="120"/>
      <c r="M342" s="124" t="s">
        <v>590</v>
      </c>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v>0.4</v>
      </c>
      <c r="AL342" s="122"/>
      <c r="AM342" s="122"/>
      <c r="AN342" s="122"/>
      <c r="AO342" s="122"/>
      <c r="AP342" s="123"/>
      <c r="AQ342" s="730" t="s">
        <v>735</v>
      </c>
      <c r="AR342" s="731"/>
      <c r="AS342" s="731"/>
      <c r="AT342" s="732"/>
      <c r="AU342" s="730" t="s">
        <v>735</v>
      </c>
      <c r="AV342" s="731"/>
      <c r="AW342" s="731"/>
      <c r="AX342" s="732"/>
    </row>
    <row r="343" spans="1:50" ht="24" hidden="1" customHeight="1" x14ac:dyDescent="0.15">
      <c r="A343" s="119">
        <v>9</v>
      </c>
      <c r="B343" s="119">
        <v>1</v>
      </c>
      <c r="C343" s="124" t="s">
        <v>552</v>
      </c>
      <c r="D343" s="120"/>
      <c r="E343" s="120"/>
      <c r="F343" s="120"/>
      <c r="G343" s="120"/>
      <c r="H343" s="120"/>
      <c r="I343" s="120"/>
      <c r="J343" s="120"/>
      <c r="K343" s="120"/>
      <c r="L343" s="120"/>
      <c r="M343" s="124" t="s">
        <v>590</v>
      </c>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v>0.4</v>
      </c>
      <c r="AL343" s="122"/>
      <c r="AM343" s="122"/>
      <c r="AN343" s="122"/>
      <c r="AO343" s="122"/>
      <c r="AP343" s="123"/>
      <c r="AQ343" s="730" t="s">
        <v>735</v>
      </c>
      <c r="AR343" s="731"/>
      <c r="AS343" s="731"/>
      <c r="AT343" s="732"/>
      <c r="AU343" s="730" t="s">
        <v>735</v>
      </c>
      <c r="AV343" s="731"/>
      <c r="AW343" s="731"/>
      <c r="AX343" s="732"/>
    </row>
    <row r="344" spans="1:50" ht="24" hidden="1" customHeight="1" x14ac:dyDescent="0.15">
      <c r="A344" s="119">
        <v>10</v>
      </c>
      <c r="B344" s="119">
        <v>1</v>
      </c>
      <c r="C344" s="124" t="s">
        <v>553</v>
      </c>
      <c r="D344" s="120"/>
      <c r="E344" s="120"/>
      <c r="F344" s="120"/>
      <c r="G344" s="120"/>
      <c r="H344" s="120"/>
      <c r="I344" s="120"/>
      <c r="J344" s="120"/>
      <c r="K344" s="120"/>
      <c r="L344" s="120"/>
      <c r="M344" s="124" t="s">
        <v>590</v>
      </c>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v>0.4</v>
      </c>
      <c r="AL344" s="122"/>
      <c r="AM344" s="122"/>
      <c r="AN344" s="122"/>
      <c r="AO344" s="122"/>
      <c r="AP344" s="123"/>
      <c r="AQ344" s="730" t="s">
        <v>735</v>
      </c>
      <c r="AR344" s="731"/>
      <c r="AS344" s="731"/>
      <c r="AT344" s="732"/>
      <c r="AU344" s="730" t="s">
        <v>735</v>
      </c>
      <c r="AV344" s="731"/>
      <c r="AW344" s="731"/>
      <c r="AX344" s="732"/>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678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663</v>
      </c>
      <c r="D367" s="125"/>
      <c r="E367" s="125"/>
      <c r="F367" s="125"/>
      <c r="G367" s="125"/>
      <c r="H367" s="125"/>
      <c r="I367" s="125"/>
      <c r="J367" s="125"/>
      <c r="K367" s="125"/>
      <c r="L367" s="125"/>
      <c r="M367" s="125" t="s">
        <v>664</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673</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4" t="s">
        <v>542</v>
      </c>
      <c r="D368" s="120"/>
      <c r="E368" s="120"/>
      <c r="F368" s="120"/>
      <c r="G368" s="120"/>
      <c r="H368" s="120"/>
      <c r="I368" s="120"/>
      <c r="J368" s="120"/>
      <c r="K368" s="120"/>
      <c r="L368" s="120"/>
      <c r="M368" s="124" t="s">
        <v>594</v>
      </c>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v>0.2</v>
      </c>
      <c r="AL368" s="122"/>
      <c r="AM368" s="122"/>
      <c r="AN368" s="122"/>
      <c r="AO368" s="122"/>
      <c r="AP368" s="123"/>
      <c r="AQ368" s="124" t="s">
        <v>583</v>
      </c>
      <c r="AR368" s="120"/>
      <c r="AS368" s="120"/>
      <c r="AT368" s="120"/>
      <c r="AU368" s="730" t="s">
        <v>735</v>
      </c>
      <c r="AV368" s="731"/>
      <c r="AW368" s="731"/>
      <c r="AX368" s="732"/>
    </row>
    <row r="369" spans="1:50" ht="24" hidden="1" customHeight="1" x14ac:dyDescent="0.15">
      <c r="A369" s="119">
        <v>2</v>
      </c>
      <c r="B369" s="119">
        <v>1</v>
      </c>
      <c r="C369" s="124" t="s">
        <v>545</v>
      </c>
      <c r="D369" s="120"/>
      <c r="E369" s="120"/>
      <c r="F369" s="120"/>
      <c r="G369" s="120"/>
      <c r="H369" s="120"/>
      <c r="I369" s="120"/>
      <c r="J369" s="120"/>
      <c r="K369" s="120"/>
      <c r="L369" s="120"/>
      <c r="M369" s="124" t="s">
        <v>594</v>
      </c>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v>0.2</v>
      </c>
      <c r="AL369" s="122"/>
      <c r="AM369" s="122"/>
      <c r="AN369" s="122"/>
      <c r="AO369" s="122"/>
      <c r="AP369" s="123"/>
      <c r="AQ369" s="124" t="s">
        <v>583</v>
      </c>
      <c r="AR369" s="120"/>
      <c r="AS369" s="120"/>
      <c r="AT369" s="120"/>
      <c r="AU369" s="730" t="s">
        <v>735</v>
      </c>
      <c r="AV369" s="731"/>
      <c r="AW369" s="731"/>
      <c r="AX369" s="732"/>
    </row>
    <row r="370" spans="1:50" ht="24" hidden="1" customHeight="1" x14ac:dyDescent="0.15">
      <c r="A370" s="119">
        <v>3</v>
      </c>
      <c r="B370" s="119">
        <v>1</v>
      </c>
      <c r="C370" s="124" t="s">
        <v>546</v>
      </c>
      <c r="D370" s="120"/>
      <c r="E370" s="120"/>
      <c r="F370" s="120"/>
      <c r="G370" s="120"/>
      <c r="H370" s="120"/>
      <c r="I370" s="120"/>
      <c r="J370" s="120"/>
      <c r="K370" s="120"/>
      <c r="L370" s="120"/>
      <c r="M370" s="124" t="s">
        <v>594</v>
      </c>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v>0.2</v>
      </c>
      <c r="AL370" s="122"/>
      <c r="AM370" s="122"/>
      <c r="AN370" s="122"/>
      <c r="AO370" s="122"/>
      <c r="AP370" s="123"/>
      <c r="AQ370" s="124" t="s">
        <v>583</v>
      </c>
      <c r="AR370" s="120"/>
      <c r="AS370" s="120"/>
      <c r="AT370" s="120"/>
      <c r="AU370" s="730" t="s">
        <v>735</v>
      </c>
      <c r="AV370" s="731"/>
      <c r="AW370" s="731"/>
      <c r="AX370" s="732"/>
    </row>
    <row r="371" spans="1:50" ht="24" hidden="1" customHeight="1" x14ac:dyDescent="0.15">
      <c r="A371" s="119">
        <v>4</v>
      </c>
      <c r="B371" s="119">
        <v>1</v>
      </c>
      <c r="C371" s="124" t="s">
        <v>547</v>
      </c>
      <c r="D371" s="120"/>
      <c r="E371" s="120"/>
      <c r="F371" s="120"/>
      <c r="G371" s="120"/>
      <c r="H371" s="120"/>
      <c r="I371" s="120"/>
      <c r="J371" s="120"/>
      <c r="K371" s="120"/>
      <c r="L371" s="120"/>
      <c r="M371" s="124" t="s">
        <v>594</v>
      </c>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v>0.2</v>
      </c>
      <c r="AL371" s="122"/>
      <c r="AM371" s="122"/>
      <c r="AN371" s="122"/>
      <c r="AO371" s="122"/>
      <c r="AP371" s="123"/>
      <c r="AQ371" s="124" t="s">
        <v>583</v>
      </c>
      <c r="AR371" s="120"/>
      <c r="AS371" s="120"/>
      <c r="AT371" s="120"/>
      <c r="AU371" s="730" t="s">
        <v>735</v>
      </c>
      <c r="AV371" s="731"/>
      <c r="AW371" s="731"/>
      <c r="AX371" s="732"/>
    </row>
    <row r="372" spans="1:50" ht="24" hidden="1" customHeight="1" x14ac:dyDescent="0.15">
      <c r="A372" s="119">
        <v>5</v>
      </c>
      <c r="B372" s="119">
        <v>1</v>
      </c>
      <c r="C372" s="124" t="s">
        <v>548</v>
      </c>
      <c r="D372" s="120"/>
      <c r="E372" s="120"/>
      <c r="F372" s="120"/>
      <c r="G372" s="120"/>
      <c r="H372" s="120"/>
      <c r="I372" s="120"/>
      <c r="J372" s="120"/>
      <c r="K372" s="120"/>
      <c r="L372" s="120"/>
      <c r="M372" s="124" t="s">
        <v>594</v>
      </c>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v>0.1</v>
      </c>
      <c r="AL372" s="122"/>
      <c r="AM372" s="122"/>
      <c r="AN372" s="122"/>
      <c r="AO372" s="122"/>
      <c r="AP372" s="123"/>
      <c r="AQ372" s="124" t="s">
        <v>583</v>
      </c>
      <c r="AR372" s="120"/>
      <c r="AS372" s="120"/>
      <c r="AT372" s="120"/>
      <c r="AU372" s="730" t="s">
        <v>735</v>
      </c>
      <c r="AV372" s="731"/>
      <c r="AW372" s="731"/>
      <c r="AX372" s="732"/>
    </row>
    <row r="373" spans="1:50" ht="24" hidden="1" customHeight="1" x14ac:dyDescent="0.15">
      <c r="A373" s="119">
        <v>6</v>
      </c>
      <c r="B373" s="119">
        <v>1</v>
      </c>
      <c r="C373" s="124" t="s">
        <v>549</v>
      </c>
      <c r="D373" s="120"/>
      <c r="E373" s="120"/>
      <c r="F373" s="120"/>
      <c r="G373" s="120"/>
      <c r="H373" s="120"/>
      <c r="I373" s="120"/>
      <c r="J373" s="120"/>
      <c r="K373" s="120"/>
      <c r="L373" s="120"/>
      <c r="M373" s="124" t="s">
        <v>594</v>
      </c>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v>0.1</v>
      </c>
      <c r="AL373" s="122"/>
      <c r="AM373" s="122"/>
      <c r="AN373" s="122"/>
      <c r="AO373" s="122"/>
      <c r="AP373" s="123"/>
      <c r="AQ373" s="124" t="s">
        <v>583</v>
      </c>
      <c r="AR373" s="120"/>
      <c r="AS373" s="120"/>
      <c r="AT373" s="120"/>
      <c r="AU373" s="730" t="s">
        <v>735</v>
      </c>
      <c r="AV373" s="731"/>
      <c r="AW373" s="731"/>
      <c r="AX373" s="732"/>
    </row>
    <row r="374" spans="1:50" ht="24" hidden="1" customHeight="1" x14ac:dyDescent="0.15">
      <c r="A374" s="119">
        <v>7</v>
      </c>
      <c r="B374" s="119">
        <v>1</v>
      </c>
      <c r="C374" s="124" t="s">
        <v>550</v>
      </c>
      <c r="D374" s="120"/>
      <c r="E374" s="120"/>
      <c r="F374" s="120"/>
      <c r="G374" s="120"/>
      <c r="H374" s="120"/>
      <c r="I374" s="120"/>
      <c r="J374" s="120"/>
      <c r="K374" s="120"/>
      <c r="L374" s="120"/>
      <c r="M374" s="124" t="s">
        <v>594</v>
      </c>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v>0.1</v>
      </c>
      <c r="AL374" s="122"/>
      <c r="AM374" s="122"/>
      <c r="AN374" s="122"/>
      <c r="AO374" s="122"/>
      <c r="AP374" s="123"/>
      <c r="AQ374" s="124" t="s">
        <v>583</v>
      </c>
      <c r="AR374" s="120"/>
      <c r="AS374" s="120"/>
      <c r="AT374" s="120"/>
      <c r="AU374" s="730" t="s">
        <v>735</v>
      </c>
      <c r="AV374" s="731"/>
      <c r="AW374" s="731"/>
      <c r="AX374" s="732"/>
    </row>
    <row r="375" spans="1:50" ht="24" hidden="1" customHeight="1" x14ac:dyDescent="0.15">
      <c r="A375" s="119">
        <v>8</v>
      </c>
      <c r="B375" s="119">
        <v>1</v>
      </c>
      <c r="C375" s="124" t="s">
        <v>551</v>
      </c>
      <c r="D375" s="120"/>
      <c r="E375" s="120"/>
      <c r="F375" s="120"/>
      <c r="G375" s="120"/>
      <c r="H375" s="120"/>
      <c r="I375" s="120"/>
      <c r="J375" s="120"/>
      <c r="K375" s="120"/>
      <c r="L375" s="120"/>
      <c r="M375" s="124" t="s">
        <v>594</v>
      </c>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v>0.1</v>
      </c>
      <c r="AL375" s="122"/>
      <c r="AM375" s="122"/>
      <c r="AN375" s="122"/>
      <c r="AO375" s="122"/>
      <c r="AP375" s="123"/>
      <c r="AQ375" s="124" t="s">
        <v>583</v>
      </c>
      <c r="AR375" s="120"/>
      <c r="AS375" s="120"/>
      <c r="AT375" s="120"/>
      <c r="AU375" s="730" t="s">
        <v>735</v>
      </c>
      <c r="AV375" s="731"/>
      <c r="AW375" s="731"/>
      <c r="AX375" s="732"/>
    </row>
    <row r="376" spans="1:50" ht="24" hidden="1" customHeight="1" x14ac:dyDescent="0.15">
      <c r="A376" s="119">
        <v>9</v>
      </c>
      <c r="B376" s="119">
        <v>1</v>
      </c>
      <c r="C376" s="124" t="s">
        <v>552</v>
      </c>
      <c r="D376" s="120"/>
      <c r="E376" s="120"/>
      <c r="F376" s="120"/>
      <c r="G376" s="120"/>
      <c r="H376" s="120"/>
      <c r="I376" s="120"/>
      <c r="J376" s="120"/>
      <c r="K376" s="120"/>
      <c r="L376" s="120"/>
      <c r="M376" s="124" t="s">
        <v>594</v>
      </c>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v>0.1</v>
      </c>
      <c r="AL376" s="122"/>
      <c r="AM376" s="122"/>
      <c r="AN376" s="122"/>
      <c r="AO376" s="122"/>
      <c r="AP376" s="123"/>
      <c r="AQ376" s="124" t="s">
        <v>583</v>
      </c>
      <c r="AR376" s="120"/>
      <c r="AS376" s="120"/>
      <c r="AT376" s="120"/>
      <c r="AU376" s="730" t="s">
        <v>735</v>
      </c>
      <c r="AV376" s="731"/>
      <c r="AW376" s="731"/>
      <c r="AX376" s="732"/>
    </row>
    <row r="377" spans="1:50" ht="24" hidden="1" customHeight="1" x14ac:dyDescent="0.15">
      <c r="A377" s="119">
        <v>10</v>
      </c>
      <c r="B377" s="119">
        <v>1</v>
      </c>
      <c r="C377" s="124"/>
      <c r="D377" s="120"/>
      <c r="E377" s="120"/>
      <c r="F377" s="120"/>
      <c r="G377" s="120"/>
      <c r="H377" s="120"/>
      <c r="I377" s="120"/>
      <c r="J377" s="120"/>
      <c r="K377" s="120"/>
      <c r="L377" s="120"/>
      <c r="M377" s="124"/>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730"/>
      <c r="AV377" s="731"/>
      <c r="AW377" s="731"/>
      <c r="AX377" s="732"/>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679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663</v>
      </c>
      <c r="D400" s="125"/>
      <c r="E400" s="125"/>
      <c r="F400" s="125"/>
      <c r="G400" s="125"/>
      <c r="H400" s="125"/>
      <c r="I400" s="125"/>
      <c r="J400" s="125"/>
      <c r="K400" s="125"/>
      <c r="L400" s="125"/>
      <c r="M400" s="125" t="s">
        <v>664</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673</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4" t="s">
        <v>596</v>
      </c>
      <c r="D401" s="120"/>
      <c r="E401" s="120"/>
      <c r="F401" s="120"/>
      <c r="G401" s="120"/>
      <c r="H401" s="120"/>
      <c r="I401" s="120"/>
      <c r="J401" s="120"/>
      <c r="K401" s="120"/>
      <c r="L401" s="120"/>
      <c r="M401" s="124" t="s">
        <v>597</v>
      </c>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v>0.5</v>
      </c>
      <c r="AL401" s="122"/>
      <c r="AM401" s="122"/>
      <c r="AN401" s="122"/>
      <c r="AO401" s="122"/>
      <c r="AP401" s="123"/>
      <c r="AQ401" s="124" t="s">
        <v>583</v>
      </c>
      <c r="AR401" s="120"/>
      <c r="AS401" s="120"/>
      <c r="AT401" s="120"/>
      <c r="AU401" s="730" t="s">
        <v>735</v>
      </c>
      <c r="AV401" s="731"/>
      <c r="AW401" s="731"/>
      <c r="AX401" s="732"/>
    </row>
    <row r="402" spans="1:50" ht="24" hidden="1" customHeight="1" x14ac:dyDescent="0.15">
      <c r="A402" s="119">
        <v>2</v>
      </c>
      <c r="B402" s="119">
        <v>1</v>
      </c>
      <c r="C402" s="124" t="s">
        <v>598</v>
      </c>
      <c r="D402" s="120"/>
      <c r="E402" s="120"/>
      <c r="F402" s="120"/>
      <c r="G402" s="120"/>
      <c r="H402" s="120"/>
      <c r="I402" s="120"/>
      <c r="J402" s="120"/>
      <c r="K402" s="120"/>
      <c r="L402" s="120"/>
      <c r="M402" s="124" t="s">
        <v>599</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v>0.5</v>
      </c>
      <c r="AL402" s="122"/>
      <c r="AM402" s="122"/>
      <c r="AN402" s="122"/>
      <c r="AO402" s="122"/>
      <c r="AP402" s="123"/>
      <c r="AQ402" s="124" t="s">
        <v>583</v>
      </c>
      <c r="AR402" s="120"/>
      <c r="AS402" s="120"/>
      <c r="AT402" s="120"/>
      <c r="AU402" s="730" t="s">
        <v>735</v>
      </c>
      <c r="AV402" s="731"/>
      <c r="AW402" s="731"/>
      <c r="AX402" s="732"/>
    </row>
    <row r="403" spans="1:50" ht="24" hidden="1" customHeight="1" x14ac:dyDescent="0.15">
      <c r="A403" s="119">
        <v>3</v>
      </c>
      <c r="B403" s="119">
        <v>1</v>
      </c>
      <c r="C403" s="124" t="s">
        <v>600</v>
      </c>
      <c r="D403" s="120"/>
      <c r="E403" s="120"/>
      <c r="F403" s="120"/>
      <c r="G403" s="120"/>
      <c r="H403" s="120"/>
      <c r="I403" s="120"/>
      <c r="J403" s="120"/>
      <c r="K403" s="120"/>
      <c r="L403" s="120"/>
      <c r="M403" s="124" t="s">
        <v>597</v>
      </c>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v>0.4</v>
      </c>
      <c r="AL403" s="122"/>
      <c r="AM403" s="122"/>
      <c r="AN403" s="122"/>
      <c r="AO403" s="122"/>
      <c r="AP403" s="123"/>
      <c r="AQ403" s="124" t="s">
        <v>583</v>
      </c>
      <c r="AR403" s="120"/>
      <c r="AS403" s="120"/>
      <c r="AT403" s="120"/>
      <c r="AU403" s="730" t="s">
        <v>735</v>
      </c>
      <c r="AV403" s="731"/>
      <c r="AW403" s="731"/>
      <c r="AX403" s="732"/>
    </row>
    <row r="404" spans="1:50" ht="24" hidden="1" customHeight="1" x14ac:dyDescent="0.15">
      <c r="A404" s="119">
        <v>4</v>
      </c>
      <c r="B404" s="119">
        <v>1</v>
      </c>
      <c r="C404" s="124" t="s">
        <v>601</v>
      </c>
      <c r="D404" s="120"/>
      <c r="E404" s="120"/>
      <c r="F404" s="120"/>
      <c r="G404" s="120"/>
      <c r="H404" s="120"/>
      <c r="I404" s="120"/>
      <c r="J404" s="120"/>
      <c r="K404" s="120"/>
      <c r="L404" s="120"/>
      <c r="M404" s="124" t="s">
        <v>597</v>
      </c>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728" t="s">
        <v>739</v>
      </c>
      <c r="AL404" s="729"/>
      <c r="AM404" s="729"/>
      <c r="AN404" s="729"/>
      <c r="AO404" s="729"/>
      <c r="AP404" s="729"/>
      <c r="AQ404" s="124" t="s">
        <v>583</v>
      </c>
      <c r="AR404" s="120"/>
      <c r="AS404" s="120"/>
      <c r="AT404" s="120"/>
      <c r="AU404" s="730" t="s">
        <v>735</v>
      </c>
      <c r="AV404" s="731"/>
      <c r="AW404" s="731"/>
      <c r="AX404" s="732"/>
    </row>
    <row r="405" spans="1:50" ht="24" hidden="1" customHeight="1" x14ac:dyDescent="0.15">
      <c r="A405" s="119">
        <v>5</v>
      </c>
      <c r="B405" s="119">
        <v>1</v>
      </c>
      <c r="C405" s="124" t="s">
        <v>742</v>
      </c>
      <c r="D405" s="120"/>
      <c r="E405" s="120"/>
      <c r="F405" s="120"/>
      <c r="G405" s="120"/>
      <c r="H405" s="120"/>
      <c r="I405" s="120"/>
      <c r="J405" s="120"/>
      <c r="K405" s="120"/>
      <c r="L405" s="120"/>
      <c r="M405" s="124" t="s">
        <v>604</v>
      </c>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728" t="s">
        <v>741</v>
      </c>
      <c r="AL405" s="729"/>
      <c r="AM405" s="729"/>
      <c r="AN405" s="729"/>
      <c r="AO405" s="729"/>
      <c r="AP405" s="729"/>
      <c r="AQ405" s="124" t="s">
        <v>583</v>
      </c>
      <c r="AR405" s="120"/>
      <c r="AS405" s="120"/>
      <c r="AT405" s="120"/>
      <c r="AU405" s="730" t="s">
        <v>735</v>
      </c>
      <c r="AV405" s="731"/>
      <c r="AW405" s="731"/>
      <c r="AX405" s="732"/>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730"/>
      <c r="AV406" s="731"/>
      <c r="AW406" s="731"/>
      <c r="AX406" s="732"/>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730"/>
      <c r="AV407" s="731"/>
      <c r="AW407" s="731"/>
      <c r="AX407" s="732"/>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730"/>
      <c r="AV408" s="731"/>
      <c r="AW408" s="731"/>
      <c r="AX408" s="732"/>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730"/>
      <c r="AV409" s="731"/>
      <c r="AW409" s="731"/>
      <c r="AX409" s="732"/>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730"/>
      <c r="AV410" s="731"/>
      <c r="AW410" s="731"/>
      <c r="AX410" s="732"/>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680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663</v>
      </c>
      <c r="D433" s="125"/>
      <c r="E433" s="125"/>
      <c r="F433" s="125"/>
      <c r="G433" s="125"/>
      <c r="H433" s="125"/>
      <c r="I433" s="125"/>
      <c r="J433" s="125"/>
      <c r="K433" s="125"/>
      <c r="L433" s="125"/>
      <c r="M433" s="125" t="s">
        <v>664</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673</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4" t="s">
        <v>606</v>
      </c>
      <c r="D434" s="120"/>
      <c r="E434" s="120"/>
      <c r="F434" s="120"/>
      <c r="G434" s="120"/>
      <c r="H434" s="120"/>
      <c r="I434" s="120"/>
      <c r="J434" s="120"/>
      <c r="K434" s="120"/>
      <c r="L434" s="120"/>
      <c r="M434" s="124" t="s">
        <v>607</v>
      </c>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v>5</v>
      </c>
      <c r="AL434" s="122"/>
      <c r="AM434" s="122"/>
      <c r="AN434" s="122"/>
      <c r="AO434" s="122"/>
      <c r="AP434" s="123"/>
      <c r="AQ434" s="124" t="s">
        <v>583</v>
      </c>
      <c r="AR434" s="120"/>
      <c r="AS434" s="120"/>
      <c r="AT434" s="120"/>
      <c r="AU434" s="730" t="s">
        <v>735</v>
      </c>
      <c r="AV434" s="731"/>
      <c r="AW434" s="731"/>
      <c r="AX434" s="732"/>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681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663</v>
      </c>
      <c r="D466" s="125"/>
      <c r="E466" s="125"/>
      <c r="F466" s="125"/>
      <c r="G466" s="125"/>
      <c r="H466" s="125"/>
      <c r="I466" s="125"/>
      <c r="J466" s="125"/>
      <c r="K466" s="125"/>
      <c r="L466" s="125"/>
      <c r="M466" s="125" t="s">
        <v>664</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673</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7"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6"/>
  <conditionalFormatting sqref="P14:V14">
    <cfRule type="expression" dxfId="625" priority="243">
      <formula>IF(RIGHT(TEXT(P14,"0.#"),1)=".",FALSE,TRUE)</formula>
    </cfRule>
    <cfRule type="expression" dxfId="624" priority="244">
      <formula>IF(RIGHT(TEXT(P14,"0.#"),1)=".",TRUE,FALSE)</formula>
    </cfRule>
  </conditionalFormatting>
  <conditionalFormatting sqref="AE23:AI23">
    <cfRule type="expression" dxfId="623" priority="241">
      <formula>IF(RIGHT(TEXT(AE23,"0.#"),1)=".",FALSE,TRUE)</formula>
    </cfRule>
    <cfRule type="expression" dxfId="622" priority="242">
      <formula>IF(RIGHT(TEXT(AE23,"0.#"),1)=".",TRUE,FALSE)</formula>
    </cfRule>
  </conditionalFormatting>
  <conditionalFormatting sqref="AE69:AX69">
    <cfRule type="expression" dxfId="621" priority="239">
      <formula>IF(RIGHT(TEXT(AE69,"0.#"),1)=".",FALSE,TRUE)</formula>
    </cfRule>
    <cfRule type="expression" dxfId="620" priority="240">
      <formula>IF(RIGHT(TEXT(AE69,"0.#"),1)=".",TRUE,FALSE)</formula>
    </cfRule>
  </conditionalFormatting>
  <conditionalFormatting sqref="AE83:AI83">
    <cfRule type="expression" dxfId="619" priority="237">
      <formula>IF(RIGHT(TEXT(AE83,"0.#"),1)=".",FALSE,TRUE)</formula>
    </cfRule>
    <cfRule type="expression" dxfId="618" priority="238">
      <formula>IF(RIGHT(TEXT(AE83,"0.#"),1)=".",TRUE,FALSE)</formula>
    </cfRule>
  </conditionalFormatting>
  <conditionalFormatting sqref="AJ83:AX83">
    <cfRule type="expression" dxfId="617" priority="235">
      <formula>IF(RIGHT(TEXT(AJ83,"0.#"),1)=".",FALSE,TRUE)</formula>
    </cfRule>
    <cfRule type="expression" dxfId="616" priority="236">
      <formula>IF(RIGHT(TEXT(AJ83,"0.#"),1)=".",TRUE,FALSE)</formula>
    </cfRule>
  </conditionalFormatting>
  <conditionalFormatting sqref="L99">
    <cfRule type="expression" dxfId="615" priority="233">
      <formula>IF(RIGHT(TEXT(L99,"0.#"),1)=".",FALSE,TRUE)</formula>
    </cfRule>
    <cfRule type="expression" dxfId="614" priority="234">
      <formula>IF(RIGHT(TEXT(L99,"0.#"),1)=".",TRUE,FALSE)</formula>
    </cfRule>
  </conditionalFormatting>
  <conditionalFormatting sqref="L104">
    <cfRule type="expression" dxfId="613" priority="231">
      <formula>IF(RIGHT(TEXT(L104,"0.#"),1)=".",FALSE,TRUE)</formula>
    </cfRule>
    <cfRule type="expression" dxfId="612" priority="232">
      <formula>IF(RIGHT(TEXT(L104,"0.#"),1)=".",TRUE,FALSE)</formula>
    </cfRule>
  </conditionalFormatting>
  <conditionalFormatting sqref="R104">
    <cfRule type="expression" dxfId="611" priority="229">
      <formula>IF(RIGHT(TEXT(R104,"0.#"),1)=".",FALSE,TRUE)</formula>
    </cfRule>
    <cfRule type="expression" dxfId="610" priority="230">
      <formula>IF(RIGHT(TEXT(R104,"0.#"),1)=".",TRUE,FALSE)</formula>
    </cfRule>
  </conditionalFormatting>
  <conditionalFormatting sqref="P18:AX18">
    <cfRule type="expression" dxfId="609" priority="227">
      <formula>IF(RIGHT(TEXT(P18,"0.#"),1)=".",FALSE,TRUE)</formula>
    </cfRule>
    <cfRule type="expression" dxfId="608" priority="228">
      <formula>IF(RIGHT(TEXT(P18,"0.#"),1)=".",TRUE,FALSE)</formula>
    </cfRule>
  </conditionalFormatting>
  <conditionalFormatting sqref="Y181">
    <cfRule type="expression" dxfId="607" priority="225">
      <formula>IF(RIGHT(TEXT(Y181,"0.#"),1)=".",FALSE,TRUE)</formula>
    </cfRule>
    <cfRule type="expression" dxfId="606" priority="226">
      <formula>IF(RIGHT(TEXT(Y181,"0.#"),1)=".",TRUE,FALSE)</formula>
    </cfRule>
  </conditionalFormatting>
  <conditionalFormatting sqref="Y190">
    <cfRule type="expression" dxfId="605" priority="223">
      <formula>IF(RIGHT(TEXT(Y190,"0.#"),1)=".",FALSE,TRUE)</formula>
    </cfRule>
    <cfRule type="expression" dxfId="604" priority="224">
      <formula>IF(RIGHT(TEXT(Y190,"0.#"),1)=".",TRUE,FALSE)</formula>
    </cfRule>
  </conditionalFormatting>
  <conditionalFormatting sqref="AK236">
    <cfRule type="expression" dxfId="603" priority="221">
      <formula>IF(RIGHT(TEXT(AK236,"0.#"),1)=".",FALSE,TRUE)</formula>
    </cfRule>
    <cfRule type="expression" dxfId="602" priority="222">
      <formula>IF(RIGHT(TEXT(AK236,"0.#"),1)=".",TRUE,FALSE)</formula>
    </cfRule>
  </conditionalFormatting>
  <conditionalFormatting sqref="AE54:AI54">
    <cfRule type="expression" dxfId="601" priority="219">
      <formula>IF(RIGHT(TEXT(AE54,"0.#"),1)=".",FALSE,TRUE)</formula>
    </cfRule>
    <cfRule type="expression" dxfId="600" priority="220">
      <formula>IF(RIGHT(TEXT(AE54,"0.#"),1)=".",TRUE,FALSE)</formula>
    </cfRule>
  </conditionalFormatting>
  <conditionalFormatting sqref="P15:V17 P13:AX13 AR15:AX15">
    <cfRule type="expression" dxfId="599" priority="217">
      <formula>IF(RIGHT(TEXT(P13,"0.#"),1)=".",FALSE,TRUE)</formula>
    </cfRule>
    <cfRule type="expression" dxfId="598" priority="218">
      <formula>IF(RIGHT(TEXT(P13,"0.#"),1)=".",TRUE,FALSE)</formula>
    </cfRule>
  </conditionalFormatting>
  <conditionalFormatting sqref="W19:AJ19">
    <cfRule type="expression" dxfId="597" priority="215">
      <formula>IF(RIGHT(TEXT(W19,"0.#"),1)=".",FALSE,TRUE)</formula>
    </cfRule>
    <cfRule type="expression" dxfId="596" priority="216">
      <formula>IF(RIGHT(TEXT(W19,"0.#"),1)=".",TRUE,FALSE)</formula>
    </cfRule>
  </conditionalFormatting>
  <conditionalFormatting sqref="AE55:AX55 AJ54:AS54">
    <cfRule type="expression" dxfId="595" priority="213">
      <formula>IF(RIGHT(TEXT(AE54,"0.#"),1)=".",FALSE,TRUE)</formula>
    </cfRule>
    <cfRule type="expression" dxfId="594" priority="214">
      <formula>IF(RIGHT(TEXT(AE54,"0.#"),1)=".",TRUE,FALSE)</formula>
    </cfRule>
  </conditionalFormatting>
  <conditionalFormatting sqref="AE68:AS68">
    <cfRule type="expression" dxfId="593" priority="211">
      <formula>IF(RIGHT(TEXT(AE68,"0.#"),1)=".",FALSE,TRUE)</formula>
    </cfRule>
    <cfRule type="expression" dxfId="592" priority="212">
      <formula>IF(RIGHT(TEXT(AE68,"0.#"),1)=".",TRUE,FALSE)</formula>
    </cfRule>
  </conditionalFormatting>
  <conditionalFormatting sqref="AE95:AI95 AE92:AI92 AE89:AI89 AE86:AI86">
    <cfRule type="expression" dxfId="591" priority="209">
      <formula>IF(RIGHT(TEXT(AE86,"0.#"),1)=".",FALSE,TRUE)</formula>
    </cfRule>
    <cfRule type="expression" dxfId="590" priority="210">
      <formula>IF(RIGHT(TEXT(AE86,"0.#"),1)=".",TRUE,FALSE)</formula>
    </cfRule>
  </conditionalFormatting>
  <conditionalFormatting sqref="AJ95:AX95 AJ92:AX92 AJ89:AX89 AJ86:AX86">
    <cfRule type="expression" dxfId="589" priority="207">
      <formula>IF(RIGHT(TEXT(AJ86,"0.#"),1)=".",FALSE,TRUE)</formula>
    </cfRule>
    <cfRule type="expression" dxfId="588" priority="208">
      <formula>IF(RIGHT(TEXT(AJ86,"0.#"),1)=".",TRUE,FALSE)</formula>
    </cfRule>
  </conditionalFormatting>
  <conditionalFormatting sqref="L100:L103 L98">
    <cfRule type="expression" dxfId="587" priority="205">
      <formula>IF(RIGHT(TEXT(L98,"0.#"),1)=".",FALSE,TRUE)</formula>
    </cfRule>
    <cfRule type="expression" dxfId="586" priority="206">
      <formula>IF(RIGHT(TEXT(L98,"0.#"),1)=".",TRUE,FALSE)</formula>
    </cfRule>
  </conditionalFormatting>
  <conditionalFormatting sqref="R98">
    <cfRule type="expression" dxfId="585" priority="203">
      <formula>IF(RIGHT(TEXT(R98,"0.#"),1)=".",FALSE,TRUE)</formula>
    </cfRule>
    <cfRule type="expression" dxfId="584" priority="204">
      <formula>IF(RIGHT(TEXT(R98,"0.#"),1)=".",TRUE,FALSE)</formula>
    </cfRule>
  </conditionalFormatting>
  <conditionalFormatting sqref="R99:R103">
    <cfRule type="expression" dxfId="583" priority="201">
      <formula>IF(RIGHT(TEXT(R99,"0.#"),1)=".",FALSE,TRUE)</formula>
    </cfRule>
    <cfRule type="expression" dxfId="582" priority="202">
      <formula>IF(RIGHT(TEXT(R99,"0.#"),1)=".",TRUE,FALSE)</formula>
    </cfRule>
  </conditionalFormatting>
  <conditionalFormatting sqref="Y182:Y189 Y180">
    <cfRule type="expression" dxfId="581" priority="199">
      <formula>IF(RIGHT(TEXT(Y180,"0.#"),1)=".",FALSE,TRUE)</formula>
    </cfRule>
    <cfRule type="expression" dxfId="580" priority="200">
      <formula>IF(RIGHT(TEXT(Y180,"0.#"),1)=".",TRUE,FALSE)</formula>
    </cfRule>
  </conditionalFormatting>
  <conditionalFormatting sqref="AU181">
    <cfRule type="expression" dxfId="579" priority="197">
      <formula>IF(RIGHT(TEXT(AU181,"0.#"),1)=".",FALSE,TRUE)</formula>
    </cfRule>
    <cfRule type="expression" dxfId="578" priority="198">
      <formula>IF(RIGHT(TEXT(AU181,"0.#"),1)=".",TRUE,FALSE)</formula>
    </cfRule>
  </conditionalFormatting>
  <conditionalFormatting sqref="AU190">
    <cfRule type="expression" dxfId="577" priority="195">
      <formula>IF(RIGHT(TEXT(AU190,"0.#"),1)=".",FALSE,TRUE)</formula>
    </cfRule>
    <cfRule type="expression" dxfId="576" priority="196">
      <formula>IF(RIGHT(TEXT(AU190,"0.#"),1)=".",TRUE,FALSE)</formula>
    </cfRule>
  </conditionalFormatting>
  <conditionalFormatting sqref="AU182:AU189 AU180">
    <cfRule type="expression" dxfId="575" priority="193">
      <formula>IF(RIGHT(TEXT(AU180,"0.#"),1)=".",FALSE,TRUE)</formula>
    </cfRule>
    <cfRule type="expression" dxfId="574" priority="194">
      <formula>IF(RIGHT(TEXT(AU180,"0.#"),1)=".",TRUE,FALSE)</formula>
    </cfRule>
  </conditionalFormatting>
  <conditionalFormatting sqref="Y220 Y207 Y194">
    <cfRule type="expression" dxfId="573" priority="191">
      <formula>IF(RIGHT(TEXT(Y194,"0.#"),1)=".",FALSE,TRUE)</formula>
    </cfRule>
    <cfRule type="expression" dxfId="572" priority="192">
      <formula>IF(RIGHT(TEXT(Y194,"0.#"),1)=".",TRUE,FALSE)</formula>
    </cfRule>
  </conditionalFormatting>
  <conditionalFormatting sqref="Y229 Y216 Y203">
    <cfRule type="expression" dxfId="571" priority="189">
      <formula>IF(RIGHT(TEXT(Y203,"0.#"),1)=".",FALSE,TRUE)</formula>
    </cfRule>
    <cfRule type="expression" dxfId="570" priority="190">
      <formula>IF(RIGHT(TEXT(Y203,"0.#"),1)=".",TRUE,FALSE)</formula>
    </cfRule>
  </conditionalFormatting>
  <conditionalFormatting sqref="Y221:Y228 Y219 Y208:Y215 Y206 Y195:Y202 Y193">
    <cfRule type="expression" dxfId="569" priority="187">
      <formula>IF(RIGHT(TEXT(Y193,"0.#"),1)=".",FALSE,TRUE)</formula>
    </cfRule>
    <cfRule type="expression" dxfId="568" priority="188">
      <formula>IF(RIGHT(TEXT(Y193,"0.#"),1)=".",TRUE,FALSE)</formula>
    </cfRule>
  </conditionalFormatting>
  <conditionalFormatting sqref="AU220 AU207 AU194">
    <cfRule type="expression" dxfId="567" priority="185">
      <formula>IF(RIGHT(TEXT(AU194,"0.#"),1)=".",FALSE,TRUE)</formula>
    </cfRule>
    <cfRule type="expression" dxfId="566" priority="186">
      <formula>IF(RIGHT(TEXT(AU194,"0.#"),1)=".",TRUE,FALSE)</formula>
    </cfRule>
  </conditionalFormatting>
  <conditionalFormatting sqref="AU229 AU216 AU203">
    <cfRule type="expression" dxfId="565" priority="183">
      <formula>IF(RIGHT(TEXT(AU203,"0.#"),1)=".",FALSE,TRUE)</formula>
    </cfRule>
    <cfRule type="expression" dxfId="564" priority="184">
      <formula>IF(RIGHT(TEXT(AU203,"0.#"),1)=".",TRUE,FALSE)</formula>
    </cfRule>
  </conditionalFormatting>
  <conditionalFormatting sqref="AU221:AU228 AU219 AU208:AU215 AU206 AU195:AU202 AU193">
    <cfRule type="expression" dxfId="563" priority="181">
      <formula>IF(RIGHT(TEXT(AU193,"0.#"),1)=".",FALSE,TRUE)</formula>
    </cfRule>
    <cfRule type="expression" dxfId="562" priority="182">
      <formula>IF(RIGHT(TEXT(AU193,"0.#"),1)=".",TRUE,FALSE)</formula>
    </cfRule>
  </conditionalFormatting>
  <conditionalFormatting sqref="AE56:AI56">
    <cfRule type="expression" dxfId="561" priority="177">
      <formula>IF(AND(AE56&gt;=0, RIGHT(TEXT(AE56,"0.#"),1)&lt;&gt;"."),TRUE,FALSE)</formula>
    </cfRule>
    <cfRule type="expression" dxfId="560" priority="178">
      <formula>IF(AND(AE56&gt;=0, RIGHT(TEXT(AE56,"0.#"),1)="."),TRUE,FALSE)</formula>
    </cfRule>
    <cfRule type="expression" dxfId="559" priority="179">
      <formula>IF(AND(AE56&lt;0, RIGHT(TEXT(AE56,"0.#"),1)&lt;&gt;"."),TRUE,FALSE)</formula>
    </cfRule>
    <cfRule type="expression" dxfId="558" priority="180">
      <formula>IF(AND(AE56&lt;0, RIGHT(TEXT(AE56,"0.#"),1)="."),TRUE,FALSE)</formula>
    </cfRule>
  </conditionalFormatting>
  <conditionalFormatting sqref="AJ56:AS56">
    <cfRule type="expression" dxfId="557" priority="173">
      <formula>IF(AND(AJ56&gt;=0, RIGHT(TEXT(AJ56,"0.#"),1)&lt;&gt;"."),TRUE,FALSE)</formula>
    </cfRule>
    <cfRule type="expression" dxfId="556" priority="174">
      <formula>IF(AND(AJ56&gt;=0, RIGHT(TEXT(AJ56,"0.#"),1)="."),TRUE,FALSE)</formula>
    </cfRule>
    <cfRule type="expression" dxfId="555" priority="175">
      <formula>IF(AND(AJ56&lt;0, RIGHT(TEXT(AJ56,"0.#"),1)&lt;&gt;"."),TRUE,FALSE)</formula>
    </cfRule>
    <cfRule type="expression" dxfId="554" priority="176">
      <formula>IF(AND(AJ56&lt;0, RIGHT(TEXT(AJ56,"0.#"),1)="."),TRUE,FALSE)</formula>
    </cfRule>
  </conditionalFormatting>
  <conditionalFormatting sqref="AK237:AK265">
    <cfRule type="expression" dxfId="553" priority="171">
      <formula>IF(RIGHT(TEXT(AK237,"0.#"),1)=".",FALSE,TRUE)</formula>
    </cfRule>
    <cfRule type="expression" dxfId="552" priority="172">
      <formula>IF(RIGHT(TEXT(AK237,"0.#"),1)=".",TRUE,FALSE)</formula>
    </cfRule>
  </conditionalFormatting>
  <conditionalFormatting sqref="AU237:AX265">
    <cfRule type="expression" dxfId="551" priority="167">
      <formula>IF(AND(AU237&gt;=0, RIGHT(TEXT(AU237,"0.#"),1)&lt;&gt;"."),TRUE,FALSE)</formula>
    </cfRule>
    <cfRule type="expression" dxfId="550" priority="168">
      <formula>IF(AND(AU237&gt;=0, RIGHT(TEXT(AU237,"0.#"),1)="."),TRUE,FALSE)</formula>
    </cfRule>
    <cfRule type="expression" dxfId="549" priority="169">
      <formula>IF(AND(AU237&lt;0, RIGHT(TEXT(AU237,"0.#"),1)&lt;&gt;"."),TRUE,FALSE)</formula>
    </cfRule>
    <cfRule type="expression" dxfId="548" priority="170">
      <formula>IF(AND(AU237&lt;0, RIGHT(TEXT(AU237,"0.#"),1)="."),TRUE,FALSE)</formula>
    </cfRule>
  </conditionalFormatting>
  <conditionalFormatting sqref="AK269">
    <cfRule type="expression" dxfId="547" priority="165">
      <formula>IF(RIGHT(TEXT(AK269,"0.#"),1)=".",FALSE,TRUE)</formula>
    </cfRule>
    <cfRule type="expression" dxfId="546" priority="166">
      <formula>IF(RIGHT(TEXT(AK269,"0.#"),1)=".",TRUE,FALSE)</formula>
    </cfRule>
  </conditionalFormatting>
  <conditionalFormatting sqref="AK270:AK298">
    <cfRule type="expression" dxfId="545" priority="163">
      <formula>IF(RIGHT(TEXT(AK270,"0.#"),1)=".",FALSE,TRUE)</formula>
    </cfRule>
    <cfRule type="expression" dxfId="544" priority="164">
      <formula>IF(RIGHT(TEXT(AK270,"0.#"),1)=".",TRUE,FALSE)</formula>
    </cfRule>
  </conditionalFormatting>
  <conditionalFormatting sqref="AU278:AX298">
    <cfRule type="expression" dxfId="543" priority="159">
      <formula>IF(AND(AU278&gt;=0, RIGHT(TEXT(AU278,"0.#"),1)&lt;&gt;"."),TRUE,FALSE)</formula>
    </cfRule>
    <cfRule type="expression" dxfId="542" priority="160">
      <formula>IF(AND(AU278&gt;=0, RIGHT(TEXT(AU278,"0.#"),1)="."),TRUE,FALSE)</formula>
    </cfRule>
    <cfRule type="expression" dxfId="541" priority="161">
      <formula>IF(AND(AU278&lt;0, RIGHT(TEXT(AU278,"0.#"),1)&lt;&gt;"."),TRUE,FALSE)</formula>
    </cfRule>
    <cfRule type="expression" dxfId="540" priority="162">
      <formula>IF(AND(AU278&lt;0, RIGHT(TEXT(AU278,"0.#"),1)="."),TRUE,FALSE)</formula>
    </cfRule>
  </conditionalFormatting>
  <conditionalFormatting sqref="AK302">
    <cfRule type="expression" dxfId="539" priority="157">
      <formula>IF(RIGHT(TEXT(AK302,"0.#"),1)=".",FALSE,TRUE)</formula>
    </cfRule>
    <cfRule type="expression" dxfId="538" priority="158">
      <formula>IF(RIGHT(TEXT(AK302,"0.#"),1)=".",TRUE,FALSE)</formula>
    </cfRule>
  </conditionalFormatting>
  <conditionalFormatting sqref="AK303:AK331">
    <cfRule type="expression" dxfId="537" priority="155">
      <formula>IF(RIGHT(TEXT(AK303,"0.#"),1)=".",FALSE,TRUE)</formula>
    </cfRule>
    <cfRule type="expression" dxfId="536" priority="156">
      <formula>IF(RIGHT(TEXT(AK303,"0.#"),1)=".",TRUE,FALSE)</formula>
    </cfRule>
  </conditionalFormatting>
  <conditionalFormatting sqref="AU306:AX331">
    <cfRule type="expression" dxfId="535" priority="151">
      <formula>IF(AND(AU306&gt;=0, RIGHT(TEXT(AU306,"0.#"),1)&lt;&gt;"."),TRUE,FALSE)</formula>
    </cfRule>
    <cfRule type="expression" dxfId="534" priority="152">
      <formula>IF(AND(AU306&gt;=0, RIGHT(TEXT(AU306,"0.#"),1)="."),TRUE,FALSE)</formula>
    </cfRule>
    <cfRule type="expression" dxfId="533" priority="153">
      <formula>IF(AND(AU306&lt;0, RIGHT(TEXT(AU306,"0.#"),1)&lt;&gt;"."),TRUE,FALSE)</formula>
    </cfRule>
    <cfRule type="expression" dxfId="532" priority="154">
      <formula>IF(AND(AU306&lt;0, RIGHT(TEXT(AU306,"0.#"),1)="."),TRUE,FALSE)</formula>
    </cfRule>
  </conditionalFormatting>
  <conditionalFormatting sqref="AK335">
    <cfRule type="expression" dxfId="531" priority="149">
      <formula>IF(RIGHT(TEXT(AK335,"0.#"),1)=".",FALSE,TRUE)</formula>
    </cfRule>
    <cfRule type="expression" dxfId="530" priority="150">
      <formula>IF(RIGHT(TEXT(AK335,"0.#"),1)=".",TRUE,FALSE)</formula>
    </cfRule>
  </conditionalFormatting>
  <conditionalFormatting sqref="AK336:AK364">
    <cfRule type="expression" dxfId="529" priority="147">
      <formula>IF(RIGHT(TEXT(AK336,"0.#"),1)=".",FALSE,TRUE)</formula>
    </cfRule>
    <cfRule type="expression" dxfId="528" priority="148">
      <formula>IF(RIGHT(TEXT(AK336,"0.#"),1)=".",TRUE,FALSE)</formula>
    </cfRule>
  </conditionalFormatting>
  <conditionalFormatting sqref="AU345:AX364">
    <cfRule type="expression" dxfId="527" priority="143">
      <formula>IF(AND(AU345&gt;=0, RIGHT(TEXT(AU345,"0.#"),1)&lt;&gt;"."),TRUE,FALSE)</formula>
    </cfRule>
    <cfRule type="expression" dxfId="526" priority="144">
      <formula>IF(AND(AU345&gt;=0, RIGHT(TEXT(AU345,"0.#"),1)="."),TRUE,FALSE)</formula>
    </cfRule>
    <cfRule type="expression" dxfId="525" priority="145">
      <formula>IF(AND(AU345&lt;0, RIGHT(TEXT(AU345,"0.#"),1)&lt;&gt;"."),TRUE,FALSE)</formula>
    </cfRule>
    <cfRule type="expression" dxfId="524" priority="146">
      <formula>IF(AND(AU345&lt;0, RIGHT(TEXT(AU345,"0.#"),1)="."),TRUE,FALSE)</formula>
    </cfRule>
  </conditionalFormatting>
  <conditionalFormatting sqref="AK368">
    <cfRule type="expression" dxfId="523" priority="141">
      <formula>IF(RIGHT(TEXT(AK368,"0.#"),1)=".",FALSE,TRUE)</formula>
    </cfRule>
    <cfRule type="expression" dxfId="522" priority="142">
      <formula>IF(RIGHT(TEXT(AK368,"0.#"),1)=".",TRUE,FALSE)</formula>
    </cfRule>
  </conditionalFormatting>
  <conditionalFormatting sqref="AK369:AK397">
    <cfRule type="expression" dxfId="521" priority="139">
      <formula>IF(RIGHT(TEXT(AK369,"0.#"),1)=".",FALSE,TRUE)</formula>
    </cfRule>
    <cfRule type="expression" dxfId="520" priority="140">
      <formula>IF(RIGHT(TEXT(AK369,"0.#"),1)=".",TRUE,FALSE)</formula>
    </cfRule>
  </conditionalFormatting>
  <conditionalFormatting sqref="AU378:AX397">
    <cfRule type="expression" dxfId="519" priority="135">
      <formula>IF(AND(AU378&gt;=0, RIGHT(TEXT(AU378,"0.#"),1)&lt;&gt;"."),TRUE,FALSE)</formula>
    </cfRule>
    <cfRule type="expression" dxfId="518" priority="136">
      <formula>IF(AND(AU378&gt;=0, RIGHT(TEXT(AU378,"0.#"),1)="."),TRUE,FALSE)</formula>
    </cfRule>
    <cfRule type="expression" dxfId="517" priority="137">
      <formula>IF(AND(AU378&lt;0, RIGHT(TEXT(AU378,"0.#"),1)&lt;&gt;"."),TRUE,FALSE)</formula>
    </cfRule>
    <cfRule type="expression" dxfId="516" priority="138">
      <formula>IF(AND(AU378&lt;0, RIGHT(TEXT(AU378,"0.#"),1)="."),TRUE,FALSE)</formula>
    </cfRule>
  </conditionalFormatting>
  <conditionalFormatting sqref="AK401">
    <cfRule type="expression" dxfId="515" priority="133">
      <formula>IF(RIGHT(TEXT(AK401,"0.#"),1)=".",FALSE,TRUE)</formula>
    </cfRule>
    <cfRule type="expression" dxfId="514" priority="134">
      <formula>IF(RIGHT(TEXT(AK401,"0.#"),1)=".",TRUE,FALSE)</formula>
    </cfRule>
  </conditionalFormatting>
  <conditionalFormatting sqref="AK402:AK430">
    <cfRule type="expression" dxfId="513" priority="131">
      <formula>IF(RIGHT(TEXT(AK402,"0.#"),1)=".",FALSE,TRUE)</formula>
    </cfRule>
    <cfRule type="expression" dxfId="512" priority="132">
      <formula>IF(RIGHT(TEXT(AK402,"0.#"),1)=".",TRUE,FALSE)</formula>
    </cfRule>
  </conditionalFormatting>
  <conditionalFormatting sqref="AU411:AX430">
    <cfRule type="expression" dxfId="511" priority="127">
      <formula>IF(AND(AU411&gt;=0, RIGHT(TEXT(AU411,"0.#"),1)&lt;&gt;"."),TRUE,FALSE)</formula>
    </cfRule>
    <cfRule type="expression" dxfId="510" priority="128">
      <formula>IF(AND(AU411&gt;=0, RIGHT(TEXT(AU411,"0.#"),1)="."),TRUE,FALSE)</formula>
    </cfRule>
    <cfRule type="expression" dxfId="509" priority="129">
      <formula>IF(AND(AU411&lt;0, RIGHT(TEXT(AU411,"0.#"),1)&lt;&gt;"."),TRUE,FALSE)</formula>
    </cfRule>
    <cfRule type="expression" dxfId="508" priority="130">
      <formula>IF(AND(AU411&lt;0, RIGHT(TEXT(AU411,"0.#"),1)="."),TRUE,FALSE)</formula>
    </cfRule>
  </conditionalFormatting>
  <conditionalFormatting sqref="AK434">
    <cfRule type="expression" dxfId="507" priority="125">
      <formula>IF(RIGHT(TEXT(AK434,"0.#"),1)=".",FALSE,TRUE)</formula>
    </cfRule>
    <cfRule type="expression" dxfId="506" priority="126">
      <formula>IF(RIGHT(TEXT(AK434,"0.#"),1)=".",TRUE,FALSE)</formula>
    </cfRule>
  </conditionalFormatting>
  <conditionalFormatting sqref="AK435:AK463">
    <cfRule type="expression" dxfId="505" priority="123">
      <formula>IF(RIGHT(TEXT(AK435,"0.#"),1)=".",FALSE,TRUE)</formula>
    </cfRule>
    <cfRule type="expression" dxfId="504" priority="124">
      <formula>IF(RIGHT(TEXT(AK435,"0.#"),1)=".",TRUE,FALSE)</formula>
    </cfRule>
  </conditionalFormatting>
  <conditionalFormatting sqref="AU435:AX463">
    <cfRule type="expression" dxfId="503" priority="119">
      <formula>IF(AND(AU435&gt;=0, RIGHT(TEXT(AU435,"0.#"),1)&lt;&gt;"."),TRUE,FALSE)</formula>
    </cfRule>
    <cfRule type="expression" dxfId="502" priority="120">
      <formula>IF(AND(AU435&gt;=0, RIGHT(TEXT(AU435,"0.#"),1)="."),TRUE,FALSE)</formula>
    </cfRule>
    <cfRule type="expression" dxfId="501" priority="121">
      <formula>IF(AND(AU435&lt;0, RIGHT(TEXT(AU435,"0.#"),1)&lt;&gt;"."),TRUE,FALSE)</formula>
    </cfRule>
    <cfRule type="expression" dxfId="500" priority="122">
      <formula>IF(AND(AU435&lt;0, RIGHT(TEXT(AU435,"0.#"),1)="."),TRUE,FALSE)</formula>
    </cfRule>
  </conditionalFormatting>
  <conditionalFormatting sqref="AK467">
    <cfRule type="expression" dxfId="499" priority="117">
      <formula>IF(RIGHT(TEXT(AK467,"0.#"),1)=".",FALSE,TRUE)</formula>
    </cfRule>
    <cfRule type="expression" dxfId="498" priority="118">
      <formula>IF(RIGHT(TEXT(AK467,"0.#"),1)=".",TRUE,FALSE)</formula>
    </cfRule>
  </conditionalFormatting>
  <conditionalFormatting sqref="AU467:AX467">
    <cfRule type="expression" dxfId="497" priority="113">
      <formula>IF(AND(AU467&gt;=0, RIGHT(TEXT(AU467,"0.#"),1)&lt;&gt;"."),TRUE,FALSE)</formula>
    </cfRule>
    <cfRule type="expression" dxfId="496" priority="114">
      <formula>IF(AND(AU467&gt;=0, RIGHT(TEXT(AU467,"0.#"),1)="."),TRUE,FALSE)</formula>
    </cfRule>
    <cfRule type="expression" dxfId="495" priority="115">
      <formula>IF(AND(AU467&lt;0, RIGHT(TEXT(AU467,"0.#"),1)&lt;&gt;"."),TRUE,FALSE)</formula>
    </cfRule>
    <cfRule type="expression" dxfId="494" priority="116">
      <formula>IF(AND(AU467&lt;0, RIGHT(TEXT(AU467,"0.#"),1)="."),TRUE,FALSE)</formula>
    </cfRule>
  </conditionalFormatting>
  <conditionalFormatting sqref="AK468:AK496">
    <cfRule type="expression" dxfId="493" priority="111">
      <formula>IF(RIGHT(TEXT(AK468,"0.#"),1)=".",FALSE,TRUE)</formula>
    </cfRule>
    <cfRule type="expression" dxfId="492" priority="112">
      <formula>IF(RIGHT(TEXT(AK468,"0.#"),1)=".",TRUE,FALSE)</formula>
    </cfRule>
  </conditionalFormatting>
  <conditionalFormatting sqref="AU468:AX496">
    <cfRule type="expression" dxfId="491" priority="107">
      <formula>IF(AND(AU468&gt;=0, RIGHT(TEXT(AU468,"0.#"),1)&lt;&gt;"."),TRUE,FALSE)</formula>
    </cfRule>
    <cfRule type="expression" dxfId="490" priority="108">
      <formula>IF(AND(AU468&gt;=0, RIGHT(TEXT(AU468,"0.#"),1)="."),TRUE,FALSE)</formula>
    </cfRule>
    <cfRule type="expression" dxfId="489" priority="109">
      <formula>IF(AND(AU468&lt;0, RIGHT(TEXT(AU468,"0.#"),1)&lt;&gt;"."),TRUE,FALSE)</formula>
    </cfRule>
    <cfRule type="expression" dxfId="488" priority="110">
      <formula>IF(AND(AU468&lt;0, RIGHT(TEXT(AU468,"0.#"),1)="."),TRUE,FALSE)</formula>
    </cfRule>
  </conditionalFormatting>
  <conditionalFormatting sqref="AE24:AX24 AJ23:AS23">
    <cfRule type="expression" dxfId="487" priority="105">
      <formula>IF(RIGHT(TEXT(AE23,"0.#"),1)=".",FALSE,TRUE)</formula>
    </cfRule>
    <cfRule type="expression" dxfId="486" priority="106">
      <formula>IF(RIGHT(TEXT(AE23,"0.#"),1)=".",TRUE,FALSE)</formula>
    </cfRule>
  </conditionalFormatting>
  <conditionalFormatting sqref="AE25:AI25">
    <cfRule type="expression" dxfId="485" priority="101">
      <formula>IF(AND(AE25&gt;=0, RIGHT(TEXT(AE25,"0.#"),1)&lt;&gt;"."),TRUE,FALSE)</formula>
    </cfRule>
    <cfRule type="expression" dxfId="484" priority="102">
      <formula>IF(AND(AE25&gt;=0, RIGHT(TEXT(AE25,"0.#"),1)="."),TRUE,FALSE)</formula>
    </cfRule>
    <cfRule type="expression" dxfId="483" priority="103">
      <formula>IF(AND(AE25&lt;0, RIGHT(TEXT(AE25,"0.#"),1)&lt;&gt;"."),TRUE,FALSE)</formula>
    </cfRule>
    <cfRule type="expression" dxfId="482" priority="104">
      <formula>IF(AND(AE25&lt;0, RIGHT(TEXT(AE25,"0.#"),1)="."),TRUE,FALSE)</formula>
    </cfRule>
  </conditionalFormatting>
  <conditionalFormatting sqref="AJ25:AS25">
    <cfRule type="expression" dxfId="481" priority="97">
      <formula>IF(AND(AJ25&gt;=0, RIGHT(TEXT(AJ25,"0.#"),1)&lt;&gt;"."),TRUE,FALSE)</formula>
    </cfRule>
    <cfRule type="expression" dxfId="480" priority="98">
      <formula>IF(AND(AJ25&gt;=0, RIGHT(TEXT(AJ25,"0.#"),1)="."),TRUE,FALSE)</formula>
    </cfRule>
    <cfRule type="expression" dxfId="479" priority="99">
      <formula>IF(AND(AJ25&lt;0, RIGHT(TEXT(AJ25,"0.#"),1)&lt;&gt;"."),TRUE,FALSE)</formula>
    </cfRule>
    <cfRule type="expression" dxfId="478" priority="100">
      <formula>IF(AND(AJ25&lt;0, RIGHT(TEXT(AJ25,"0.#"),1)="."),TRUE,FALSE)</formula>
    </cfRule>
  </conditionalFormatting>
  <conditionalFormatting sqref="AU236:AX236">
    <cfRule type="expression" dxfId="477" priority="93">
      <formula>IF(AND(AU236&gt;=0, RIGHT(TEXT(AU236,"0.#"),1)&lt;&gt;"."),TRUE,FALSE)</formula>
    </cfRule>
    <cfRule type="expression" dxfId="476" priority="94">
      <formula>IF(AND(AU236&gt;=0, RIGHT(TEXT(AU236,"0.#"),1)="."),TRUE,FALSE)</formula>
    </cfRule>
    <cfRule type="expression" dxfId="475" priority="95">
      <formula>IF(AND(AU236&lt;0, RIGHT(TEXT(AU236,"0.#"),1)&lt;&gt;"."),TRUE,FALSE)</formula>
    </cfRule>
    <cfRule type="expression" dxfId="474" priority="96">
      <formula>IF(AND(AU236&lt;0, RIGHT(TEXT(AU236,"0.#"),1)="."),TRUE,FALSE)</formula>
    </cfRule>
  </conditionalFormatting>
  <conditionalFormatting sqref="AE43:AI43 AE38:AI38 AE33:AI33 AE28:AI28">
    <cfRule type="expression" dxfId="473" priority="91">
      <formula>IF(RIGHT(TEXT(AE28,"0.#"),1)=".",FALSE,TRUE)</formula>
    </cfRule>
    <cfRule type="expression" dxfId="472" priority="92">
      <formula>IF(RIGHT(TEXT(AE28,"0.#"),1)=".",TRUE,FALSE)</formula>
    </cfRule>
  </conditionalFormatting>
  <conditionalFormatting sqref="AE44:AX44 AJ43:AS43 AE39:AX39 AJ38:AS38 AE34:AX34 AJ33:AS33 AE29:AI29 AT29:AX29">
    <cfRule type="expression" dxfId="471" priority="89">
      <formula>IF(RIGHT(TEXT(AE29,"0.#"),1)=".",FALSE,TRUE)</formula>
    </cfRule>
    <cfRule type="expression" dxfId="470" priority="90">
      <formula>IF(RIGHT(TEXT(AE29,"0.#"),1)=".",TRUE,FALSE)</formula>
    </cfRule>
  </conditionalFormatting>
  <conditionalFormatting sqref="AE45:AI45 AE40:AI40 AE35:AI35 AE30:AI30">
    <cfRule type="expression" dxfId="469" priority="85">
      <formula>IF(AND(AE30&gt;=0, RIGHT(TEXT(AE30,"0.#"),1)&lt;&gt;"."),TRUE,FALSE)</formula>
    </cfRule>
    <cfRule type="expression" dxfId="468" priority="86">
      <formula>IF(AND(AE30&gt;=0, RIGHT(TEXT(AE30,"0.#"),1)="."),TRUE,FALSE)</formula>
    </cfRule>
    <cfRule type="expression" dxfId="467" priority="87">
      <formula>IF(AND(AE30&lt;0, RIGHT(TEXT(AE30,"0.#"),1)&lt;&gt;"."),TRUE,FALSE)</formula>
    </cfRule>
    <cfRule type="expression" dxfId="466" priority="88">
      <formula>IF(AND(AE30&lt;0, RIGHT(TEXT(AE30,"0.#"),1)="."),TRUE,FALSE)</formula>
    </cfRule>
  </conditionalFormatting>
  <conditionalFormatting sqref="AJ45:AS45 AJ40:AS40 AJ35:AS35">
    <cfRule type="expression" dxfId="465" priority="81">
      <formula>IF(AND(AJ35&gt;=0, RIGHT(TEXT(AJ35,"0.#"),1)&lt;&gt;"."),TRUE,FALSE)</formula>
    </cfRule>
    <cfRule type="expression" dxfId="464" priority="82">
      <formula>IF(AND(AJ35&gt;=0, RIGHT(TEXT(AJ35,"0.#"),1)="."),TRUE,FALSE)</formula>
    </cfRule>
    <cfRule type="expression" dxfId="463" priority="83">
      <formula>IF(AND(AJ35&lt;0, RIGHT(TEXT(AJ35,"0.#"),1)&lt;&gt;"."),TRUE,FALSE)</formula>
    </cfRule>
    <cfRule type="expression" dxfId="462" priority="84">
      <formula>IF(AND(AJ35&lt;0, RIGHT(TEXT(AJ35,"0.#"),1)="."),TRUE,FALSE)</formula>
    </cfRule>
  </conditionalFormatting>
  <conditionalFormatting sqref="AE64:AI64 AE59:AI59">
    <cfRule type="expression" dxfId="461" priority="79">
      <formula>IF(RIGHT(TEXT(AE59,"0.#"),1)=".",FALSE,TRUE)</formula>
    </cfRule>
    <cfRule type="expression" dxfId="460" priority="80">
      <formula>IF(RIGHT(TEXT(AE59,"0.#"),1)=".",TRUE,FALSE)</formula>
    </cfRule>
  </conditionalFormatting>
  <conditionalFormatting sqref="AE65:AX65 AJ64:AS64 AE60:AX60 AJ59:AS59">
    <cfRule type="expression" dxfId="459" priority="77">
      <formula>IF(RIGHT(TEXT(AE59,"0.#"),1)=".",FALSE,TRUE)</formula>
    </cfRule>
    <cfRule type="expression" dxfId="458" priority="78">
      <formula>IF(RIGHT(TEXT(AE59,"0.#"),1)=".",TRUE,FALSE)</formula>
    </cfRule>
  </conditionalFormatting>
  <conditionalFormatting sqref="AE66:AI66 AE61:AI61">
    <cfRule type="expression" dxfId="457" priority="73">
      <formula>IF(AND(AE61&gt;=0, RIGHT(TEXT(AE61,"0.#"),1)&lt;&gt;"."),TRUE,FALSE)</formula>
    </cfRule>
    <cfRule type="expression" dxfId="456" priority="74">
      <formula>IF(AND(AE61&gt;=0, RIGHT(TEXT(AE61,"0.#"),1)="."),TRUE,FALSE)</formula>
    </cfRule>
    <cfRule type="expression" dxfId="455" priority="75">
      <formula>IF(AND(AE61&lt;0, RIGHT(TEXT(AE61,"0.#"),1)&lt;&gt;"."),TRUE,FALSE)</formula>
    </cfRule>
    <cfRule type="expression" dxfId="454" priority="76">
      <formula>IF(AND(AE61&lt;0, RIGHT(TEXT(AE61,"0.#"),1)="."),TRUE,FALSE)</formula>
    </cfRule>
  </conditionalFormatting>
  <conditionalFormatting sqref="AJ66:AS66 AJ61:AS61">
    <cfRule type="expression" dxfId="453" priority="69">
      <formula>IF(AND(AJ61&gt;=0, RIGHT(TEXT(AJ61,"0.#"),1)&lt;&gt;"."),TRUE,FALSE)</formula>
    </cfRule>
    <cfRule type="expression" dxfId="452" priority="70">
      <formula>IF(AND(AJ61&gt;=0, RIGHT(TEXT(AJ61,"0.#"),1)="."),TRUE,FALSE)</formula>
    </cfRule>
    <cfRule type="expression" dxfId="451" priority="71">
      <formula>IF(AND(AJ61&lt;0, RIGHT(TEXT(AJ61,"0.#"),1)&lt;&gt;"."),TRUE,FALSE)</formula>
    </cfRule>
    <cfRule type="expression" dxfId="450" priority="72">
      <formula>IF(AND(AJ61&lt;0, RIGHT(TEXT(AJ61,"0.#"),1)="."),TRUE,FALSE)</formula>
    </cfRule>
  </conditionalFormatting>
  <conditionalFormatting sqref="AE81:AX81 AE78:AX78 AE75:AX75 AE72:AX72">
    <cfRule type="expression" dxfId="449" priority="67">
      <formula>IF(RIGHT(TEXT(AE72,"0.#"),1)=".",FALSE,TRUE)</formula>
    </cfRule>
    <cfRule type="expression" dxfId="448" priority="68">
      <formula>IF(RIGHT(TEXT(AE72,"0.#"),1)=".",TRUE,FALSE)</formula>
    </cfRule>
  </conditionalFormatting>
  <conditionalFormatting sqref="AE80:AS80 AE77:AS77 AE74:AS74 AE71:AS71">
    <cfRule type="expression" dxfId="447" priority="65">
      <formula>IF(RIGHT(TEXT(AE71,"0.#"),1)=".",FALSE,TRUE)</formula>
    </cfRule>
    <cfRule type="expression" dxfId="446" priority="66">
      <formula>IF(RIGHT(TEXT(AE71,"0.#"),1)=".",TRUE,FALSE)</formula>
    </cfRule>
  </conditionalFormatting>
  <conditionalFormatting sqref="P19:V19">
    <cfRule type="expression" dxfId="445" priority="63">
      <formula>IF(RIGHT(TEXT(P19,"0.#"),1)=".",FALSE,TRUE)</formula>
    </cfRule>
    <cfRule type="expression" dxfId="444" priority="64">
      <formula>IF(RIGHT(TEXT(P19,"0.#"),1)=".",TRUE,FALSE)</formula>
    </cfRule>
  </conditionalFormatting>
  <conditionalFormatting sqref="W14:AC14">
    <cfRule type="expression" dxfId="443" priority="61">
      <formula>IF(RIGHT(TEXT(W14,"0.#"),1)=".",FALSE,TRUE)</formula>
    </cfRule>
    <cfRule type="expression" dxfId="442" priority="62">
      <formula>IF(RIGHT(TEXT(W14,"0.#"),1)=".",TRUE,FALSE)</formula>
    </cfRule>
  </conditionalFormatting>
  <conditionalFormatting sqref="W15:AC17">
    <cfRule type="expression" dxfId="441" priority="59">
      <formula>IF(RIGHT(TEXT(W15,"0.#"),1)=".",FALSE,TRUE)</formula>
    </cfRule>
    <cfRule type="expression" dxfId="440" priority="60">
      <formula>IF(RIGHT(TEXT(W15,"0.#"),1)=".",TRUE,FALSE)</formula>
    </cfRule>
  </conditionalFormatting>
  <conditionalFormatting sqref="AD14:AJ14">
    <cfRule type="expression" dxfId="439" priority="57">
      <formula>IF(RIGHT(TEXT(AD14,"0.#"),1)=".",FALSE,TRUE)</formula>
    </cfRule>
    <cfRule type="expression" dxfId="438" priority="58">
      <formula>IF(RIGHT(TEXT(AD14,"0.#"),1)=".",TRUE,FALSE)</formula>
    </cfRule>
  </conditionalFormatting>
  <conditionalFormatting sqref="AD15:AJ17">
    <cfRule type="expression" dxfId="437" priority="55">
      <formula>IF(RIGHT(TEXT(AD15,"0.#"),1)=".",FALSE,TRUE)</formula>
    </cfRule>
    <cfRule type="expression" dxfId="436" priority="56">
      <formula>IF(RIGHT(TEXT(AD15,"0.#"),1)=".",TRUE,FALSE)</formula>
    </cfRule>
  </conditionalFormatting>
  <conditionalFormatting sqref="AK14:AQ14">
    <cfRule type="expression" dxfId="435" priority="53">
      <formula>IF(RIGHT(TEXT(AK14,"0.#"),1)=".",FALSE,TRUE)</formula>
    </cfRule>
    <cfRule type="expression" dxfId="434" priority="54">
      <formula>IF(RIGHT(TEXT(AK14,"0.#"),1)=".",TRUE,FALSE)</formula>
    </cfRule>
  </conditionalFormatting>
  <conditionalFormatting sqref="AK15:AQ17">
    <cfRule type="expression" dxfId="433" priority="51">
      <formula>IF(RIGHT(TEXT(AK15,"0.#"),1)=".",FALSE,TRUE)</formula>
    </cfRule>
    <cfRule type="expression" dxfId="432" priority="52">
      <formula>IF(RIGHT(TEXT(AK15,"0.#"),1)=".",TRUE,FALSE)</formula>
    </cfRule>
  </conditionalFormatting>
  <conditionalFormatting sqref="AJ28:AS29">
    <cfRule type="expression" dxfId="431" priority="49">
      <formula>IF(RIGHT(TEXT(AJ28,"0.#"),1)=".",FALSE,TRUE)</formula>
    </cfRule>
    <cfRule type="expression" dxfId="430" priority="50">
      <formula>IF(RIGHT(TEXT(AJ28,"0.#"),1)=".",TRUE,FALSE)</formula>
    </cfRule>
  </conditionalFormatting>
  <conditionalFormatting sqref="AJ30:AS30">
    <cfRule type="expression" dxfId="429" priority="45">
      <formula>IF(AND(AJ30&gt;=0, RIGHT(TEXT(AJ30,"0.#"),1)&lt;&gt;"."),TRUE,FALSE)</formula>
    </cfRule>
    <cfRule type="expression" dxfId="428" priority="46">
      <formula>IF(AND(AJ30&gt;=0, RIGHT(TEXT(AJ30,"0.#"),1)="."),TRUE,FALSE)</formula>
    </cfRule>
    <cfRule type="expression" dxfId="427" priority="47">
      <formula>IF(AND(AJ30&lt;0, RIGHT(TEXT(AJ30,"0.#"),1)&lt;&gt;"."),TRUE,FALSE)</formula>
    </cfRule>
    <cfRule type="expression" dxfId="426" priority="48">
      <formula>IF(AND(AJ30&lt;0, RIGHT(TEXT(AJ30,"0.#"),1)="."),TRUE,FALSE)</formula>
    </cfRule>
  </conditionalFormatting>
  <conditionalFormatting sqref="AU270:AX277">
    <cfRule type="expression" dxfId="425" priority="41">
      <formula>IF(AND(AU270&gt;=0, RIGHT(TEXT(AU270,"0.#"),1)&lt;&gt;"."),TRUE,FALSE)</formula>
    </cfRule>
    <cfRule type="expression" dxfId="424" priority="42">
      <formula>IF(AND(AU270&gt;=0, RIGHT(TEXT(AU270,"0.#"),1)="."),TRUE,FALSE)</formula>
    </cfRule>
    <cfRule type="expression" dxfId="423" priority="43">
      <formula>IF(AND(AU270&lt;0, RIGHT(TEXT(AU270,"0.#"),1)&lt;&gt;"."),TRUE,FALSE)</formula>
    </cfRule>
    <cfRule type="expression" dxfId="422" priority="44">
      <formula>IF(AND(AU270&lt;0, RIGHT(TEXT(AU270,"0.#"),1)="."),TRUE,FALSE)</formula>
    </cfRule>
  </conditionalFormatting>
  <conditionalFormatting sqref="AU269:AX269">
    <cfRule type="expression" dxfId="421" priority="37">
      <formula>IF(AND(AU269&gt;=0, RIGHT(TEXT(AU269,"0.#"),1)&lt;&gt;"."),TRUE,FALSE)</formula>
    </cfRule>
    <cfRule type="expression" dxfId="420" priority="38">
      <formula>IF(AND(AU269&gt;=0, RIGHT(TEXT(AU269,"0.#"),1)="."),TRUE,FALSE)</formula>
    </cfRule>
    <cfRule type="expression" dxfId="419" priority="39">
      <formula>IF(AND(AU269&lt;0, RIGHT(TEXT(AU269,"0.#"),1)&lt;&gt;"."),TRUE,FALSE)</formula>
    </cfRule>
    <cfRule type="expression" dxfId="418" priority="40">
      <formula>IF(AND(AU269&lt;0, RIGHT(TEXT(AU269,"0.#"),1)="."),TRUE,FALSE)</formula>
    </cfRule>
  </conditionalFormatting>
  <conditionalFormatting sqref="AU303:AX305">
    <cfRule type="expression" dxfId="417" priority="33">
      <formula>IF(AND(AU303&gt;=0, RIGHT(TEXT(AU303,"0.#"),1)&lt;&gt;"."),TRUE,FALSE)</formula>
    </cfRule>
    <cfRule type="expression" dxfId="416" priority="34">
      <formula>IF(AND(AU303&gt;=0, RIGHT(TEXT(AU303,"0.#"),1)="."),TRUE,FALSE)</formula>
    </cfRule>
    <cfRule type="expression" dxfId="415" priority="35">
      <formula>IF(AND(AU303&lt;0, RIGHT(TEXT(AU303,"0.#"),1)&lt;&gt;"."),TRUE,FALSE)</formula>
    </cfRule>
    <cfRule type="expression" dxfId="414" priority="36">
      <formula>IF(AND(AU303&lt;0, RIGHT(TEXT(AU303,"0.#"),1)="."),TRUE,FALSE)</formula>
    </cfRule>
  </conditionalFormatting>
  <conditionalFormatting sqref="AU302:AX302">
    <cfRule type="expression" dxfId="413" priority="29">
      <formula>IF(AND(AU302&gt;=0, RIGHT(TEXT(AU302,"0.#"),1)&lt;&gt;"."),TRUE,FALSE)</formula>
    </cfRule>
    <cfRule type="expression" dxfId="412" priority="30">
      <formula>IF(AND(AU302&gt;=0, RIGHT(TEXT(AU302,"0.#"),1)="."),TRUE,FALSE)</formula>
    </cfRule>
    <cfRule type="expression" dxfId="411" priority="31">
      <formula>IF(AND(AU302&lt;0, RIGHT(TEXT(AU302,"0.#"),1)&lt;&gt;"."),TRUE,FALSE)</formula>
    </cfRule>
    <cfRule type="expression" dxfId="410" priority="32">
      <formula>IF(AND(AU302&lt;0, RIGHT(TEXT(AU302,"0.#"),1)="."),TRUE,FALSE)</formula>
    </cfRule>
  </conditionalFormatting>
  <conditionalFormatting sqref="AQ303:AT305">
    <cfRule type="expression" dxfId="409" priority="25">
      <formula>IF(AND(AQ303&gt;=0, RIGHT(TEXT(AQ303,"0.#"),1)&lt;&gt;"."),TRUE,FALSE)</formula>
    </cfRule>
    <cfRule type="expression" dxfId="408" priority="26">
      <formula>IF(AND(AQ303&gt;=0, RIGHT(TEXT(AQ303,"0.#"),1)="."),TRUE,FALSE)</formula>
    </cfRule>
    <cfRule type="expression" dxfId="407" priority="27">
      <formula>IF(AND(AQ303&lt;0, RIGHT(TEXT(AQ303,"0.#"),1)&lt;&gt;"."),TRUE,FALSE)</formula>
    </cfRule>
    <cfRule type="expression" dxfId="406" priority="28">
      <formula>IF(AND(AQ303&lt;0, RIGHT(TEXT(AQ303,"0.#"),1)="."),TRUE,FALSE)</formula>
    </cfRule>
  </conditionalFormatting>
  <conditionalFormatting sqref="AQ302:AT302">
    <cfRule type="expression" dxfId="405" priority="21">
      <formula>IF(AND(AQ302&gt;=0, RIGHT(TEXT(AQ302,"0.#"),1)&lt;&gt;"."),TRUE,FALSE)</formula>
    </cfRule>
    <cfRule type="expression" dxfId="404" priority="22">
      <formula>IF(AND(AQ302&gt;=0, RIGHT(TEXT(AQ302,"0.#"),1)="."),TRUE,FALSE)</formula>
    </cfRule>
    <cfRule type="expression" dxfId="403" priority="23">
      <formula>IF(AND(AQ302&lt;0, RIGHT(TEXT(AQ302,"0.#"),1)&lt;&gt;"."),TRUE,FALSE)</formula>
    </cfRule>
    <cfRule type="expression" dxfId="402" priority="24">
      <formula>IF(AND(AQ302&lt;0, RIGHT(TEXT(AQ302,"0.#"),1)="."),TRUE,FALSE)</formula>
    </cfRule>
  </conditionalFormatting>
  <conditionalFormatting sqref="AU335:AX344">
    <cfRule type="expression" dxfId="401" priority="17">
      <formula>IF(AND(AU335&gt;=0, RIGHT(TEXT(AU335,"0.#"),1)&lt;&gt;"."),TRUE,FALSE)</formula>
    </cfRule>
    <cfRule type="expression" dxfId="400" priority="18">
      <formula>IF(AND(AU335&gt;=0, RIGHT(TEXT(AU335,"0.#"),1)="."),TRUE,FALSE)</formula>
    </cfRule>
    <cfRule type="expression" dxfId="399" priority="19">
      <formula>IF(AND(AU335&lt;0, RIGHT(TEXT(AU335,"0.#"),1)&lt;&gt;"."),TRUE,FALSE)</formula>
    </cfRule>
    <cfRule type="expression" dxfId="398" priority="20">
      <formula>IF(AND(AU335&lt;0, RIGHT(TEXT(AU335,"0.#"),1)="."),TRUE,FALSE)</formula>
    </cfRule>
  </conditionalFormatting>
  <conditionalFormatting sqref="AQ335:AT344">
    <cfRule type="expression" dxfId="397" priority="13">
      <formula>IF(AND(AQ335&gt;=0, RIGHT(TEXT(AQ335,"0.#"),1)&lt;&gt;"."),TRUE,FALSE)</formula>
    </cfRule>
    <cfRule type="expression" dxfId="396" priority="14">
      <formula>IF(AND(AQ335&gt;=0, RIGHT(TEXT(AQ335,"0.#"),1)="."),TRUE,FALSE)</formula>
    </cfRule>
    <cfRule type="expression" dxfId="395" priority="15">
      <formula>IF(AND(AQ335&lt;0, RIGHT(TEXT(AQ335,"0.#"),1)&lt;&gt;"."),TRUE,FALSE)</formula>
    </cfRule>
    <cfRule type="expression" dxfId="394" priority="16">
      <formula>IF(AND(AQ335&lt;0, RIGHT(TEXT(AQ335,"0.#"),1)="."),TRUE,FALSE)</formula>
    </cfRule>
  </conditionalFormatting>
  <conditionalFormatting sqref="AU368:AX377">
    <cfRule type="expression" dxfId="393" priority="9">
      <formula>IF(AND(AU368&gt;=0, RIGHT(TEXT(AU368,"0.#"),1)&lt;&gt;"."),TRUE,FALSE)</formula>
    </cfRule>
    <cfRule type="expression" dxfId="392" priority="10">
      <formula>IF(AND(AU368&gt;=0, RIGHT(TEXT(AU368,"0.#"),1)="."),TRUE,FALSE)</formula>
    </cfRule>
    <cfRule type="expression" dxfId="391" priority="11">
      <formula>IF(AND(AU368&lt;0, RIGHT(TEXT(AU368,"0.#"),1)&lt;&gt;"."),TRUE,FALSE)</formula>
    </cfRule>
    <cfRule type="expression" dxfId="390" priority="12">
      <formula>IF(AND(AU368&lt;0, RIGHT(TEXT(AU368,"0.#"),1)="."),TRUE,FALSE)</formula>
    </cfRule>
  </conditionalFormatting>
  <conditionalFormatting sqref="AU434:AX434">
    <cfRule type="expression" dxfId="389" priority="5">
      <formula>IF(AND(AU434&gt;=0, RIGHT(TEXT(AU434,"0.#"),1)&lt;&gt;"."),TRUE,FALSE)</formula>
    </cfRule>
    <cfRule type="expression" dxfId="388" priority="6">
      <formula>IF(AND(AU434&gt;=0, RIGHT(TEXT(AU434,"0.#"),1)="."),TRUE,FALSE)</formula>
    </cfRule>
    <cfRule type="expression" dxfId="387" priority="7">
      <formula>IF(AND(AU434&lt;0, RIGHT(TEXT(AU434,"0.#"),1)&lt;&gt;"."),TRUE,FALSE)</formula>
    </cfRule>
    <cfRule type="expression" dxfId="386" priority="8">
      <formula>IF(AND(AU434&lt;0, RIGHT(TEXT(AU434,"0.#"),1)="."),TRUE,FALSE)</formula>
    </cfRule>
  </conditionalFormatting>
  <conditionalFormatting sqref="AU401:AX410">
    <cfRule type="expression" dxfId="385" priority="1">
      <formula>IF(AND(AU401&gt;=0, RIGHT(TEXT(AU401,"0.#"),1)&lt;&gt;"."),TRUE,FALSE)</formula>
    </cfRule>
    <cfRule type="expression" dxfId="384" priority="2">
      <formula>IF(AND(AU401&gt;=0, RIGHT(TEXT(AU401,"0.#"),1)="."),TRUE,FALSE)</formula>
    </cfRule>
    <cfRule type="expression" dxfId="383" priority="3">
      <formula>IF(AND(AU401&lt;0, RIGHT(TEXT(AU401,"0.#"),1)&lt;&gt;"."),TRUE,FALSE)</formula>
    </cfRule>
    <cfRule type="expression" dxfId="382" priority="4">
      <formula>IF(AND(AU401&lt;0, RIGHT(TEXT(AU401,"0.#"),1)="."),TRUE,FALSE)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37</xdr:col>
                    <xdr:colOff>123825</xdr:colOff>
                    <xdr:row>105</xdr:row>
                    <xdr:rowOff>0</xdr:rowOff>
                  </from>
                  <to>
                    <xdr:col>44</xdr:col>
                    <xdr:colOff>38100</xdr:colOff>
                    <xdr:row>505</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37</xdr:col>
                    <xdr:colOff>123825</xdr:colOff>
                    <xdr:row>105</xdr:row>
                    <xdr:rowOff>0</xdr:rowOff>
                  </from>
                  <to>
                    <xdr:col>44</xdr:col>
                    <xdr:colOff>38100</xdr:colOff>
                    <xdr:row>505</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505"/>
  <sheetViews>
    <sheetView view="pageLayout" topLeftCell="A16" zoomScale="85" zoomScaleNormal="75" zoomScalePageLayoutView="85" workbookViewId="0">
      <selection activeCell="AR17" sqref="AR17:AX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thickBot="1" x14ac:dyDescent="0.2">
      <c r="AP1" s="11"/>
      <c r="AQ1" s="11"/>
      <c r="AR1" s="11"/>
      <c r="AS1" s="11"/>
      <c r="AT1" s="11"/>
      <c r="AU1" s="11"/>
      <c r="AV1" s="11"/>
      <c r="AW1" s="2"/>
    </row>
    <row r="2" spans="1:50" ht="21.75" hidden="1" customHeight="1" thickBot="1" x14ac:dyDescent="0.2">
      <c r="AJ2" s="506" t="s">
        <v>0</v>
      </c>
      <c r="AK2" s="506"/>
      <c r="AL2" s="506"/>
      <c r="AM2" s="506"/>
      <c r="AN2" s="506"/>
      <c r="AO2" s="506"/>
      <c r="AP2" s="506"/>
      <c r="AQ2" s="113" t="s">
        <v>459</v>
      </c>
      <c r="AR2" s="113"/>
      <c r="AS2" s="68" t="str">
        <f>IF(OR(AQ2="　", AQ2=""), "", "-")</f>
        <v/>
      </c>
      <c r="AT2" s="114"/>
      <c r="AU2" s="114"/>
      <c r="AV2" s="69" t="str">
        <f>IF(AW2="", "", "-")</f>
        <v/>
      </c>
      <c r="AW2" s="118"/>
      <c r="AX2" s="118"/>
    </row>
    <row r="3" spans="1:50" ht="21" hidden="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743</v>
      </c>
      <c r="AJ3" s="316" t="s">
        <v>465</v>
      </c>
      <c r="AK3" s="316"/>
      <c r="AL3" s="316"/>
      <c r="AM3" s="316"/>
      <c r="AN3" s="316"/>
      <c r="AO3" s="316"/>
      <c r="AP3" s="316"/>
      <c r="AQ3" s="316"/>
      <c r="AR3" s="316"/>
      <c r="AS3" s="316"/>
      <c r="AT3" s="316"/>
      <c r="AU3" s="316"/>
      <c r="AV3" s="316"/>
      <c r="AW3" s="316"/>
      <c r="AX3" s="36" t="s">
        <v>744</v>
      </c>
    </row>
    <row r="4" spans="1:50" ht="24.75" customHeight="1" x14ac:dyDescent="0.15">
      <c r="A4" s="534" t="s">
        <v>30</v>
      </c>
      <c r="B4" s="535"/>
      <c r="C4" s="535"/>
      <c r="D4" s="535"/>
      <c r="E4" s="535"/>
      <c r="F4" s="535"/>
      <c r="G4" s="755" t="s">
        <v>745</v>
      </c>
      <c r="H4" s="756"/>
      <c r="I4" s="756"/>
      <c r="J4" s="756"/>
      <c r="K4" s="756"/>
      <c r="L4" s="756"/>
      <c r="M4" s="756"/>
      <c r="N4" s="756"/>
      <c r="O4" s="756"/>
      <c r="P4" s="756"/>
      <c r="Q4" s="756"/>
      <c r="R4" s="756"/>
      <c r="S4" s="756"/>
      <c r="T4" s="756"/>
      <c r="U4" s="756"/>
      <c r="V4" s="756"/>
      <c r="W4" s="756"/>
      <c r="X4" s="756"/>
      <c r="Y4" s="510" t="s">
        <v>746</v>
      </c>
      <c r="Z4" s="511"/>
      <c r="AA4" s="511"/>
      <c r="AB4" s="511"/>
      <c r="AC4" s="511"/>
      <c r="AD4" s="512"/>
      <c r="AE4" s="757" t="s">
        <v>747</v>
      </c>
      <c r="AF4" s="758"/>
      <c r="AG4" s="758"/>
      <c r="AH4" s="758"/>
      <c r="AI4" s="758"/>
      <c r="AJ4" s="758"/>
      <c r="AK4" s="758"/>
      <c r="AL4" s="758"/>
      <c r="AM4" s="758"/>
      <c r="AN4" s="758"/>
      <c r="AO4" s="758"/>
      <c r="AP4" s="759"/>
      <c r="AQ4" s="516" t="s">
        <v>2</v>
      </c>
      <c r="AR4" s="511"/>
      <c r="AS4" s="511"/>
      <c r="AT4" s="511"/>
      <c r="AU4" s="511"/>
      <c r="AV4" s="511"/>
      <c r="AW4" s="511"/>
      <c r="AX4" s="517"/>
    </row>
    <row r="5" spans="1:50" ht="30" customHeight="1" x14ac:dyDescent="0.15">
      <c r="A5" s="518" t="s">
        <v>93</v>
      </c>
      <c r="B5" s="519"/>
      <c r="C5" s="519"/>
      <c r="D5" s="519"/>
      <c r="E5" s="519"/>
      <c r="F5" s="520"/>
      <c r="G5" s="343" t="s">
        <v>619</v>
      </c>
      <c r="H5" s="344"/>
      <c r="I5" s="344"/>
      <c r="J5" s="344"/>
      <c r="K5" s="344"/>
      <c r="L5" s="344"/>
      <c r="M5" s="345" t="s">
        <v>92</v>
      </c>
      <c r="N5" s="346"/>
      <c r="O5" s="346"/>
      <c r="P5" s="346"/>
      <c r="Q5" s="346"/>
      <c r="R5" s="347"/>
      <c r="S5" s="348" t="s">
        <v>687</v>
      </c>
      <c r="T5" s="344"/>
      <c r="U5" s="344"/>
      <c r="V5" s="344"/>
      <c r="W5" s="344"/>
      <c r="X5" s="349"/>
      <c r="Y5" s="525" t="s">
        <v>3</v>
      </c>
      <c r="Z5" s="526"/>
      <c r="AA5" s="526"/>
      <c r="AB5" s="526"/>
      <c r="AC5" s="526"/>
      <c r="AD5" s="527"/>
      <c r="AE5" s="769" t="s">
        <v>748</v>
      </c>
      <c r="AF5" s="770"/>
      <c r="AG5" s="770"/>
      <c r="AH5" s="770"/>
      <c r="AI5" s="770"/>
      <c r="AJ5" s="770"/>
      <c r="AK5" s="770"/>
      <c r="AL5" s="770"/>
      <c r="AM5" s="770"/>
      <c r="AN5" s="770"/>
      <c r="AO5" s="770"/>
      <c r="AP5" s="771"/>
      <c r="AQ5" s="531" t="s">
        <v>749</v>
      </c>
      <c r="AR5" s="532"/>
      <c r="AS5" s="532"/>
      <c r="AT5" s="532"/>
      <c r="AU5" s="532"/>
      <c r="AV5" s="532"/>
      <c r="AW5" s="532"/>
      <c r="AX5" s="533"/>
    </row>
    <row r="6" spans="1:50" ht="39" customHeight="1" x14ac:dyDescent="0.15">
      <c r="A6" s="536" t="s">
        <v>4</v>
      </c>
      <c r="B6" s="537"/>
      <c r="C6" s="537"/>
      <c r="D6" s="537"/>
      <c r="E6" s="537"/>
      <c r="F6" s="537"/>
      <c r="G6" s="538" t="str">
        <f>[3]入力規則等!F39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772" t="s">
        <v>750</v>
      </c>
      <c r="AF6" s="773"/>
      <c r="AG6" s="773"/>
      <c r="AH6" s="773"/>
      <c r="AI6" s="773"/>
      <c r="AJ6" s="773"/>
      <c r="AK6" s="773"/>
      <c r="AL6" s="773"/>
      <c r="AM6" s="773"/>
      <c r="AN6" s="773"/>
      <c r="AO6" s="773"/>
      <c r="AP6" s="773"/>
      <c r="AQ6" s="774"/>
      <c r="AR6" s="774"/>
      <c r="AS6" s="774"/>
      <c r="AT6" s="774"/>
      <c r="AU6" s="774"/>
      <c r="AV6" s="774"/>
      <c r="AW6" s="774"/>
      <c r="AX6" s="775"/>
    </row>
    <row r="7" spans="1:50" ht="49.5" customHeight="1" x14ac:dyDescent="0.15">
      <c r="A7" s="464" t="s">
        <v>25</v>
      </c>
      <c r="B7" s="465"/>
      <c r="C7" s="465"/>
      <c r="D7" s="465"/>
      <c r="E7" s="465"/>
      <c r="F7" s="465"/>
      <c r="G7" s="766" t="s">
        <v>751</v>
      </c>
      <c r="H7" s="767"/>
      <c r="I7" s="767"/>
      <c r="J7" s="767"/>
      <c r="K7" s="767"/>
      <c r="L7" s="767"/>
      <c r="M7" s="767"/>
      <c r="N7" s="767"/>
      <c r="O7" s="767"/>
      <c r="P7" s="767"/>
      <c r="Q7" s="767"/>
      <c r="R7" s="767"/>
      <c r="S7" s="767"/>
      <c r="T7" s="767"/>
      <c r="U7" s="767"/>
      <c r="V7" s="767"/>
      <c r="W7" s="767"/>
      <c r="X7" s="768"/>
      <c r="Y7" s="469" t="s">
        <v>752</v>
      </c>
      <c r="Z7" s="409"/>
      <c r="AA7" s="409"/>
      <c r="AB7" s="409"/>
      <c r="AC7" s="409"/>
      <c r="AD7" s="411"/>
      <c r="AE7" s="470" t="s">
        <v>753</v>
      </c>
      <c r="AF7" s="471"/>
      <c r="AG7" s="471"/>
      <c r="AH7" s="471"/>
      <c r="AI7" s="471"/>
      <c r="AJ7" s="471"/>
      <c r="AK7" s="471"/>
      <c r="AL7" s="471"/>
      <c r="AM7" s="471"/>
      <c r="AN7" s="471"/>
      <c r="AO7" s="471"/>
      <c r="AP7" s="471"/>
      <c r="AQ7" s="471"/>
      <c r="AR7" s="471"/>
      <c r="AS7" s="471"/>
      <c r="AT7" s="471"/>
      <c r="AU7" s="471"/>
      <c r="AV7" s="471"/>
      <c r="AW7" s="471"/>
      <c r="AX7" s="472"/>
    </row>
    <row r="8" spans="1:50" ht="52.5" customHeight="1" x14ac:dyDescent="0.15">
      <c r="A8" s="371" t="s">
        <v>308</v>
      </c>
      <c r="B8" s="372"/>
      <c r="C8" s="372"/>
      <c r="D8" s="372"/>
      <c r="E8" s="372"/>
      <c r="F8" s="373"/>
      <c r="G8" s="368" t="str">
        <f>[3]入力規則等!A26</f>
        <v/>
      </c>
      <c r="H8" s="369"/>
      <c r="I8" s="369"/>
      <c r="J8" s="369"/>
      <c r="K8" s="369"/>
      <c r="L8" s="369"/>
      <c r="M8" s="369"/>
      <c r="N8" s="369"/>
      <c r="O8" s="369"/>
      <c r="P8" s="369"/>
      <c r="Q8" s="369"/>
      <c r="R8" s="369"/>
      <c r="S8" s="369"/>
      <c r="T8" s="369"/>
      <c r="U8" s="369"/>
      <c r="V8" s="369"/>
      <c r="W8" s="369"/>
      <c r="X8" s="370"/>
      <c r="Y8" s="545" t="s">
        <v>79</v>
      </c>
      <c r="Z8" s="545"/>
      <c r="AA8" s="545"/>
      <c r="AB8" s="545"/>
      <c r="AC8" s="545"/>
      <c r="AD8" s="545"/>
      <c r="AE8" s="499" t="str">
        <f>[3]入力規則等!K13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473" t="s">
        <v>26</v>
      </c>
      <c r="B9" s="474"/>
      <c r="C9" s="474"/>
      <c r="D9" s="474"/>
      <c r="E9" s="474"/>
      <c r="F9" s="474"/>
      <c r="G9" s="760" t="s">
        <v>754</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97.5" customHeight="1" x14ac:dyDescent="0.15">
      <c r="A10" s="473" t="s">
        <v>36</v>
      </c>
      <c r="B10" s="474"/>
      <c r="C10" s="474"/>
      <c r="D10" s="474"/>
      <c r="E10" s="474"/>
      <c r="F10" s="474"/>
      <c r="G10" s="763" t="s">
        <v>755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473" t="s">
        <v>6</v>
      </c>
      <c r="B11" s="474"/>
      <c r="C11" s="474"/>
      <c r="D11" s="474"/>
      <c r="E11" s="474"/>
      <c r="F11" s="475"/>
      <c r="G11" s="522" t="str">
        <f>[3]入力規則等!P10</f>
        <v>直接実施、委託・請負</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6" t="s">
        <v>27</v>
      </c>
      <c r="B12" s="477"/>
      <c r="C12" s="477"/>
      <c r="D12" s="477"/>
      <c r="E12" s="477"/>
      <c r="F12" s="478"/>
      <c r="G12" s="485"/>
      <c r="H12" s="486"/>
      <c r="I12" s="486"/>
      <c r="J12" s="486"/>
      <c r="K12" s="486"/>
      <c r="L12" s="486"/>
      <c r="M12" s="486"/>
      <c r="N12" s="486"/>
      <c r="O12" s="486"/>
      <c r="P12" s="183" t="s">
        <v>69</v>
      </c>
      <c r="Q12" s="128"/>
      <c r="R12" s="128"/>
      <c r="S12" s="128"/>
      <c r="T12" s="128"/>
      <c r="U12" s="128"/>
      <c r="V12" s="179"/>
      <c r="W12" s="183" t="s">
        <v>70</v>
      </c>
      <c r="X12" s="128"/>
      <c r="Y12" s="128"/>
      <c r="Z12" s="128"/>
      <c r="AA12" s="128"/>
      <c r="AB12" s="128"/>
      <c r="AC12" s="179"/>
      <c r="AD12" s="183" t="s">
        <v>71</v>
      </c>
      <c r="AE12" s="128"/>
      <c r="AF12" s="128"/>
      <c r="AG12" s="128"/>
      <c r="AH12" s="128"/>
      <c r="AI12" s="128"/>
      <c r="AJ12" s="179"/>
      <c r="AK12" s="183" t="s">
        <v>72</v>
      </c>
      <c r="AL12" s="128"/>
      <c r="AM12" s="128"/>
      <c r="AN12" s="128"/>
      <c r="AO12" s="128"/>
      <c r="AP12" s="128"/>
      <c r="AQ12" s="179"/>
      <c r="AR12" s="183" t="s">
        <v>73</v>
      </c>
      <c r="AS12" s="128"/>
      <c r="AT12" s="128"/>
      <c r="AU12" s="128"/>
      <c r="AV12" s="128"/>
      <c r="AW12" s="128"/>
      <c r="AX12" s="489"/>
    </row>
    <row r="13" spans="1:50" ht="21" customHeight="1" x14ac:dyDescent="0.15">
      <c r="A13" s="479"/>
      <c r="B13" s="480"/>
      <c r="C13" s="480"/>
      <c r="D13" s="480"/>
      <c r="E13" s="480"/>
      <c r="F13" s="481"/>
      <c r="G13" s="490" t="s">
        <v>7</v>
      </c>
      <c r="H13" s="491"/>
      <c r="I13" s="496" t="s">
        <v>8</v>
      </c>
      <c r="J13" s="497"/>
      <c r="K13" s="497"/>
      <c r="L13" s="497"/>
      <c r="M13" s="497"/>
      <c r="N13" s="497"/>
      <c r="O13" s="498"/>
      <c r="P13" s="78" t="s">
        <v>756</v>
      </c>
      <c r="Q13" s="79"/>
      <c r="R13" s="79"/>
      <c r="S13" s="79"/>
      <c r="T13" s="79"/>
      <c r="U13" s="79"/>
      <c r="V13" s="80"/>
      <c r="W13" s="78">
        <v>32</v>
      </c>
      <c r="X13" s="79"/>
      <c r="Y13" s="79"/>
      <c r="Z13" s="79"/>
      <c r="AA13" s="79"/>
      <c r="AB13" s="79"/>
      <c r="AC13" s="80"/>
      <c r="AD13" s="78">
        <v>17</v>
      </c>
      <c r="AE13" s="79"/>
      <c r="AF13" s="79"/>
      <c r="AG13" s="79"/>
      <c r="AH13" s="79"/>
      <c r="AI13" s="79"/>
      <c r="AJ13" s="80"/>
      <c r="AK13" s="78">
        <v>10</v>
      </c>
      <c r="AL13" s="79"/>
      <c r="AM13" s="79"/>
      <c r="AN13" s="79"/>
      <c r="AO13" s="79"/>
      <c r="AP13" s="79"/>
      <c r="AQ13" s="80"/>
      <c r="AR13" s="680">
        <v>4</v>
      </c>
      <c r="AS13" s="681"/>
      <c r="AT13" s="681"/>
      <c r="AU13" s="681"/>
      <c r="AV13" s="681"/>
      <c r="AW13" s="681"/>
      <c r="AX13" s="682"/>
    </row>
    <row r="14" spans="1:50" ht="21" customHeight="1" x14ac:dyDescent="0.15">
      <c r="A14" s="479"/>
      <c r="B14" s="480"/>
      <c r="C14" s="480"/>
      <c r="D14" s="480"/>
      <c r="E14" s="480"/>
      <c r="F14" s="481"/>
      <c r="G14" s="492"/>
      <c r="H14" s="493"/>
      <c r="I14" s="359" t="s">
        <v>9</v>
      </c>
      <c r="J14" s="487"/>
      <c r="K14" s="487"/>
      <c r="L14" s="487"/>
      <c r="M14" s="487"/>
      <c r="N14" s="487"/>
      <c r="O14" s="488"/>
      <c r="P14" s="78" t="s">
        <v>756</v>
      </c>
      <c r="Q14" s="79"/>
      <c r="R14" s="79"/>
      <c r="S14" s="79"/>
      <c r="T14" s="79"/>
      <c r="U14" s="79"/>
      <c r="V14" s="80"/>
      <c r="W14" s="78" t="s">
        <v>756</v>
      </c>
      <c r="X14" s="79"/>
      <c r="Y14" s="79"/>
      <c r="Z14" s="79"/>
      <c r="AA14" s="79"/>
      <c r="AB14" s="79"/>
      <c r="AC14" s="80"/>
      <c r="AD14" s="78" t="s">
        <v>756</v>
      </c>
      <c r="AE14" s="79"/>
      <c r="AF14" s="79"/>
      <c r="AG14" s="79"/>
      <c r="AH14" s="79"/>
      <c r="AI14" s="79"/>
      <c r="AJ14" s="80"/>
      <c r="AK14" s="78" t="s">
        <v>757</v>
      </c>
      <c r="AL14" s="79"/>
      <c r="AM14" s="79"/>
      <c r="AN14" s="79"/>
      <c r="AO14" s="79"/>
      <c r="AP14" s="79"/>
      <c r="AQ14" s="80"/>
      <c r="AR14" s="678"/>
      <c r="AS14" s="678"/>
      <c r="AT14" s="678"/>
      <c r="AU14" s="678"/>
      <c r="AV14" s="678"/>
      <c r="AW14" s="678"/>
      <c r="AX14" s="679"/>
    </row>
    <row r="15" spans="1:50" ht="21" customHeight="1" x14ac:dyDescent="0.15">
      <c r="A15" s="479"/>
      <c r="B15" s="480"/>
      <c r="C15" s="480"/>
      <c r="D15" s="480"/>
      <c r="E15" s="480"/>
      <c r="F15" s="481"/>
      <c r="G15" s="492"/>
      <c r="H15" s="493"/>
      <c r="I15" s="359" t="s">
        <v>62</v>
      </c>
      <c r="J15" s="360"/>
      <c r="K15" s="360"/>
      <c r="L15" s="360"/>
      <c r="M15" s="360"/>
      <c r="N15" s="360"/>
      <c r="O15" s="361"/>
      <c r="P15" s="78" t="s">
        <v>756</v>
      </c>
      <c r="Q15" s="79"/>
      <c r="R15" s="79"/>
      <c r="S15" s="79"/>
      <c r="T15" s="79"/>
      <c r="U15" s="79"/>
      <c r="V15" s="80"/>
      <c r="W15" s="78" t="s">
        <v>466</v>
      </c>
      <c r="X15" s="79"/>
      <c r="Y15" s="79"/>
      <c r="Z15" s="79"/>
      <c r="AA15" s="79"/>
      <c r="AB15" s="79"/>
      <c r="AC15" s="80"/>
      <c r="AD15" s="78" t="s">
        <v>758</v>
      </c>
      <c r="AE15" s="79"/>
      <c r="AF15" s="79"/>
      <c r="AG15" s="79"/>
      <c r="AH15" s="79"/>
      <c r="AI15" s="79"/>
      <c r="AJ15" s="80"/>
      <c r="AK15" s="78" t="s">
        <v>758</v>
      </c>
      <c r="AL15" s="79"/>
      <c r="AM15" s="79"/>
      <c r="AN15" s="79"/>
      <c r="AO15" s="79"/>
      <c r="AP15" s="79"/>
      <c r="AQ15" s="80"/>
      <c r="AR15" s="78" t="s">
        <v>850</v>
      </c>
      <c r="AS15" s="79"/>
      <c r="AT15" s="79"/>
      <c r="AU15" s="79"/>
      <c r="AV15" s="79"/>
      <c r="AW15" s="79"/>
      <c r="AX15" s="677"/>
    </row>
    <row r="16" spans="1:50" ht="21" customHeight="1" x14ac:dyDescent="0.15">
      <c r="A16" s="479"/>
      <c r="B16" s="480"/>
      <c r="C16" s="480"/>
      <c r="D16" s="480"/>
      <c r="E16" s="480"/>
      <c r="F16" s="481"/>
      <c r="G16" s="492"/>
      <c r="H16" s="493"/>
      <c r="I16" s="359" t="s">
        <v>63</v>
      </c>
      <c r="J16" s="360"/>
      <c r="K16" s="360"/>
      <c r="L16" s="360"/>
      <c r="M16" s="360"/>
      <c r="N16" s="360"/>
      <c r="O16" s="361"/>
      <c r="P16" s="78" t="s">
        <v>758</v>
      </c>
      <c r="Q16" s="79"/>
      <c r="R16" s="79"/>
      <c r="S16" s="79"/>
      <c r="T16" s="79"/>
      <c r="U16" s="79"/>
      <c r="V16" s="80"/>
      <c r="W16" s="78" t="s">
        <v>758</v>
      </c>
      <c r="X16" s="79"/>
      <c r="Y16" s="79"/>
      <c r="Z16" s="79"/>
      <c r="AA16" s="79"/>
      <c r="AB16" s="79"/>
      <c r="AC16" s="80"/>
      <c r="AD16" s="78" t="s">
        <v>758</v>
      </c>
      <c r="AE16" s="79"/>
      <c r="AF16" s="79"/>
      <c r="AG16" s="79"/>
      <c r="AH16" s="79"/>
      <c r="AI16" s="79"/>
      <c r="AJ16" s="80"/>
      <c r="AK16" s="78" t="s">
        <v>758</v>
      </c>
      <c r="AL16" s="79"/>
      <c r="AM16" s="79"/>
      <c r="AN16" s="79"/>
      <c r="AO16" s="79"/>
      <c r="AP16" s="79"/>
      <c r="AQ16" s="80"/>
      <c r="AR16" s="459"/>
      <c r="AS16" s="460"/>
      <c r="AT16" s="460"/>
      <c r="AU16" s="460"/>
      <c r="AV16" s="460"/>
      <c r="AW16" s="460"/>
      <c r="AX16" s="461"/>
    </row>
    <row r="17" spans="1:50" ht="24.75" customHeight="1" x14ac:dyDescent="0.15">
      <c r="A17" s="479"/>
      <c r="B17" s="480"/>
      <c r="C17" s="480"/>
      <c r="D17" s="480"/>
      <c r="E17" s="480"/>
      <c r="F17" s="481"/>
      <c r="G17" s="492"/>
      <c r="H17" s="493"/>
      <c r="I17" s="359" t="s">
        <v>61</v>
      </c>
      <c r="J17" s="487"/>
      <c r="K17" s="487"/>
      <c r="L17" s="487"/>
      <c r="M17" s="487"/>
      <c r="N17" s="487"/>
      <c r="O17" s="488"/>
      <c r="P17" s="78" t="s">
        <v>758</v>
      </c>
      <c r="Q17" s="79"/>
      <c r="R17" s="79"/>
      <c r="S17" s="79"/>
      <c r="T17" s="79"/>
      <c r="U17" s="79"/>
      <c r="V17" s="80"/>
      <c r="W17" s="78" t="s">
        <v>758</v>
      </c>
      <c r="X17" s="79"/>
      <c r="Y17" s="79"/>
      <c r="Z17" s="79"/>
      <c r="AA17" s="79"/>
      <c r="AB17" s="79"/>
      <c r="AC17" s="80"/>
      <c r="AD17" s="78" t="s">
        <v>758</v>
      </c>
      <c r="AE17" s="79"/>
      <c r="AF17" s="79"/>
      <c r="AG17" s="79"/>
      <c r="AH17" s="79"/>
      <c r="AI17" s="79"/>
      <c r="AJ17" s="80"/>
      <c r="AK17" s="78" t="s">
        <v>758</v>
      </c>
      <c r="AL17" s="79"/>
      <c r="AM17" s="79"/>
      <c r="AN17" s="79"/>
      <c r="AO17" s="79"/>
      <c r="AP17" s="79"/>
      <c r="AQ17" s="80"/>
      <c r="AR17" s="462"/>
      <c r="AS17" s="462"/>
      <c r="AT17" s="462"/>
      <c r="AU17" s="462"/>
      <c r="AV17" s="462"/>
      <c r="AW17" s="462"/>
      <c r="AX17" s="463"/>
    </row>
    <row r="18" spans="1:50" ht="24.75" customHeight="1" x14ac:dyDescent="0.15">
      <c r="A18" s="479"/>
      <c r="B18" s="480"/>
      <c r="C18" s="480"/>
      <c r="D18" s="480"/>
      <c r="E18" s="480"/>
      <c r="F18" s="481"/>
      <c r="G18" s="494"/>
      <c r="H18" s="495"/>
      <c r="I18" s="362" t="s">
        <v>22</v>
      </c>
      <c r="J18" s="363"/>
      <c r="K18" s="363"/>
      <c r="L18" s="363"/>
      <c r="M18" s="363"/>
      <c r="N18" s="363"/>
      <c r="O18" s="364"/>
      <c r="P18" s="332">
        <f>SUM(P13:V17)</f>
        <v>0</v>
      </c>
      <c r="Q18" s="333"/>
      <c r="R18" s="333"/>
      <c r="S18" s="333"/>
      <c r="T18" s="333"/>
      <c r="U18" s="333"/>
      <c r="V18" s="334"/>
      <c r="W18" s="332">
        <f>SUM(W13:AC17)</f>
        <v>32</v>
      </c>
      <c r="X18" s="333"/>
      <c r="Y18" s="333"/>
      <c r="Z18" s="333"/>
      <c r="AA18" s="333"/>
      <c r="AB18" s="333"/>
      <c r="AC18" s="334"/>
      <c r="AD18" s="332">
        <f t="shared" ref="AD18" si="0">SUM(AD13:AJ17)</f>
        <v>17</v>
      </c>
      <c r="AE18" s="333"/>
      <c r="AF18" s="333"/>
      <c r="AG18" s="333"/>
      <c r="AH18" s="333"/>
      <c r="AI18" s="333"/>
      <c r="AJ18" s="334"/>
      <c r="AK18" s="332">
        <f t="shared" ref="AK18" si="1">SUM(AK13:AQ17)</f>
        <v>10</v>
      </c>
      <c r="AL18" s="333"/>
      <c r="AM18" s="333"/>
      <c r="AN18" s="333"/>
      <c r="AO18" s="333"/>
      <c r="AP18" s="333"/>
      <c r="AQ18" s="334"/>
      <c r="AR18" s="332">
        <f t="shared" ref="AR18" si="2">SUM(AR13:AX17)</f>
        <v>4</v>
      </c>
      <c r="AS18" s="333"/>
      <c r="AT18" s="333"/>
      <c r="AU18" s="333"/>
      <c r="AV18" s="333"/>
      <c r="AW18" s="333"/>
      <c r="AX18" s="335"/>
    </row>
    <row r="19" spans="1:50" ht="24.75" customHeight="1" x14ac:dyDescent="0.15">
      <c r="A19" s="479"/>
      <c r="B19" s="480"/>
      <c r="C19" s="480"/>
      <c r="D19" s="480"/>
      <c r="E19" s="480"/>
      <c r="F19" s="481"/>
      <c r="G19" s="329" t="s">
        <v>10</v>
      </c>
      <c r="H19" s="330"/>
      <c r="I19" s="330"/>
      <c r="J19" s="330"/>
      <c r="K19" s="330"/>
      <c r="L19" s="330"/>
      <c r="M19" s="330"/>
      <c r="N19" s="330"/>
      <c r="O19" s="330"/>
      <c r="P19" s="78" t="s">
        <v>759</v>
      </c>
      <c r="Q19" s="79"/>
      <c r="R19" s="79"/>
      <c r="S19" s="79"/>
      <c r="T19" s="79"/>
      <c r="U19" s="79"/>
      <c r="V19" s="80"/>
      <c r="W19" s="78">
        <v>16</v>
      </c>
      <c r="X19" s="79"/>
      <c r="Y19" s="79"/>
      <c r="Z19" s="79"/>
      <c r="AA19" s="79"/>
      <c r="AB19" s="79"/>
      <c r="AC19" s="80"/>
      <c r="AD19" s="78">
        <v>16</v>
      </c>
      <c r="AE19" s="79"/>
      <c r="AF19" s="79"/>
      <c r="AG19" s="79"/>
      <c r="AH19" s="79"/>
      <c r="AI19" s="79"/>
      <c r="AJ19" s="80"/>
      <c r="AK19" s="331"/>
      <c r="AL19" s="331"/>
      <c r="AM19" s="331"/>
      <c r="AN19" s="331"/>
      <c r="AO19" s="331"/>
      <c r="AP19" s="331"/>
      <c r="AQ19" s="331"/>
      <c r="AR19" s="331"/>
      <c r="AS19" s="331"/>
      <c r="AT19" s="331"/>
      <c r="AU19" s="331"/>
      <c r="AV19" s="331"/>
      <c r="AW19" s="331"/>
      <c r="AX19" s="336"/>
    </row>
    <row r="20" spans="1:50" ht="24.75" customHeight="1" x14ac:dyDescent="0.15">
      <c r="A20" s="482"/>
      <c r="B20" s="483"/>
      <c r="C20" s="483"/>
      <c r="D20" s="483"/>
      <c r="E20" s="483"/>
      <c r="F20" s="484"/>
      <c r="G20" s="329" t="s">
        <v>11</v>
      </c>
      <c r="H20" s="330"/>
      <c r="I20" s="330"/>
      <c r="J20" s="330"/>
      <c r="K20" s="330"/>
      <c r="L20" s="330"/>
      <c r="M20" s="330"/>
      <c r="N20" s="330"/>
      <c r="O20" s="330"/>
      <c r="P20" s="337" t="str">
        <f>IF(P18=0, "-", P19/P18)</f>
        <v>-</v>
      </c>
      <c r="Q20" s="337"/>
      <c r="R20" s="337"/>
      <c r="S20" s="337"/>
      <c r="T20" s="337"/>
      <c r="U20" s="337"/>
      <c r="V20" s="337"/>
      <c r="W20" s="337">
        <f>IF(W18=0, "-", W19/W18)</f>
        <v>0.5</v>
      </c>
      <c r="X20" s="337"/>
      <c r="Y20" s="337"/>
      <c r="Z20" s="337"/>
      <c r="AA20" s="337"/>
      <c r="AB20" s="337"/>
      <c r="AC20" s="337"/>
      <c r="AD20" s="337">
        <f>IF(AD18=0, "-", AD19/AD18)</f>
        <v>0.94117647058823528</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hidden="1" customHeight="1"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2"/>
      <c r="Z21" s="93"/>
      <c r="AA21" s="94"/>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hidden="1" customHeight="1" x14ac:dyDescent="0.15">
      <c r="A22" s="230"/>
      <c r="B22" s="231"/>
      <c r="C22" s="231"/>
      <c r="D22" s="231"/>
      <c r="E22" s="231"/>
      <c r="F22" s="232"/>
      <c r="G22" s="240"/>
      <c r="H22" s="115"/>
      <c r="I22" s="115"/>
      <c r="J22" s="115"/>
      <c r="K22" s="115"/>
      <c r="L22" s="115"/>
      <c r="M22" s="115"/>
      <c r="N22" s="115"/>
      <c r="O22" s="241"/>
      <c r="P22" s="258"/>
      <c r="Q22" s="115"/>
      <c r="R22" s="115"/>
      <c r="S22" s="115"/>
      <c r="T22" s="115"/>
      <c r="U22" s="115"/>
      <c r="V22" s="115"/>
      <c r="W22" s="115"/>
      <c r="X22" s="241"/>
      <c r="Y22" s="295"/>
      <c r="Z22" s="296"/>
      <c r="AA22" s="297"/>
      <c r="AB22" s="147"/>
      <c r="AC22" s="142"/>
      <c r="AD22" s="143"/>
      <c r="AE22" s="148"/>
      <c r="AF22" s="141"/>
      <c r="AG22" s="141"/>
      <c r="AH22" s="141"/>
      <c r="AI22" s="301"/>
      <c r="AJ22" s="148"/>
      <c r="AK22" s="141"/>
      <c r="AL22" s="141"/>
      <c r="AM22" s="141"/>
      <c r="AN22" s="301"/>
      <c r="AO22" s="148"/>
      <c r="AP22" s="141"/>
      <c r="AQ22" s="141"/>
      <c r="AR22" s="141"/>
      <c r="AS22" s="301"/>
      <c r="AT22" s="67"/>
      <c r="AU22" s="117">
        <v>27</v>
      </c>
      <c r="AV22" s="117"/>
      <c r="AW22" s="115" t="s">
        <v>627</v>
      </c>
      <c r="AX22" s="116"/>
    </row>
    <row r="23" spans="1:50" ht="27" hidden="1" customHeight="1" x14ac:dyDescent="0.15">
      <c r="A23" s="233"/>
      <c r="B23" s="231"/>
      <c r="C23" s="231"/>
      <c r="D23" s="231"/>
      <c r="E23" s="231"/>
      <c r="F23" s="232"/>
      <c r="G23" s="338" t="s">
        <v>760</v>
      </c>
      <c r="H23" s="305"/>
      <c r="I23" s="305"/>
      <c r="J23" s="305"/>
      <c r="K23" s="305"/>
      <c r="L23" s="305"/>
      <c r="M23" s="305"/>
      <c r="N23" s="305"/>
      <c r="O23" s="306"/>
      <c r="P23" s="214" t="s">
        <v>505</v>
      </c>
      <c r="Q23" s="215"/>
      <c r="R23" s="215"/>
      <c r="S23" s="215"/>
      <c r="T23" s="215"/>
      <c r="U23" s="215"/>
      <c r="V23" s="215"/>
      <c r="W23" s="215"/>
      <c r="X23" s="216"/>
      <c r="Y23" s="310" t="s">
        <v>14</v>
      </c>
      <c r="Z23" s="311"/>
      <c r="AA23" s="312"/>
      <c r="AB23" s="342" t="s">
        <v>507</v>
      </c>
      <c r="AC23" s="313"/>
      <c r="AD23" s="313"/>
      <c r="AE23" s="100" t="s">
        <v>761</v>
      </c>
      <c r="AF23" s="101"/>
      <c r="AG23" s="101"/>
      <c r="AH23" s="101"/>
      <c r="AI23" s="102"/>
      <c r="AJ23" s="100">
        <v>70</v>
      </c>
      <c r="AK23" s="101"/>
      <c r="AL23" s="101"/>
      <c r="AM23" s="101"/>
      <c r="AN23" s="102"/>
      <c r="AO23" s="100">
        <v>75</v>
      </c>
      <c r="AP23" s="101"/>
      <c r="AQ23" s="101"/>
      <c r="AR23" s="101"/>
      <c r="AS23" s="102"/>
      <c r="AT23" s="243"/>
      <c r="AU23" s="243"/>
      <c r="AV23" s="243"/>
      <c r="AW23" s="243"/>
      <c r="AX23" s="244"/>
    </row>
    <row r="24" spans="1:50" ht="22.5" hidden="1" customHeight="1" x14ac:dyDescent="0.15">
      <c r="A24" s="234"/>
      <c r="B24" s="235"/>
      <c r="C24" s="235"/>
      <c r="D24" s="235"/>
      <c r="E24" s="235"/>
      <c r="F24" s="236"/>
      <c r="G24" s="307"/>
      <c r="H24" s="308"/>
      <c r="I24" s="308"/>
      <c r="J24" s="308"/>
      <c r="K24" s="308"/>
      <c r="L24" s="308"/>
      <c r="M24" s="308"/>
      <c r="N24" s="308"/>
      <c r="O24" s="309"/>
      <c r="P24" s="292"/>
      <c r="Q24" s="292"/>
      <c r="R24" s="292"/>
      <c r="S24" s="292"/>
      <c r="T24" s="292"/>
      <c r="U24" s="292"/>
      <c r="V24" s="292"/>
      <c r="W24" s="292"/>
      <c r="X24" s="293"/>
      <c r="Y24" s="183" t="s">
        <v>65</v>
      </c>
      <c r="Z24" s="128"/>
      <c r="AA24" s="179"/>
      <c r="AB24" s="302" t="s">
        <v>507</v>
      </c>
      <c r="AC24" s="303"/>
      <c r="AD24" s="303"/>
      <c r="AE24" s="100" t="s">
        <v>761</v>
      </c>
      <c r="AF24" s="101"/>
      <c r="AG24" s="101"/>
      <c r="AH24" s="101"/>
      <c r="AI24" s="102"/>
      <c r="AJ24" s="100">
        <v>70</v>
      </c>
      <c r="AK24" s="101"/>
      <c r="AL24" s="101"/>
      <c r="AM24" s="101"/>
      <c r="AN24" s="102"/>
      <c r="AO24" s="100">
        <v>75</v>
      </c>
      <c r="AP24" s="101"/>
      <c r="AQ24" s="101"/>
      <c r="AR24" s="101"/>
      <c r="AS24" s="102"/>
      <c r="AT24" s="100">
        <v>75</v>
      </c>
      <c r="AU24" s="101"/>
      <c r="AV24" s="101"/>
      <c r="AW24" s="101"/>
      <c r="AX24" s="103"/>
    </row>
    <row r="25" spans="1:50" ht="28.5" hidden="1" customHeight="1" x14ac:dyDescent="0.15">
      <c r="A25" s="683"/>
      <c r="B25" s="684"/>
      <c r="C25" s="684"/>
      <c r="D25" s="684"/>
      <c r="E25" s="684"/>
      <c r="F25" s="685"/>
      <c r="G25" s="339"/>
      <c r="H25" s="340"/>
      <c r="I25" s="340"/>
      <c r="J25" s="340"/>
      <c r="K25" s="340"/>
      <c r="L25" s="340"/>
      <c r="M25" s="340"/>
      <c r="N25" s="340"/>
      <c r="O25" s="341"/>
      <c r="P25" s="217"/>
      <c r="Q25" s="217"/>
      <c r="R25" s="217"/>
      <c r="S25" s="217"/>
      <c r="T25" s="217"/>
      <c r="U25" s="217"/>
      <c r="V25" s="217"/>
      <c r="W25" s="217"/>
      <c r="X25" s="218"/>
      <c r="Y25" s="127" t="s">
        <v>15</v>
      </c>
      <c r="Z25" s="128"/>
      <c r="AA25" s="179"/>
      <c r="AB25" s="695" t="s">
        <v>762</v>
      </c>
      <c r="AC25" s="280"/>
      <c r="AD25" s="280"/>
      <c r="AE25" s="100" t="s">
        <v>761</v>
      </c>
      <c r="AF25" s="101"/>
      <c r="AG25" s="101"/>
      <c r="AH25" s="101"/>
      <c r="AI25" s="102"/>
      <c r="AJ25" s="100">
        <v>100</v>
      </c>
      <c r="AK25" s="101"/>
      <c r="AL25" s="101"/>
      <c r="AM25" s="101"/>
      <c r="AN25" s="102"/>
      <c r="AO25" s="100">
        <v>100</v>
      </c>
      <c r="AP25" s="101"/>
      <c r="AQ25" s="101"/>
      <c r="AR25" s="101"/>
      <c r="AS25" s="102"/>
      <c r="AT25" s="284"/>
      <c r="AU25" s="285"/>
      <c r="AV25" s="285"/>
      <c r="AW25" s="285"/>
      <c r="AX25" s="286"/>
    </row>
    <row r="26" spans="1:50" ht="18.75" hidden="1" customHeight="1"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2"/>
      <c r="Z26" s="93"/>
      <c r="AA26" s="94"/>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674" t="s">
        <v>303</v>
      </c>
      <c r="AU26" s="675"/>
      <c r="AV26" s="675"/>
      <c r="AW26" s="675"/>
      <c r="AX26" s="676"/>
    </row>
    <row r="27" spans="1:50" ht="18.75" hidden="1" customHeight="1" x14ac:dyDescent="0.15">
      <c r="A27" s="230"/>
      <c r="B27" s="231"/>
      <c r="C27" s="231"/>
      <c r="D27" s="231"/>
      <c r="E27" s="231"/>
      <c r="F27" s="232"/>
      <c r="G27" s="240"/>
      <c r="H27" s="115"/>
      <c r="I27" s="115"/>
      <c r="J27" s="115"/>
      <c r="K27" s="115"/>
      <c r="L27" s="115"/>
      <c r="M27" s="115"/>
      <c r="N27" s="115"/>
      <c r="O27" s="241"/>
      <c r="P27" s="258"/>
      <c r="Q27" s="115"/>
      <c r="R27" s="115"/>
      <c r="S27" s="115"/>
      <c r="T27" s="115"/>
      <c r="U27" s="115"/>
      <c r="V27" s="115"/>
      <c r="W27" s="115"/>
      <c r="X27" s="241"/>
      <c r="Y27" s="295"/>
      <c r="Z27" s="296"/>
      <c r="AA27" s="297"/>
      <c r="AB27" s="147"/>
      <c r="AC27" s="142"/>
      <c r="AD27" s="143"/>
      <c r="AE27" s="148"/>
      <c r="AF27" s="141"/>
      <c r="AG27" s="141"/>
      <c r="AH27" s="141"/>
      <c r="AI27" s="301"/>
      <c r="AJ27" s="148"/>
      <c r="AK27" s="141"/>
      <c r="AL27" s="141"/>
      <c r="AM27" s="141"/>
      <c r="AN27" s="301"/>
      <c r="AO27" s="148"/>
      <c r="AP27" s="141"/>
      <c r="AQ27" s="141"/>
      <c r="AR27" s="141"/>
      <c r="AS27" s="301"/>
      <c r="AT27" s="67"/>
      <c r="AU27" s="117">
        <v>27</v>
      </c>
      <c r="AV27" s="117"/>
      <c r="AW27" s="115" t="s">
        <v>627</v>
      </c>
      <c r="AX27" s="116"/>
    </row>
    <row r="28" spans="1:50" ht="28.5" hidden="1" customHeight="1" x14ac:dyDescent="0.15">
      <c r="A28" s="233"/>
      <c r="B28" s="231"/>
      <c r="C28" s="231"/>
      <c r="D28" s="231"/>
      <c r="E28" s="231"/>
      <c r="F28" s="232"/>
      <c r="G28" s="338" t="s">
        <v>763</v>
      </c>
      <c r="H28" s="305"/>
      <c r="I28" s="305"/>
      <c r="J28" s="305"/>
      <c r="K28" s="305"/>
      <c r="L28" s="305"/>
      <c r="M28" s="305"/>
      <c r="N28" s="305"/>
      <c r="O28" s="306"/>
      <c r="P28" s="214" t="s">
        <v>506</v>
      </c>
      <c r="Q28" s="215"/>
      <c r="R28" s="215"/>
      <c r="S28" s="215"/>
      <c r="T28" s="215"/>
      <c r="U28" s="215"/>
      <c r="V28" s="215"/>
      <c r="W28" s="215"/>
      <c r="X28" s="216"/>
      <c r="Y28" s="310" t="s">
        <v>14</v>
      </c>
      <c r="Z28" s="311"/>
      <c r="AA28" s="312"/>
      <c r="AB28" s="342" t="s">
        <v>507</v>
      </c>
      <c r="AC28" s="313"/>
      <c r="AD28" s="313"/>
      <c r="AE28" s="100" t="s">
        <v>761</v>
      </c>
      <c r="AF28" s="101"/>
      <c r="AG28" s="101"/>
      <c r="AH28" s="101"/>
      <c r="AI28" s="102"/>
      <c r="AJ28" s="100">
        <v>11</v>
      </c>
      <c r="AK28" s="101"/>
      <c r="AL28" s="101"/>
      <c r="AM28" s="101"/>
      <c r="AN28" s="102"/>
      <c r="AO28" s="100">
        <v>9</v>
      </c>
      <c r="AP28" s="101"/>
      <c r="AQ28" s="101"/>
      <c r="AR28" s="101"/>
      <c r="AS28" s="102"/>
      <c r="AT28" s="243"/>
      <c r="AU28" s="243"/>
      <c r="AV28" s="243"/>
      <c r="AW28" s="243"/>
      <c r="AX28" s="244"/>
    </row>
    <row r="29" spans="1:50" ht="22.5" hidden="1" customHeight="1" x14ac:dyDescent="0.15">
      <c r="A29" s="234"/>
      <c r="B29" s="235"/>
      <c r="C29" s="235"/>
      <c r="D29" s="235"/>
      <c r="E29" s="235"/>
      <c r="F29" s="236"/>
      <c r="G29" s="307"/>
      <c r="H29" s="308"/>
      <c r="I29" s="308"/>
      <c r="J29" s="308"/>
      <c r="K29" s="308"/>
      <c r="L29" s="308"/>
      <c r="M29" s="308"/>
      <c r="N29" s="308"/>
      <c r="O29" s="309"/>
      <c r="P29" s="292"/>
      <c r="Q29" s="292"/>
      <c r="R29" s="292"/>
      <c r="S29" s="292"/>
      <c r="T29" s="292"/>
      <c r="U29" s="292"/>
      <c r="V29" s="292"/>
      <c r="W29" s="292"/>
      <c r="X29" s="293"/>
      <c r="Y29" s="183" t="s">
        <v>65</v>
      </c>
      <c r="Z29" s="128"/>
      <c r="AA29" s="179"/>
      <c r="AB29" s="302" t="s">
        <v>507</v>
      </c>
      <c r="AC29" s="303"/>
      <c r="AD29" s="303"/>
      <c r="AE29" s="100" t="s">
        <v>761</v>
      </c>
      <c r="AF29" s="101"/>
      <c r="AG29" s="101"/>
      <c r="AH29" s="101"/>
      <c r="AI29" s="102"/>
      <c r="AJ29" s="100">
        <v>9</v>
      </c>
      <c r="AK29" s="101"/>
      <c r="AL29" s="101"/>
      <c r="AM29" s="101"/>
      <c r="AN29" s="102"/>
      <c r="AO29" s="100">
        <v>7</v>
      </c>
      <c r="AP29" s="101"/>
      <c r="AQ29" s="101"/>
      <c r="AR29" s="101"/>
      <c r="AS29" s="102"/>
      <c r="AT29" s="100">
        <v>9</v>
      </c>
      <c r="AU29" s="101"/>
      <c r="AV29" s="101"/>
      <c r="AW29" s="101"/>
      <c r="AX29" s="103"/>
    </row>
    <row r="30" spans="1:50" ht="26.25" hidden="1" customHeight="1" x14ac:dyDescent="0.15">
      <c r="A30" s="683"/>
      <c r="B30" s="684"/>
      <c r="C30" s="684"/>
      <c r="D30" s="684"/>
      <c r="E30" s="684"/>
      <c r="F30" s="685"/>
      <c r="G30" s="339"/>
      <c r="H30" s="340"/>
      <c r="I30" s="340"/>
      <c r="J30" s="340"/>
      <c r="K30" s="340"/>
      <c r="L30" s="340"/>
      <c r="M30" s="340"/>
      <c r="N30" s="340"/>
      <c r="O30" s="341"/>
      <c r="P30" s="217"/>
      <c r="Q30" s="217"/>
      <c r="R30" s="217"/>
      <c r="S30" s="217"/>
      <c r="T30" s="217"/>
      <c r="U30" s="217"/>
      <c r="V30" s="217"/>
      <c r="W30" s="217"/>
      <c r="X30" s="218"/>
      <c r="Y30" s="127" t="s">
        <v>15</v>
      </c>
      <c r="Z30" s="128"/>
      <c r="AA30" s="179"/>
      <c r="AB30" s="280" t="s">
        <v>762</v>
      </c>
      <c r="AC30" s="280"/>
      <c r="AD30" s="280"/>
      <c r="AE30" s="100" t="s">
        <v>761</v>
      </c>
      <c r="AF30" s="101"/>
      <c r="AG30" s="101"/>
      <c r="AH30" s="101"/>
      <c r="AI30" s="102"/>
      <c r="AJ30" s="100">
        <v>122</v>
      </c>
      <c r="AK30" s="101"/>
      <c r="AL30" s="101"/>
      <c r="AM30" s="101"/>
      <c r="AN30" s="102"/>
      <c r="AO30" s="100">
        <v>112</v>
      </c>
      <c r="AP30" s="101"/>
      <c r="AQ30" s="101"/>
      <c r="AR30" s="101"/>
      <c r="AS30" s="102"/>
      <c r="AT30" s="284"/>
      <c r="AU30" s="285"/>
      <c r="AV30" s="285"/>
      <c r="AW30" s="285"/>
      <c r="AX30" s="286"/>
    </row>
    <row r="31" spans="1:50" ht="18.75" hidden="1"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2"/>
      <c r="Z31" s="93"/>
      <c r="AA31" s="94"/>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hidden="1" customHeight="1" x14ac:dyDescent="0.15">
      <c r="A32" s="230"/>
      <c r="B32" s="231"/>
      <c r="C32" s="231"/>
      <c r="D32" s="231"/>
      <c r="E32" s="231"/>
      <c r="F32" s="232"/>
      <c r="G32" s="240"/>
      <c r="H32" s="115"/>
      <c r="I32" s="115"/>
      <c r="J32" s="115"/>
      <c r="K32" s="115"/>
      <c r="L32" s="115"/>
      <c r="M32" s="115"/>
      <c r="N32" s="115"/>
      <c r="O32" s="241"/>
      <c r="P32" s="258"/>
      <c r="Q32" s="115"/>
      <c r="R32" s="115"/>
      <c r="S32" s="115"/>
      <c r="T32" s="115"/>
      <c r="U32" s="115"/>
      <c r="V32" s="115"/>
      <c r="W32" s="115"/>
      <c r="X32" s="241"/>
      <c r="Y32" s="295"/>
      <c r="Z32" s="296"/>
      <c r="AA32" s="297"/>
      <c r="AB32" s="147"/>
      <c r="AC32" s="142"/>
      <c r="AD32" s="143"/>
      <c r="AE32" s="148"/>
      <c r="AF32" s="141"/>
      <c r="AG32" s="141"/>
      <c r="AH32" s="141"/>
      <c r="AI32" s="301"/>
      <c r="AJ32" s="148"/>
      <c r="AK32" s="141"/>
      <c r="AL32" s="141"/>
      <c r="AM32" s="141"/>
      <c r="AN32" s="301"/>
      <c r="AO32" s="148"/>
      <c r="AP32" s="141"/>
      <c r="AQ32" s="141"/>
      <c r="AR32" s="141"/>
      <c r="AS32" s="301"/>
      <c r="AT32" s="67"/>
      <c r="AU32" s="117"/>
      <c r="AV32" s="117"/>
      <c r="AW32" s="115" t="s">
        <v>627</v>
      </c>
      <c r="AX32" s="116"/>
    </row>
    <row r="33" spans="1:50" ht="22.5" hidden="1" customHeight="1" x14ac:dyDescent="0.15">
      <c r="A33" s="233"/>
      <c r="B33" s="231"/>
      <c r="C33" s="231"/>
      <c r="D33" s="231"/>
      <c r="E33" s="231"/>
      <c r="F33" s="232"/>
      <c r="G33" s="304"/>
      <c r="H33" s="305"/>
      <c r="I33" s="305"/>
      <c r="J33" s="305"/>
      <c r="K33" s="305"/>
      <c r="L33" s="305"/>
      <c r="M33" s="305"/>
      <c r="N33" s="305"/>
      <c r="O33" s="306"/>
      <c r="P33" s="214"/>
      <c r="Q33" s="215"/>
      <c r="R33" s="215"/>
      <c r="S33" s="215"/>
      <c r="T33" s="215"/>
      <c r="U33" s="215"/>
      <c r="V33" s="215"/>
      <c r="W33" s="215"/>
      <c r="X33" s="216"/>
      <c r="Y33" s="310" t="s">
        <v>14</v>
      </c>
      <c r="Z33" s="311"/>
      <c r="AA33" s="312"/>
      <c r="AB33" s="313"/>
      <c r="AC33" s="313"/>
      <c r="AD33" s="313"/>
      <c r="AE33" s="100"/>
      <c r="AF33" s="101"/>
      <c r="AG33" s="101"/>
      <c r="AH33" s="101"/>
      <c r="AI33" s="102"/>
      <c r="AJ33" s="100"/>
      <c r="AK33" s="101"/>
      <c r="AL33" s="101"/>
      <c r="AM33" s="101"/>
      <c r="AN33" s="102"/>
      <c r="AO33" s="100"/>
      <c r="AP33" s="101"/>
      <c r="AQ33" s="101"/>
      <c r="AR33" s="101"/>
      <c r="AS33" s="102"/>
      <c r="AT33" s="243"/>
      <c r="AU33" s="243"/>
      <c r="AV33" s="243"/>
      <c r="AW33" s="243"/>
      <c r="AX33" s="244"/>
    </row>
    <row r="34" spans="1:50" ht="22.5" hidden="1" customHeight="1" x14ac:dyDescent="0.15">
      <c r="A34" s="234"/>
      <c r="B34" s="235"/>
      <c r="C34" s="235"/>
      <c r="D34" s="235"/>
      <c r="E34" s="235"/>
      <c r="F34" s="236"/>
      <c r="G34" s="307"/>
      <c r="H34" s="308"/>
      <c r="I34" s="308"/>
      <c r="J34" s="308"/>
      <c r="K34" s="308"/>
      <c r="L34" s="308"/>
      <c r="M34" s="308"/>
      <c r="N34" s="308"/>
      <c r="O34" s="309"/>
      <c r="P34" s="292"/>
      <c r="Q34" s="292"/>
      <c r="R34" s="292"/>
      <c r="S34" s="292"/>
      <c r="T34" s="292"/>
      <c r="U34" s="292"/>
      <c r="V34" s="292"/>
      <c r="W34" s="292"/>
      <c r="X34" s="293"/>
      <c r="Y34" s="183" t="s">
        <v>65</v>
      </c>
      <c r="Z34" s="128"/>
      <c r="AA34" s="179"/>
      <c r="AB34" s="303"/>
      <c r="AC34" s="303"/>
      <c r="AD34" s="303"/>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83"/>
      <c r="B35" s="684"/>
      <c r="C35" s="684"/>
      <c r="D35" s="684"/>
      <c r="E35" s="684"/>
      <c r="F35" s="685"/>
      <c r="G35" s="339"/>
      <c r="H35" s="340"/>
      <c r="I35" s="340"/>
      <c r="J35" s="340"/>
      <c r="K35" s="340"/>
      <c r="L35" s="340"/>
      <c r="M35" s="340"/>
      <c r="N35" s="340"/>
      <c r="O35" s="341"/>
      <c r="P35" s="217"/>
      <c r="Q35" s="217"/>
      <c r="R35" s="217"/>
      <c r="S35" s="217"/>
      <c r="T35" s="217"/>
      <c r="U35" s="217"/>
      <c r="V35" s="217"/>
      <c r="W35" s="217"/>
      <c r="X35" s="218"/>
      <c r="Y35" s="127" t="s">
        <v>15</v>
      </c>
      <c r="Z35" s="128"/>
      <c r="AA35" s="179"/>
      <c r="AB35" s="280" t="s">
        <v>630</v>
      </c>
      <c r="AC35" s="280"/>
      <c r="AD35" s="280"/>
      <c r="AE35" s="100"/>
      <c r="AF35" s="101"/>
      <c r="AG35" s="101"/>
      <c r="AH35" s="101"/>
      <c r="AI35" s="102"/>
      <c r="AJ35" s="100"/>
      <c r="AK35" s="101"/>
      <c r="AL35" s="101"/>
      <c r="AM35" s="101"/>
      <c r="AN35" s="102"/>
      <c r="AO35" s="100"/>
      <c r="AP35" s="101"/>
      <c r="AQ35" s="101"/>
      <c r="AR35" s="101"/>
      <c r="AS35" s="102"/>
      <c r="AT35" s="284"/>
      <c r="AU35" s="285"/>
      <c r="AV35" s="285"/>
      <c r="AW35" s="285"/>
      <c r="AX35" s="286"/>
    </row>
    <row r="36" spans="1:50" ht="18.7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2"/>
      <c r="Z36" s="93"/>
      <c r="AA36" s="94"/>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hidden="1" customHeight="1" x14ac:dyDescent="0.15">
      <c r="A37" s="230"/>
      <c r="B37" s="231"/>
      <c r="C37" s="231"/>
      <c r="D37" s="231"/>
      <c r="E37" s="231"/>
      <c r="F37" s="232"/>
      <c r="G37" s="240"/>
      <c r="H37" s="115"/>
      <c r="I37" s="115"/>
      <c r="J37" s="115"/>
      <c r="K37" s="115"/>
      <c r="L37" s="115"/>
      <c r="M37" s="115"/>
      <c r="N37" s="115"/>
      <c r="O37" s="241"/>
      <c r="P37" s="258"/>
      <c r="Q37" s="115"/>
      <c r="R37" s="115"/>
      <c r="S37" s="115"/>
      <c r="T37" s="115"/>
      <c r="U37" s="115"/>
      <c r="V37" s="115"/>
      <c r="W37" s="115"/>
      <c r="X37" s="241"/>
      <c r="Y37" s="295"/>
      <c r="Z37" s="296"/>
      <c r="AA37" s="297"/>
      <c r="AB37" s="147"/>
      <c r="AC37" s="142"/>
      <c r="AD37" s="143"/>
      <c r="AE37" s="148"/>
      <c r="AF37" s="141"/>
      <c r="AG37" s="141"/>
      <c r="AH37" s="141"/>
      <c r="AI37" s="301"/>
      <c r="AJ37" s="148"/>
      <c r="AK37" s="141"/>
      <c r="AL37" s="141"/>
      <c r="AM37" s="141"/>
      <c r="AN37" s="301"/>
      <c r="AO37" s="148"/>
      <c r="AP37" s="141"/>
      <c r="AQ37" s="141"/>
      <c r="AR37" s="141"/>
      <c r="AS37" s="301"/>
      <c r="AT37" s="67"/>
      <c r="AU37" s="117"/>
      <c r="AV37" s="117"/>
      <c r="AW37" s="115" t="s">
        <v>627</v>
      </c>
      <c r="AX37" s="116"/>
    </row>
    <row r="38" spans="1:50" ht="22.5" hidden="1" customHeight="1" x14ac:dyDescent="0.15">
      <c r="A38" s="233"/>
      <c r="B38" s="231"/>
      <c r="C38" s="231"/>
      <c r="D38" s="231"/>
      <c r="E38" s="231"/>
      <c r="F38" s="232"/>
      <c r="G38" s="304"/>
      <c r="H38" s="305"/>
      <c r="I38" s="305"/>
      <c r="J38" s="305"/>
      <c r="K38" s="305"/>
      <c r="L38" s="305"/>
      <c r="M38" s="305"/>
      <c r="N38" s="305"/>
      <c r="O38" s="306"/>
      <c r="P38" s="215"/>
      <c r="Q38" s="215"/>
      <c r="R38" s="215"/>
      <c r="S38" s="215"/>
      <c r="T38" s="215"/>
      <c r="U38" s="215"/>
      <c r="V38" s="215"/>
      <c r="W38" s="215"/>
      <c r="X38" s="216"/>
      <c r="Y38" s="310" t="s">
        <v>14</v>
      </c>
      <c r="Z38" s="311"/>
      <c r="AA38" s="312"/>
      <c r="AB38" s="313"/>
      <c r="AC38" s="313"/>
      <c r="AD38" s="313"/>
      <c r="AE38" s="100"/>
      <c r="AF38" s="101"/>
      <c r="AG38" s="101"/>
      <c r="AH38" s="101"/>
      <c r="AI38" s="102"/>
      <c r="AJ38" s="100"/>
      <c r="AK38" s="101"/>
      <c r="AL38" s="101"/>
      <c r="AM38" s="101"/>
      <c r="AN38" s="102"/>
      <c r="AO38" s="100"/>
      <c r="AP38" s="101"/>
      <c r="AQ38" s="101"/>
      <c r="AR38" s="101"/>
      <c r="AS38" s="102"/>
      <c r="AT38" s="243"/>
      <c r="AU38" s="243"/>
      <c r="AV38" s="243"/>
      <c r="AW38" s="243"/>
      <c r="AX38" s="244"/>
    </row>
    <row r="39" spans="1:50" ht="22.5" hidden="1" customHeight="1" x14ac:dyDescent="0.15">
      <c r="A39" s="234"/>
      <c r="B39" s="235"/>
      <c r="C39" s="235"/>
      <c r="D39" s="235"/>
      <c r="E39" s="235"/>
      <c r="F39" s="236"/>
      <c r="G39" s="307"/>
      <c r="H39" s="308"/>
      <c r="I39" s="308"/>
      <c r="J39" s="308"/>
      <c r="K39" s="308"/>
      <c r="L39" s="308"/>
      <c r="M39" s="308"/>
      <c r="N39" s="308"/>
      <c r="O39" s="309"/>
      <c r="P39" s="292"/>
      <c r="Q39" s="292"/>
      <c r="R39" s="292"/>
      <c r="S39" s="292"/>
      <c r="T39" s="292"/>
      <c r="U39" s="292"/>
      <c r="V39" s="292"/>
      <c r="W39" s="292"/>
      <c r="X39" s="293"/>
      <c r="Y39" s="183" t="s">
        <v>65</v>
      </c>
      <c r="Z39" s="128"/>
      <c r="AA39" s="179"/>
      <c r="AB39" s="303"/>
      <c r="AC39" s="303"/>
      <c r="AD39" s="303"/>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83"/>
      <c r="B40" s="684"/>
      <c r="C40" s="684"/>
      <c r="D40" s="684"/>
      <c r="E40" s="684"/>
      <c r="F40" s="685"/>
      <c r="G40" s="339"/>
      <c r="H40" s="340"/>
      <c r="I40" s="340"/>
      <c r="J40" s="340"/>
      <c r="K40" s="340"/>
      <c r="L40" s="340"/>
      <c r="M40" s="340"/>
      <c r="N40" s="340"/>
      <c r="O40" s="341"/>
      <c r="P40" s="217"/>
      <c r="Q40" s="217"/>
      <c r="R40" s="217"/>
      <c r="S40" s="217"/>
      <c r="T40" s="217"/>
      <c r="U40" s="217"/>
      <c r="V40" s="217"/>
      <c r="W40" s="217"/>
      <c r="X40" s="218"/>
      <c r="Y40" s="127" t="s">
        <v>15</v>
      </c>
      <c r="Z40" s="128"/>
      <c r="AA40" s="179"/>
      <c r="AB40" s="280" t="s">
        <v>630</v>
      </c>
      <c r="AC40" s="280"/>
      <c r="AD40" s="280"/>
      <c r="AE40" s="100"/>
      <c r="AF40" s="101"/>
      <c r="AG40" s="101"/>
      <c r="AH40" s="101"/>
      <c r="AI40" s="102"/>
      <c r="AJ40" s="100"/>
      <c r="AK40" s="101"/>
      <c r="AL40" s="101"/>
      <c r="AM40" s="101"/>
      <c r="AN40" s="102"/>
      <c r="AO40" s="100"/>
      <c r="AP40" s="101"/>
      <c r="AQ40" s="101"/>
      <c r="AR40" s="101"/>
      <c r="AS40" s="102"/>
      <c r="AT40" s="284"/>
      <c r="AU40" s="285"/>
      <c r="AV40" s="285"/>
      <c r="AW40" s="285"/>
      <c r="AX40" s="286"/>
    </row>
    <row r="41" spans="1:50" ht="18.7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2"/>
      <c r="Z41" s="93"/>
      <c r="AA41" s="94"/>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30"/>
      <c r="B42" s="231"/>
      <c r="C42" s="231"/>
      <c r="D42" s="231"/>
      <c r="E42" s="231"/>
      <c r="F42" s="232"/>
      <c r="G42" s="240"/>
      <c r="H42" s="115"/>
      <c r="I42" s="115"/>
      <c r="J42" s="115"/>
      <c r="K42" s="115"/>
      <c r="L42" s="115"/>
      <c r="M42" s="115"/>
      <c r="N42" s="115"/>
      <c r="O42" s="241"/>
      <c r="P42" s="258"/>
      <c r="Q42" s="115"/>
      <c r="R42" s="115"/>
      <c r="S42" s="115"/>
      <c r="T42" s="115"/>
      <c r="U42" s="115"/>
      <c r="V42" s="115"/>
      <c r="W42" s="115"/>
      <c r="X42" s="241"/>
      <c r="Y42" s="295"/>
      <c r="Z42" s="296"/>
      <c r="AA42" s="297"/>
      <c r="AB42" s="147"/>
      <c r="AC42" s="142"/>
      <c r="AD42" s="143"/>
      <c r="AE42" s="148"/>
      <c r="AF42" s="141"/>
      <c r="AG42" s="141"/>
      <c r="AH42" s="141"/>
      <c r="AI42" s="301"/>
      <c r="AJ42" s="148"/>
      <c r="AK42" s="141"/>
      <c r="AL42" s="141"/>
      <c r="AM42" s="141"/>
      <c r="AN42" s="301"/>
      <c r="AO42" s="148"/>
      <c r="AP42" s="141"/>
      <c r="AQ42" s="141"/>
      <c r="AR42" s="141"/>
      <c r="AS42" s="301"/>
      <c r="AT42" s="67"/>
      <c r="AU42" s="117"/>
      <c r="AV42" s="117"/>
      <c r="AW42" s="115" t="s">
        <v>627</v>
      </c>
      <c r="AX42" s="116"/>
    </row>
    <row r="43" spans="1:50" ht="22.5" hidden="1" customHeight="1" x14ac:dyDescent="0.15">
      <c r="A43" s="233"/>
      <c r="B43" s="231"/>
      <c r="C43" s="231"/>
      <c r="D43" s="231"/>
      <c r="E43" s="231"/>
      <c r="F43" s="232"/>
      <c r="G43" s="304"/>
      <c r="H43" s="305"/>
      <c r="I43" s="305"/>
      <c r="J43" s="305"/>
      <c r="K43" s="305"/>
      <c r="L43" s="305"/>
      <c r="M43" s="305"/>
      <c r="N43" s="305"/>
      <c r="O43" s="306"/>
      <c r="P43" s="215"/>
      <c r="Q43" s="215"/>
      <c r="R43" s="215"/>
      <c r="S43" s="215"/>
      <c r="T43" s="215"/>
      <c r="U43" s="215"/>
      <c r="V43" s="215"/>
      <c r="W43" s="215"/>
      <c r="X43" s="216"/>
      <c r="Y43" s="310" t="s">
        <v>14</v>
      </c>
      <c r="Z43" s="311"/>
      <c r="AA43" s="312"/>
      <c r="AB43" s="313"/>
      <c r="AC43" s="313"/>
      <c r="AD43" s="313"/>
      <c r="AE43" s="100"/>
      <c r="AF43" s="101"/>
      <c r="AG43" s="101"/>
      <c r="AH43" s="101"/>
      <c r="AI43" s="102"/>
      <c r="AJ43" s="100"/>
      <c r="AK43" s="101"/>
      <c r="AL43" s="101"/>
      <c r="AM43" s="101"/>
      <c r="AN43" s="102"/>
      <c r="AO43" s="100"/>
      <c r="AP43" s="101"/>
      <c r="AQ43" s="101"/>
      <c r="AR43" s="101"/>
      <c r="AS43" s="102"/>
      <c r="AT43" s="243"/>
      <c r="AU43" s="243"/>
      <c r="AV43" s="243"/>
      <c r="AW43" s="243"/>
      <c r="AX43" s="244"/>
    </row>
    <row r="44" spans="1:50" ht="22.5" hidden="1" customHeight="1" x14ac:dyDescent="0.15">
      <c r="A44" s="234"/>
      <c r="B44" s="235"/>
      <c r="C44" s="235"/>
      <c r="D44" s="235"/>
      <c r="E44" s="235"/>
      <c r="F44" s="236"/>
      <c r="G44" s="307"/>
      <c r="H44" s="308"/>
      <c r="I44" s="308"/>
      <c r="J44" s="308"/>
      <c r="K44" s="308"/>
      <c r="L44" s="308"/>
      <c r="M44" s="308"/>
      <c r="N44" s="308"/>
      <c r="O44" s="309"/>
      <c r="P44" s="292"/>
      <c r="Q44" s="292"/>
      <c r="R44" s="292"/>
      <c r="S44" s="292"/>
      <c r="T44" s="292"/>
      <c r="U44" s="292"/>
      <c r="V44" s="292"/>
      <c r="W44" s="292"/>
      <c r="X44" s="293"/>
      <c r="Y44" s="183" t="s">
        <v>65</v>
      </c>
      <c r="Z44" s="128"/>
      <c r="AA44" s="179"/>
      <c r="AB44" s="303"/>
      <c r="AC44" s="303"/>
      <c r="AD44" s="303"/>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34"/>
      <c r="B45" s="235"/>
      <c r="C45" s="235"/>
      <c r="D45" s="235"/>
      <c r="E45" s="235"/>
      <c r="F45" s="236"/>
      <c r="G45" s="307"/>
      <c r="H45" s="308"/>
      <c r="I45" s="308"/>
      <c r="J45" s="308"/>
      <c r="K45" s="308"/>
      <c r="L45" s="308"/>
      <c r="M45" s="308"/>
      <c r="N45" s="308"/>
      <c r="O45" s="309"/>
      <c r="P45" s="292"/>
      <c r="Q45" s="292"/>
      <c r="R45" s="292"/>
      <c r="S45" s="292"/>
      <c r="T45" s="292"/>
      <c r="U45" s="292"/>
      <c r="V45" s="292"/>
      <c r="W45" s="292"/>
      <c r="X45" s="293"/>
      <c r="Y45" s="281" t="s">
        <v>15</v>
      </c>
      <c r="Z45" s="282"/>
      <c r="AA45" s="283"/>
      <c r="AB45" s="280" t="s">
        <v>630</v>
      </c>
      <c r="AC45" s="280"/>
      <c r="AD45" s="280"/>
      <c r="AE45" s="100"/>
      <c r="AF45" s="101"/>
      <c r="AG45" s="101"/>
      <c r="AH45" s="101"/>
      <c r="AI45" s="102"/>
      <c r="AJ45" s="100"/>
      <c r="AK45" s="101"/>
      <c r="AL45" s="101"/>
      <c r="AM45" s="101"/>
      <c r="AN45" s="102"/>
      <c r="AO45" s="100"/>
      <c r="AP45" s="101"/>
      <c r="AQ45" s="101"/>
      <c r="AR45" s="101"/>
      <c r="AS45" s="102"/>
      <c r="AT45" s="284"/>
      <c r="AU45" s="285"/>
      <c r="AV45" s="285"/>
      <c r="AW45" s="285"/>
      <c r="AX45" s="286"/>
    </row>
    <row r="46" spans="1:50" ht="22.5" hidden="1"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51" t="s">
        <v>631</v>
      </c>
      <c r="B47" s="698" t="s">
        <v>632</v>
      </c>
      <c r="C47" s="253"/>
      <c r="D47" s="253"/>
      <c r="E47" s="253"/>
      <c r="F47" s="254"/>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51"/>
      <c r="B48" s="698"/>
      <c r="C48" s="253"/>
      <c r="D48" s="253"/>
      <c r="E48" s="253"/>
      <c r="F48" s="254"/>
      <c r="G48" s="115"/>
      <c r="H48" s="115"/>
      <c r="I48" s="115"/>
      <c r="J48" s="115"/>
      <c r="K48" s="115"/>
      <c r="L48" s="115"/>
      <c r="M48" s="115"/>
      <c r="N48" s="115"/>
      <c r="O48" s="115"/>
      <c r="P48" s="115"/>
      <c r="Q48" s="115"/>
      <c r="R48" s="115"/>
      <c r="S48" s="115"/>
      <c r="T48" s="115"/>
      <c r="U48" s="115"/>
      <c r="V48" s="115"/>
      <c r="W48" s="115"/>
      <c r="X48" s="115"/>
      <c r="Y48" s="115"/>
      <c r="Z48" s="115"/>
      <c r="AA48" s="241"/>
      <c r="AB48" s="258"/>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51"/>
      <c r="B49" s="698"/>
      <c r="C49" s="253"/>
      <c r="D49" s="253"/>
      <c r="E49" s="253"/>
      <c r="F49" s="254"/>
      <c r="G49" s="353"/>
      <c r="H49" s="353"/>
      <c r="I49" s="353"/>
      <c r="J49" s="353"/>
      <c r="K49" s="353"/>
      <c r="L49" s="353"/>
      <c r="M49" s="353"/>
      <c r="N49" s="353"/>
      <c r="O49" s="353"/>
      <c r="P49" s="353"/>
      <c r="Q49" s="353"/>
      <c r="R49" s="353"/>
      <c r="S49" s="353"/>
      <c r="T49" s="353"/>
      <c r="U49" s="353"/>
      <c r="V49" s="353"/>
      <c r="W49" s="353"/>
      <c r="X49" s="353"/>
      <c r="Y49" s="353"/>
      <c r="Z49" s="353"/>
      <c r="AA49" s="354"/>
      <c r="AB49" s="629"/>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30"/>
    </row>
    <row r="50" spans="1:50" ht="22.5" hidden="1" customHeight="1" x14ac:dyDescent="0.15">
      <c r="A50" s="251"/>
      <c r="B50" s="698"/>
      <c r="C50" s="253"/>
      <c r="D50" s="253"/>
      <c r="E50" s="253"/>
      <c r="F50" s="254"/>
      <c r="G50" s="355"/>
      <c r="H50" s="355"/>
      <c r="I50" s="355"/>
      <c r="J50" s="355"/>
      <c r="K50" s="355"/>
      <c r="L50" s="355"/>
      <c r="M50" s="355"/>
      <c r="N50" s="355"/>
      <c r="O50" s="355"/>
      <c r="P50" s="355"/>
      <c r="Q50" s="355"/>
      <c r="R50" s="355"/>
      <c r="S50" s="355"/>
      <c r="T50" s="355"/>
      <c r="U50" s="355"/>
      <c r="V50" s="355"/>
      <c r="W50" s="355"/>
      <c r="X50" s="355"/>
      <c r="Y50" s="355"/>
      <c r="Z50" s="355"/>
      <c r="AA50" s="356"/>
      <c r="AB50" s="631"/>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32"/>
    </row>
    <row r="51" spans="1:50" ht="22.5" hidden="1" customHeight="1" x14ac:dyDescent="0.15">
      <c r="A51" s="251"/>
      <c r="B51" s="699"/>
      <c r="C51" s="255"/>
      <c r="D51" s="255"/>
      <c r="E51" s="255"/>
      <c r="F51" s="256"/>
      <c r="G51" s="357"/>
      <c r="H51" s="357"/>
      <c r="I51" s="357"/>
      <c r="J51" s="357"/>
      <c r="K51" s="357"/>
      <c r="L51" s="357"/>
      <c r="M51" s="357"/>
      <c r="N51" s="357"/>
      <c r="O51" s="357"/>
      <c r="P51" s="357"/>
      <c r="Q51" s="357"/>
      <c r="R51" s="357"/>
      <c r="S51" s="357"/>
      <c r="T51" s="357"/>
      <c r="U51" s="357"/>
      <c r="V51" s="357"/>
      <c r="W51" s="357"/>
      <c r="X51" s="357"/>
      <c r="Y51" s="357"/>
      <c r="Z51" s="357"/>
      <c r="AA51" s="358"/>
      <c r="AB51" s="633"/>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34"/>
    </row>
    <row r="52" spans="1:50" ht="18.75" hidden="1" customHeight="1" x14ac:dyDescent="0.15">
      <c r="A52" s="251"/>
      <c r="B52" s="253" t="s">
        <v>633</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7" t="s">
        <v>303</v>
      </c>
      <c r="AU52" s="288"/>
      <c r="AV52" s="288"/>
      <c r="AW52" s="288"/>
      <c r="AX52" s="289"/>
    </row>
    <row r="53" spans="1:50" ht="18.75" hidden="1" customHeight="1" x14ac:dyDescent="0.15">
      <c r="A53" s="251"/>
      <c r="B53" s="253"/>
      <c r="C53" s="253"/>
      <c r="D53" s="253"/>
      <c r="E53" s="253"/>
      <c r="F53" s="254"/>
      <c r="G53" s="240"/>
      <c r="H53" s="115"/>
      <c r="I53" s="115"/>
      <c r="J53" s="115"/>
      <c r="K53" s="115"/>
      <c r="L53" s="115"/>
      <c r="M53" s="115"/>
      <c r="N53" s="115"/>
      <c r="O53" s="241"/>
      <c r="P53" s="258"/>
      <c r="Q53" s="115"/>
      <c r="R53" s="115"/>
      <c r="S53" s="115"/>
      <c r="T53" s="115"/>
      <c r="U53" s="115"/>
      <c r="V53" s="115"/>
      <c r="W53" s="115"/>
      <c r="X53" s="241"/>
      <c r="Y53" s="262"/>
      <c r="Z53" s="263"/>
      <c r="AA53" s="264"/>
      <c r="AB53" s="268"/>
      <c r="AC53" s="269"/>
      <c r="AD53" s="270"/>
      <c r="AE53" s="258"/>
      <c r="AF53" s="115"/>
      <c r="AG53" s="115"/>
      <c r="AH53" s="115"/>
      <c r="AI53" s="241"/>
      <c r="AJ53" s="258"/>
      <c r="AK53" s="115"/>
      <c r="AL53" s="115"/>
      <c r="AM53" s="115"/>
      <c r="AN53" s="241"/>
      <c r="AO53" s="258"/>
      <c r="AP53" s="115"/>
      <c r="AQ53" s="115"/>
      <c r="AR53" s="115"/>
      <c r="AS53" s="241"/>
      <c r="AT53" s="67"/>
      <c r="AU53" s="117"/>
      <c r="AV53" s="117"/>
      <c r="AW53" s="115" t="s">
        <v>627</v>
      </c>
      <c r="AX53" s="116"/>
    </row>
    <row r="54" spans="1:50" ht="22.5" hidden="1" customHeight="1" x14ac:dyDescent="0.15">
      <c r="A54" s="251"/>
      <c r="B54" s="253"/>
      <c r="C54" s="253"/>
      <c r="D54" s="253"/>
      <c r="E54" s="253"/>
      <c r="F54" s="254"/>
      <c r="G54" s="290"/>
      <c r="H54" s="215"/>
      <c r="I54" s="215"/>
      <c r="J54" s="215"/>
      <c r="K54" s="215"/>
      <c r="L54" s="215"/>
      <c r="M54" s="215"/>
      <c r="N54" s="215"/>
      <c r="O54" s="216"/>
      <c r="P54" s="214"/>
      <c r="Q54" s="271"/>
      <c r="R54" s="271"/>
      <c r="S54" s="271"/>
      <c r="T54" s="271"/>
      <c r="U54" s="271"/>
      <c r="V54" s="271"/>
      <c r="W54" s="271"/>
      <c r="X54" s="272"/>
      <c r="Y54" s="277" t="s">
        <v>86</v>
      </c>
      <c r="Z54" s="278"/>
      <c r="AA54" s="279"/>
      <c r="AB54" s="385"/>
      <c r="AC54" s="242"/>
      <c r="AD54" s="242"/>
      <c r="AE54" s="100"/>
      <c r="AF54" s="101"/>
      <c r="AG54" s="101"/>
      <c r="AH54" s="101"/>
      <c r="AI54" s="102"/>
      <c r="AJ54" s="100"/>
      <c r="AK54" s="101"/>
      <c r="AL54" s="101"/>
      <c r="AM54" s="101"/>
      <c r="AN54" s="102"/>
      <c r="AO54" s="100"/>
      <c r="AP54" s="101"/>
      <c r="AQ54" s="101"/>
      <c r="AR54" s="101"/>
      <c r="AS54" s="102"/>
      <c r="AT54" s="243"/>
      <c r="AU54" s="243"/>
      <c r="AV54" s="243"/>
      <c r="AW54" s="243"/>
      <c r="AX54" s="244"/>
    </row>
    <row r="55" spans="1:50" ht="22.5" hidden="1" customHeight="1" x14ac:dyDescent="0.15">
      <c r="A55" s="251"/>
      <c r="B55" s="253"/>
      <c r="C55" s="253"/>
      <c r="D55" s="253"/>
      <c r="E55" s="253"/>
      <c r="F55" s="254"/>
      <c r="G55" s="291"/>
      <c r="H55" s="292"/>
      <c r="I55" s="292"/>
      <c r="J55" s="292"/>
      <c r="K55" s="292"/>
      <c r="L55" s="292"/>
      <c r="M55" s="292"/>
      <c r="N55" s="292"/>
      <c r="O55" s="293"/>
      <c r="P55" s="273"/>
      <c r="Q55" s="273"/>
      <c r="R55" s="273"/>
      <c r="S55" s="273"/>
      <c r="T55" s="273"/>
      <c r="U55" s="273"/>
      <c r="V55" s="273"/>
      <c r="W55" s="273"/>
      <c r="X55" s="274"/>
      <c r="Y55" s="245" t="s">
        <v>65</v>
      </c>
      <c r="Z55" s="246"/>
      <c r="AA55" s="247"/>
      <c r="AB55" s="672"/>
      <c r="AC55" s="248"/>
      <c r="AD55" s="248"/>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51"/>
      <c r="B56" s="255"/>
      <c r="C56" s="255"/>
      <c r="D56" s="255"/>
      <c r="E56" s="255"/>
      <c r="F56" s="256"/>
      <c r="G56" s="294"/>
      <c r="H56" s="217"/>
      <c r="I56" s="217"/>
      <c r="J56" s="217"/>
      <c r="K56" s="217"/>
      <c r="L56" s="217"/>
      <c r="M56" s="217"/>
      <c r="N56" s="217"/>
      <c r="O56" s="218"/>
      <c r="P56" s="275"/>
      <c r="Q56" s="275"/>
      <c r="R56" s="275"/>
      <c r="S56" s="275"/>
      <c r="T56" s="275"/>
      <c r="U56" s="275"/>
      <c r="V56" s="275"/>
      <c r="W56" s="275"/>
      <c r="X56" s="276"/>
      <c r="Y56" s="249" t="s">
        <v>15</v>
      </c>
      <c r="Z56" s="246"/>
      <c r="AA56" s="247"/>
      <c r="AB56" s="250" t="s">
        <v>630</v>
      </c>
      <c r="AC56" s="250"/>
      <c r="AD56" s="250"/>
      <c r="AE56" s="100"/>
      <c r="AF56" s="101"/>
      <c r="AG56" s="101"/>
      <c r="AH56" s="101"/>
      <c r="AI56" s="102"/>
      <c r="AJ56" s="100"/>
      <c r="AK56" s="101"/>
      <c r="AL56" s="101"/>
      <c r="AM56" s="101"/>
      <c r="AN56" s="102"/>
      <c r="AO56" s="100"/>
      <c r="AP56" s="101"/>
      <c r="AQ56" s="101"/>
      <c r="AR56" s="101"/>
      <c r="AS56" s="102"/>
      <c r="AT56" s="284"/>
      <c r="AU56" s="285"/>
      <c r="AV56" s="285"/>
      <c r="AW56" s="285"/>
      <c r="AX56" s="286"/>
    </row>
    <row r="57" spans="1:50" ht="18.75" hidden="1" customHeight="1" x14ac:dyDescent="0.15">
      <c r="A57" s="251"/>
      <c r="B57" s="253" t="s">
        <v>633</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7" t="s">
        <v>303</v>
      </c>
      <c r="AU57" s="288"/>
      <c r="AV57" s="288"/>
      <c r="AW57" s="288"/>
      <c r="AX57" s="289"/>
    </row>
    <row r="58" spans="1:50" ht="18.75" hidden="1" customHeight="1" x14ac:dyDescent="0.15">
      <c r="A58" s="251"/>
      <c r="B58" s="253"/>
      <c r="C58" s="253"/>
      <c r="D58" s="253"/>
      <c r="E58" s="253"/>
      <c r="F58" s="254"/>
      <c r="G58" s="240"/>
      <c r="H58" s="115"/>
      <c r="I58" s="115"/>
      <c r="J58" s="115"/>
      <c r="K58" s="115"/>
      <c r="L58" s="115"/>
      <c r="M58" s="115"/>
      <c r="N58" s="115"/>
      <c r="O58" s="241"/>
      <c r="P58" s="258"/>
      <c r="Q58" s="115"/>
      <c r="R58" s="115"/>
      <c r="S58" s="115"/>
      <c r="T58" s="115"/>
      <c r="U58" s="115"/>
      <c r="V58" s="115"/>
      <c r="W58" s="115"/>
      <c r="X58" s="241"/>
      <c r="Y58" s="262"/>
      <c r="Z58" s="263"/>
      <c r="AA58" s="264"/>
      <c r="AB58" s="268"/>
      <c r="AC58" s="269"/>
      <c r="AD58" s="270"/>
      <c r="AE58" s="258"/>
      <c r="AF58" s="115"/>
      <c r="AG58" s="115"/>
      <c r="AH58" s="115"/>
      <c r="AI58" s="241"/>
      <c r="AJ58" s="258"/>
      <c r="AK58" s="115"/>
      <c r="AL58" s="115"/>
      <c r="AM58" s="115"/>
      <c r="AN58" s="241"/>
      <c r="AO58" s="258"/>
      <c r="AP58" s="115"/>
      <c r="AQ58" s="115"/>
      <c r="AR58" s="115"/>
      <c r="AS58" s="241"/>
      <c r="AT58" s="67"/>
      <c r="AU58" s="117"/>
      <c r="AV58" s="117"/>
      <c r="AW58" s="115" t="s">
        <v>627</v>
      </c>
      <c r="AX58" s="116"/>
    </row>
    <row r="59" spans="1:50" ht="22.5" hidden="1" customHeight="1" x14ac:dyDescent="0.15">
      <c r="A59" s="251"/>
      <c r="B59" s="253"/>
      <c r="C59" s="253"/>
      <c r="D59" s="253"/>
      <c r="E59" s="253"/>
      <c r="F59" s="254"/>
      <c r="G59" s="290"/>
      <c r="H59" s="215"/>
      <c r="I59" s="215"/>
      <c r="J59" s="215"/>
      <c r="K59" s="215"/>
      <c r="L59" s="215"/>
      <c r="M59" s="215"/>
      <c r="N59" s="215"/>
      <c r="O59" s="216"/>
      <c r="P59" s="214"/>
      <c r="Q59" s="271"/>
      <c r="R59" s="271"/>
      <c r="S59" s="271"/>
      <c r="T59" s="271"/>
      <c r="U59" s="271"/>
      <c r="V59" s="271"/>
      <c r="W59" s="271"/>
      <c r="X59" s="272"/>
      <c r="Y59" s="277" t="s">
        <v>86</v>
      </c>
      <c r="Z59" s="278"/>
      <c r="AA59" s="279"/>
      <c r="AB59" s="242"/>
      <c r="AC59" s="242"/>
      <c r="AD59" s="242"/>
      <c r="AE59" s="100"/>
      <c r="AF59" s="101"/>
      <c r="AG59" s="101"/>
      <c r="AH59" s="101"/>
      <c r="AI59" s="102"/>
      <c r="AJ59" s="100"/>
      <c r="AK59" s="101"/>
      <c r="AL59" s="101"/>
      <c r="AM59" s="101"/>
      <c r="AN59" s="102"/>
      <c r="AO59" s="100"/>
      <c r="AP59" s="101"/>
      <c r="AQ59" s="101"/>
      <c r="AR59" s="101"/>
      <c r="AS59" s="102"/>
      <c r="AT59" s="243"/>
      <c r="AU59" s="243"/>
      <c r="AV59" s="243"/>
      <c r="AW59" s="243"/>
      <c r="AX59" s="244"/>
    </row>
    <row r="60" spans="1:50" ht="22.5" hidden="1" customHeight="1" x14ac:dyDescent="0.15">
      <c r="A60" s="251"/>
      <c r="B60" s="253"/>
      <c r="C60" s="253"/>
      <c r="D60" s="253"/>
      <c r="E60" s="253"/>
      <c r="F60" s="254"/>
      <c r="G60" s="291"/>
      <c r="H60" s="292"/>
      <c r="I60" s="292"/>
      <c r="J60" s="292"/>
      <c r="K60" s="292"/>
      <c r="L60" s="292"/>
      <c r="M60" s="292"/>
      <c r="N60" s="292"/>
      <c r="O60" s="293"/>
      <c r="P60" s="273"/>
      <c r="Q60" s="273"/>
      <c r="R60" s="273"/>
      <c r="S60" s="273"/>
      <c r="T60" s="273"/>
      <c r="U60" s="273"/>
      <c r="V60" s="273"/>
      <c r="W60" s="273"/>
      <c r="X60" s="274"/>
      <c r="Y60" s="245" t="s">
        <v>65</v>
      </c>
      <c r="Z60" s="246"/>
      <c r="AA60" s="247"/>
      <c r="AB60" s="248"/>
      <c r="AC60" s="248"/>
      <c r="AD60" s="248"/>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51"/>
      <c r="B61" s="255"/>
      <c r="C61" s="255"/>
      <c r="D61" s="255"/>
      <c r="E61" s="255"/>
      <c r="F61" s="256"/>
      <c r="G61" s="294"/>
      <c r="H61" s="217"/>
      <c r="I61" s="217"/>
      <c r="J61" s="217"/>
      <c r="K61" s="217"/>
      <c r="L61" s="217"/>
      <c r="M61" s="217"/>
      <c r="N61" s="217"/>
      <c r="O61" s="218"/>
      <c r="P61" s="275"/>
      <c r="Q61" s="275"/>
      <c r="R61" s="275"/>
      <c r="S61" s="275"/>
      <c r="T61" s="275"/>
      <c r="U61" s="275"/>
      <c r="V61" s="275"/>
      <c r="W61" s="275"/>
      <c r="X61" s="276"/>
      <c r="Y61" s="249" t="s">
        <v>15</v>
      </c>
      <c r="Z61" s="246"/>
      <c r="AA61" s="247"/>
      <c r="AB61" s="250" t="s">
        <v>630</v>
      </c>
      <c r="AC61" s="250"/>
      <c r="AD61" s="250"/>
      <c r="AE61" s="100"/>
      <c r="AF61" s="101"/>
      <c r="AG61" s="101"/>
      <c r="AH61" s="101"/>
      <c r="AI61" s="102"/>
      <c r="AJ61" s="100"/>
      <c r="AK61" s="101"/>
      <c r="AL61" s="101"/>
      <c r="AM61" s="101"/>
      <c r="AN61" s="102"/>
      <c r="AO61" s="100"/>
      <c r="AP61" s="101"/>
      <c r="AQ61" s="101"/>
      <c r="AR61" s="101"/>
      <c r="AS61" s="102"/>
      <c r="AT61" s="284"/>
      <c r="AU61" s="285"/>
      <c r="AV61" s="285"/>
      <c r="AW61" s="285"/>
      <c r="AX61" s="286"/>
    </row>
    <row r="62" spans="1:50" ht="18.75" hidden="1" customHeight="1" x14ac:dyDescent="0.15">
      <c r="A62" s="251"/>
      <c r="B62" s="253" t="s">
        <v>633</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7" t="s">
        <v>303</v>
      </c>
      <c r="AU62" s="288"/>
      <c r="AV62" s="288"/>
      <c r="AW62" s="288"/>
      <c r="AX62" s="289"/>
    </row>
    <row r="63" spans="1:50" ht="18.75" hidden="1" customHeight="1" x14ac:dyDescent="0.15">
      <c r="A63" s="251"/>
      <c r="B63" s="253"/>
      <c r="C63" s="253"/>
      <c r="D63" s="253"/>
      <c r="E63" s="253"/>
      <c r="F63" s="254"/>
      <c r="G63" s="240"/>
      <c r="H63" s="115"/>
      <c r="I63" s="115"/>
      <c r="J63" s="115"/>
      <c r="K63" s="115"/>
      <c r="L63" s="115"/>
      <c r="M63" s="115"/>
      <c r="N63" s="115"/>
      <c r="O63" s="241"/>
      <c r="P63" s="258"/>
      <c r="Q63" s="115"/>
      <c r="R63" s="115"/>
      <c r="S63" s="115"/>
      <c r="T63" s="115"/>
      <c r="U63" s="115"/>
      <c r="V63" s="115"/>
      <c r="W63" s="115"/>
      <c r="X63" s="241"/>
      <c r="Y63" s="262"/>
      <c r="Z63" s="263"/>
      <c r="AA63" s="264"/>
      <c r="AB63" s="268"/>
      <c r="AC63" s="269"/>
      <c r="AD63" s="270"/>
      <c r="AE63" s="258"/>
      <c r="AF63" s="115"/>
      <c r="AG63" s="115"/>
      <c r="AH63" s="115"/>
      <c r="AI63" s="241"/>
      <c r="AJ63" s="258"/>
      <c r="AK63" s="115"/>
      <c r="AL63" s="115"/>
      <c r="AM63" s="115"/>
      <c r="AN63" s="241"/>
      <c r="AO63" s="258"/>
      <c r="AP63" s="115"/>
      <c r="AQ63" s="115"/>
      <c r="AR63" s="115"/>
      <c r="AS63" s="241"/>
      <c r="AT63" s="67"/>
      <c r="AU63" s="117"/>
      <c r="AV63" s="117"/>
      <c r="AW63" s="115" t="s">
        <v>627</v>
      </c>
      <c r="AX63" s="116"/>
    </row>
    <row r="64" spans="1:50" ht="22.5" hidden="1" customHeight="1" x14ac:dyDescent="0.15">
      <c r="A64" s="251"/>
      <c r="B64" s="253"/>
      <c r="C64" s="253"/>
      <c r="D64" s="253"/>
      <c r="E64" s="253"/>
      <c r="F64" s="254"/>
      <c r="G64" s="290"/>
      <c r="H64" s="215"/>
      <c r="I64" s="215"/>
      <c r="J64" s="215"/>
      <c r="K64" s="215"/>
      <c r="L64" s="215"/>
      <c r="M64" s="215"/>
      <c r="N64" s="215"/>
      <c r="O64" s="216"/>
      <c r="P64" s="214"/>
      <c r="Q64" s="271"/>
      <c r="R64" s="271"/>
      <c r="S64" s="271"/>
      <c r="T64" s="271"/>
      <c r="U64" s="271"/>
      <c r="V64" s="271"/>
      <c r="W64" s="271"/>
      <c r="X64" s="272"/>
      <c r="Y64" s="277" t="s">
        <v>86</v>
      </c>
      <c r="Z64" s="278"/>
      <c r="AA64" s="279"/>
      <c r="AB64" s="242"/>
      <c r="AC64" s="242"/>
      <c r="AD64" s="242"/>
      <c r="AE64" s="100"/>
      <c r="AF64" s="101"/>
      <c r="AG64" s="101"/>
      <c r="AH64" s="101"/>
      <c r="AI64" s="102"/>
      <c r="AJ64" s="100"/>
      <c r="AK64" s="101"/>
      <c r="AL64" s="101"/>
      <c r="AM64" s="101"/>
      <c r="AN64" s="102"/>
      <c r="AO64" s="100"/>
      <c r="AP64" s="101"/>
      <c r="AQ64" s="101"/>
      <c r="AR64" s="101"/>
      <c r="AS64" s="102"/>
      <c r="AT64" s="243"/>
      <c r="AU64" s="243"/>
      <c r="AV64" s="243"/>
      <c r="AW64" s="243"/>
      <c r="AX64" s="244"/>
    </row>
    <row r="65" spans="1:60" ht="22.5" hidden="1" customHeight="1" x14ac:dyDescent="0.15">
      <c r="A65" s="251"/>
      <c r="B65" s="253"/>
      <c r="C65" s="253"/>
      <c r="D65" s="253"/>
      <c r="E65" s="253"/>
      <c r="F65" s="254"/>
      <c r="G65" s="291"/>
      <c r="H65" s="292"/>
      <c r="I65" s="292"/>
      <c r="J65" s="292"/>
      <c r="K65" s="292"/>
      <c r="L65" s="292"/>
      <c r="M65" s="292"/>
      <c r="N65" s="292"/>
      <c r="O65" s="293"/>
      <c r="P65" s="273"/>
      <c r="Q65" s="273"/>
      <c r="R65" s="273"/>
      <c r="S65" s="273"/>
      <c r="T65" s="273"/>
      <c r="U65" s="273"/>
      <c r="V65" s="273"/>
      <c r="W65" s="273"/>
      <c r="X65" s="274"/>
      <c r="Y65" s="245" t="s">
        <v>65</v>
      </c>
      <c r="Z65" s="246"/>
      <c r="AA65" s="247"/>
      <c r="AB65" s="248"/>
      <c r="AC65" s="248"/>
      <c r="AD65" s="248"/>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52"/>
      <c r="B66" s="255"/>
      <c r="C66" s="255"/>
      <c r="D66" s="255"/>
      <c r="E66" s="255"/>
      <c r="F66" s="256"/>
      <c r="G66" s="294"/>
      <c r="H66" s="217"/>
      <c r="I66" s="217"/>
      <c r="J66" s="217"/>
      <c r="K66" s="217"/>
      <c r="L66" s="217"/>
      <c r="M66" s="217"/>
      <c r="N66" s="217"/>
      <c r="O66" s="218"/>
      <c r="P66" s="275"/>
      <c r="Q66" s="275"/>
      <c r="R66" s="275"/>
      <c r="S66" s="275"/>
      <c r="T66" s="275"/>
      <c r="U66" s="275"/>
      <c r="V66" s="275"/>
      <c r="W66" s="275"/>
      <c r="X66" s="276"/>
      <c r="Y66" s="249" t="s">
        <v>15</v>
      </c>
      <c r="Z66" s="246"/>
      <c r="AA66" s="247"/>
      <c r="AB66" s="250" t="s">
        <v>630</v>
      </c>
      <c r="AC66" s="250"/>
      <c r="AD66" s="250"/>
      <c r="AE66" s="100"/>
      <c r="AF66" s="101"/>
      <c r="AG66" s="101"/>
      <c r="AH66" s="101"/>
      <c r="AI66" s="102"/>
      <c r="AJ66" s="100"/>
      <c r="AK66" s="101"/>
      <c r="AL66" s="101"/>
      <c r="AM66" s="101"/>
      <c r="AN66" s="102"/>
      <c r="AO66" s="100"/>
      <c r="AP66" s="101"/>
      <c r="AQ66" s="101"/>
      <c r="AR66" s="101"/>
      <c r="AS66" s="102"/>
      <c r="AT66" s="284"/>
      <c r="AU66" s="285"/>
      <c r="AV66" s="285"/>
      <c r="AW66" s="285"/>
      <c r="AX66" s="286"/>
    </row>
    <row r="67" spans="1:60" ht="31.7" hidden="1"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93"/>
      <c r="AA67" s="94"/>
      <c r="AB67" s="127" t="s">
        <v>12</v>
      </c>
      <c r="AC67" s="128"/>
      <c r="AD67" s="179"/>
      <c r="AE67" s="673" t="s">
        <v>69</v>
      </c>
      <c r="AF67" s="125"/>
      <c r="AG67" s="125"/>
      <c r="AH67" s="125"/>
      <c r="AI67" s="125"/>
      <c r="AJ67" s="673" t="s">
        <v>70</v>
      </c>
      <c r="AK67" s="125"/>
      <c r="AL67" s="125"/>
      <c r="AM67" s="125"/>
      <c r="AN67" s="125"/>
      <c r="AO67" s="673" t="s">
        <v>71</v>
      </c>
      <c r="AP67" s="125"/>
      <c r="AQ67" s="125"/>
      <c r="AR67" s="125"/>
      <c r="AS67" s="125"/>
      <c r="AT67" s="184" t="s">
        <v>74</v>
      </c>
      <c r="AU67" s="185"/>
      <c r="AV67" s="185"/>
      <c r="AW67" s="185"/>
      <c r="AX67" s="186"/>
    </row>
    <row r="68" spans="1:60" ht="22.5" hidden="1" customHeight="1" x14ac:dyDescent="0.15">
      <c r="A68" s="204"/>
      <c r="B68" s="205"/>
      <c r="C68" s="205"/>
      <c r="D68" s="205"/>
      <c r="E68" s="205"/>
      <c r="F68" s="206"/>
      <c r="G68" s="214" t="s">
        <v>764</v>
      </c>
      <c r="H68" s="215"/>
      <c r="I68" s="215"/>
      <c r="J68" s="215"/>
      <c r="K68" s="215"/>
      <c r="L68" s="215"/>
      <c r="M68" s="215"/>
      <c r="N68" s="215"/>
      <c r="O68" s="215"/>
      <c r="P68" s="215"/>
      <c r="Q68" s="215"/>
      <c r="R68" s="215"/>
      <c r="S68" s="215"/>
      <c r="T68" s="215"/>
      <c r="U68" s="215"/>
      <c r="V68" s="215"/>
      <c r="W68" s="215"/>
      <c r="X68" s="216"/>
      <c r="Y68" s="350" t="s">
        <v>66</v>
      </c>
      <c r="Z68" s="351"/>
      <c r="AA68" s="352"/>
      <c r="AB68" s="222" t="s">
        <v>514</v>
      </c>
      <c r="AC68" s="223"/>
      <c r="AD68" s="224"/>
      <c r="AE68" s="100" t="s">
        <v>765</v>
      </c>
      <c r="AF68" s="101"/>
      <c r="AG68" s="101"/>
      <c r="AH68" s="101"/>
      <c r="AI68" s="102"/>
      <c r="AJ68" s="100">
        <v>11</v>
      </c>
      <c r="AK68" s="101"/>
      <c r="AL68" s="101"/>
      <c r="AM68" s="101"/>
      <c r="AN68" s="102"/>
      <c r="AO68" s="100">
        <v>13</v>
      </c>
      <c r="AP68" s="101"/>
      <c r="AQ68" s="101"/>
      <c r="AR68" s="101"/>
      <c r="AS68" s="102"/>
      <c r="AT68" s="225"/>
      <c r="AU68" s="225"/>
      <c r="AV68" s="225"/>
      <c r="AW68" s="225"/>
      <c r="AX68" s="226"/>
      <c r="AY68" s="10"/>
      <c r="AZ68" s="10"/>
      <c r="BA68" s="10"/>
      <c r="BB68" s="10"/>
      <c r="BC68" s="10"/>
    </row>
    <row r="69" spans="1:60" ht="22.5" hidden="1" customHeight="1" x14ac:dyDescent="0.15">
      <c r="A69" s="207"/>
      <c r="B69" s="208"/>
      <c r="C69" s="208"/>
      <c r="D69" s="208"/>
      <c r="E69" s="208"/>
      <c r="F69" s="209"/>
      <c r="G69" s="217"/>
      <c r="H69" s="217"/>
      <c r="I69" s="217"/>
      <c r="J69" s="217"/>
      <c r="K69" s="217"/>
      <c r="L69" s="217"/>
      <c r="M69" s="217"/>
      <c r="N69" s="217"/>
      <c r="O69" s="217"/>
      <c r="P69" s="217"/>
      <c r="Q69" s="217"/>
      <c r="R69" s="217"/>
      <c r="S69" s="217"/>
      <c r="T69" s="217"/>
      <c r="U69" s="217"/>
      <c r="V69" s="217"/>
      <c r="W69" s="217"/>
      <c r="X69" s="218"/>
      <c r="Y69" s="227" t="s">
        <v>766</v>
      </c>
      <c r="Z69" s="163"/>
      <c r="AA69" s="164"/>
      <c r="AB69" s="198" t="s">
        <v>514</v>
      </c>
      <c r="AC69" s="199"/>
      <c r="AD69" s="200"/>
      <c r="AE69" s="100" t="s">
        <v>765</v>
      </c>
      <c r="AF69" s="101"/>
      <c r="AG69" s="101"/>
      <c r="AH69" s="101"/>
      <c r="AI69" s="102"/>
      <c r="AJ69" s="100">
        <v>7</v>
      </c>
      <c r="AK69" s="101"/>
      <c r="AL69" s="101"/>
      <c r="AM69" s="101"/>
      <c r="AN69" s="102"/>
      <c r="AO69" s="100">
        <v>4</v>
      </c>
      <c r="AP69" s="101"/>
      <c r="AQ69" s="101"/>
      <c r="AR69" s="101"/>
      <c r="AS69" s="102"/>
      <c r="AT69" s="100">
        <v>4</v>
      </c>
      <c r="AU69" s="101"/>
      <c r="AV69" s="101"/>
      <c r="AW69" s="101"/>
      <c r="AX69" s="103"/>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93"/>
      <c r="AA70" s="94"/>
      <c r="AB70" s="127" t="s">
        <v>12</v>
      </c>
      <c r="AC70" s="128"/>
      <c r="AD70" s="179"/>
      <c r="AE70" s="183" t="s">
        <v>69</v>
      </c>
      <c r="AF70" s="178"/>
      <c r="AG70" s="178"/>
      <c r="AH70" s="178"/>
      <c r="AI70" s="213"/>
      <c r="AJ70" s="183" t="s">
        <v>70</v>
      </c>
      <c r="AK70" s="178"/>
      <c r="AL70" s="178"/>
      <c r="AM70" s="178"/>
      <c r="AN70" s="213"/>
      <c r="AO70" s="183" t="s">
        <v>71</v>
      </c>
      <c r="AP70" s="178"/>
      <c r="AQ70" s="178"/>
      <c r="AR70" s="178"/>
      <c r="AS70" s="213"/>
      <c r="AT70" s="184" t="s">
        <v>74</v>
      </c>
      <c r="AU70" s="185"/>
      <c r="AV70" s="185"/>
      <c r="AW70" s="185"/>
      <c r="AX70" s="186"/>
    </row>
    <row r="71" spans="1:60" ht="22.5" hidden="1" customHeight="1" x14ac:dyDescent="0.15">
      <c r="A71" s="204"/>
      <c r="B71" s="205"/>
      <c r="C71" s="205"/>
      <c r="D71" s="205"/>
      <c r="E71" s="205"/>
      <c r="F71" s="206"/>
      <c r="G71" s="214" t="s">
        <v>767</v>
      </c>
      <c r="H71" s="215"/>
      <c r="I71" s="215"/>
      <c r="J71" s="215"/>
      <c r="K71" s="215"/>
      <c r="L71" s="215"/>
      <c r="M71" s="215"/>
      <c r="N71" s="215"/>
      <c r="O71" s="215"/>
      <c r="P71" s="215"/>
      <c r="Q71" s="215"/>
      <c r="R71" s="215"/>
      <c r="S71" s="215"/>
      <c r="T71" s="215"/>
      <c r="U71" s="215"/>
      <c r="V71" s="215"/>
      <c r="W71" s="215"/>
      <c r="X71" s="216"/>
      <c r="Y71" s="219" t="s">
        <v>66</v>
      </c>
      <c r="Z71" s="220"/>
      <c r="AA71" s="221"/>
      <c r="AB71" s="222" t="s">
        <v>514</v>
      </c>
      <c r="AC71" s="223"/>
      <c r="AD71" s="224"/>
      <c r="AE71" s="100" t="s">
        <v>765</v>
      </c>
      <c r="AF71" s="101"/>
      <c r="AG71" s="101"/>
      <c r="AH71" s="101"/>
      <c r="AI71" s="102"/>
      <c r="AJ71" s="100">
        <v>1</v>
      </c>
      <c r="AK71" s="101"/>
      <c r="AL71" s="101"/>
      <c r="AM71" s="101"/>
      <c r="AN71" s="102"/>
      <c r="AO71" s="100">
        <v>1</v>
      </c>
      <c r="AP71" s="101"/>
      <c r="AQ71" s="101"/>
      <c r="AR71" s="101"/>
      <c r="AS71" s="102"/>
      <c r="AT71" s="225"/>
      <c r="AU71" s="225"/>
      <c r="AV71" s="225"/>
      <c r="AW71" s="225"/>
      <c r="AX71" s="226"/>
      <c r="AY71" s="10"/>
      <c r="AZ71" s="10"/>
      <c r="BA71" s="10"/>
      <c r="BB71" s="10"/>
      <c r="BC71" s="10"/>
    </row>
    <row r="72" spans="1:60" ht="22.5" hidden="1" customHeight="1" x14ac:dyDescent="0.15">
      <c r="A72" s="207"/>
      <c r="B72" s="208"/>
      <c r="C72" s="208"/>
      <c r="D72" s="208"/>
      <c r="E72" s="208"/>
      <c r="F72" s="209"/>
      <c r="G72" s="217"/>
      <c r="H72" s="217"/>
      <c r="I72" s="217"/>
      <c r="J72" s="217"/>
      <c r="K72" s="217"/>
      <c r="L72" s="217"/>
      <c r="M72" s="217"/>
      <c r="N72" s="217"/>
      <c r="O72" s="217"/>
      <c r="P72" s="217"/>
      <c r="Q72" s="217"/>
      <c r="R72" s="217"/>
      <c r="S72" s="217"/>
      <c r="T72" s="217"/>
      <c r="U72" s="217"/>
      <c r="V72" s="217"/>
      <c r="W72" s="217"/>
      <c r="X72" s="218"/>
      <c r="Y72" s="227" t="s">
        <v>766</v>
      </c>
      <c r="Z72" s="228"/>
      <c r="AA72" s="229"/>
      <c r="AB72" s="198" t="s">
        <v>514</v>
      </c>
      <c r="AC72" s="199"/>
      <c r="AD72" s="200"/>
      <c r="AE72" s="100" t="s">
        <v>765</v>
      </c>
      <c r="AF72" s="101"/>
      <c r="AG72" s="101"/>
      <c r="AH72" s="101"/>
      <c r="AI72" s="102"/>
      <c r="AJ72" s="100">
        <v>1</v>
      </c>
      <c r="AK72" s="101"/>
      <c r="AL72" s="101"/>
      <c r="AM72" s="101"/>
      <c r="AN72" s="102"/>
      <c r="AO72" s="100">
        <v>1</v>
      </c>
      <c r="AP72" s="101"/>
      <c r="AQ72" s="101"/>
      <c r="AR72" s="101"/>
      <c r="AS72" s="102"/>
      <c r="AT72" s="100">
        <v>1</v>
      </c>
      <c r="AU72" s="101"/>
      <c r="AV72" s="101"/>
      <c r="AW72" s="101"/>
      <c r="AX72" s="103"/>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93"/>
      <c r="AA73" s="94"/>
      <c r="AB73" s="127" t="s">
        <v>12</v>
      </c>
      <c r="AC73" s="128"/>
      <c r="AD73" s="179"/>
      <c r="AE73" s="183" t="s">
        <v>69</v>
      </c>
      <c r="AF73" s="178"/>
      <c r="AG73" s="178"/>
      <c r="AH73" s="178"/>
      <c r="AI73" s="213"/>
      <c r="AJ73" s="183" t="s">
        <v>70</v>
      </c>
      <c r="AK73" s="178"/>
      <c r="AL73" s="178"/>
      <c r="AM73" s="178"/>
      <c r="AN73" s="213"/>
      <c r="AO73" s="183" t="s">
        <v>71</v>
      </c>
      <c r="AP73" s="178"/>
      <c r="AQ73" s="178"/>
      <c r="AR73" s="178"/>
      <c r="AS73" s="213"/>
      <c r="AT73" s="184" t="s">
        <v>74</v>
      </c>
      <c r="AU73" s="185"/>
      <c r="AV73" s="185"/>
      <c r="AW73" s="185"/>
      <c r="AX73" s="186"/>
    </row>
    <row r="74" spans="1:60" ht="22.5" hidden="1" customHeight="1" x14ac:dyDescent="0.15">
      <c r="A74" s="204"/>
      <c r="B74" s="205"/>
      <c r="C74" s="205"/>
      <c r="D74" s="205"/>
      <c r="E74" s="205"/>
      <c r="F74" s="206"/>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00"/>
      <c r="AF74" s="101"/>
      <c r="AG74" s="101"/>
      <c r="AH74" s="101"/>
      <c r="AI74" s="102"/>
      <c r="AJ74" s="100"/>
      <c r="AK74" s="101"/>
      <c r="AL74" s="101"/>
      <c r="AM74" s="101"/>
      <c r="AN74" s="102"/>
      <c r="AO74" s="100"/>
      <c r="AP74" s="101"/>
      <c r="AQ74" s="101"/>
      <c r="AR74" s="101"/>
      <c r="AS74" s="102"/>
      <c r="AT74" s="225"/>
      <c r="AU74" s="225"/>
      <c r="AV74" s="225"/>
      <c r="AW74" s="225"/>
      <c r="AX74" s="226"/>
      <c r="AY74" s="10"/>
      <c r="AZ74" s="10"/>
      <c r="BA74" s="10"/>
      <c r="BB74" s="10"/>
      <c r="BC74" s="10"/>
    </row>
    <row r="75" spans="1:60" ht="22.5" hidden="1" customHeight="1" x14ac:dyDescent="0.15">
      <c r="A75" s="207"/>
      <c r="B75" s="208"/>
      <c r="C75" s="208"/>
      <c r="D75" s="208"/>
      <c r="E75" s="208"/>
      <c r="F75" s="209"/>
      <c r="G75" s="217"/>
      <c r="H75" s="217"/>
      <c r="I75" s="217"/>
      <c r="J75" s="217"/>
      <c r="K75" s="217"/>
      <c r="L75" s="217"/>
      <c r="M75" s="217"/>
      <c r="N75" s="217"/>
      <c r="O75" s="217"/>
      <c r="P75" s="217"/>
      <c r="Q75" s="217"/>
      <c r="R75" s="217"/>
      <c r="S75" s="217"/>
      <c r="T75" s="217"/>
      <c r="U75" s="217"/>
      <c r="V75" s="217"/>
      <c r="W75" s="217"/>
      <c r="X75" s="218"/>
      <c r="Y75" s="227" t="s">
        <v>635</v>
      </c>
      <c r="Z75" s="228"/>
      <c r="AA75" s="229"/>
      <c r="AB75" s="198"/>
      <c r="AC75" s="199"/>
      <c r="AD75" s="200"/>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93"/>
      <c r="AA76" s="94"/>
      <c r="AB76" s="127" t="s">
        <v>12</v>
      </c>
      <c r="AC76" s="128"/>
      <c r="AD76" s="179"/>
      <c r="AE76" s="183" t="s">
        <v>69</v>
      </c>
      <c r="AF76" s="178"/>
      <c r="AG76" s="178"/>
      <c r="AH76" s="178"/>
      <c r="AI76" s="213"/>
      <c r="AJ76" s="183" t="s">
        <v>70</v>
      </c>
      <c r="AK76" s="178"/>
      <c r="AL76" s="178"/>
      <c r="AM76" s="178"/>
      <c r="AN76" s="213"/>
      <c r="AO76" s="183" t="s">
        <v>71</v>
      </c>
      <c r="AP76" s="178"/>
      <c r="AQ76" s="178"/>
      <c r="AR76" s="178"/>
      <c r="AS76" s="213"/>
      <c r="AT76" s="184" t="s">
        <v>74</v>
      </c>
      <c r="AU76" s="185"/>
      <c r="AV76" s="185"/>
      <c r="AW76" s="185"/>
      <c r="AX76" s="186"/>
    </row>
    <row r="77" spans="1:60" ht="22.5" hidden="1" customHeight="1" x14ac:dyDescent="0.15">
      <c r="A77" s="204"/>
      <c r="B77" s="205"/>
      <c r="C77" s="205"/>
      <c r="D77" s="205"/>
      <c r="E77" s="205"/>
      <c r="F77" s="206"/>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00"/>
      <c r="AF77" s="101"/>
      <c r="AG77" s="101"/>
      <c r="AH77" s="101"/>
      <c r="AI77" s="102"/>
      <c r="AJ77" s="100"/>
      <c r="AK77" s="101"/>
      <c r="AL77" s="101"/>
      <c r="AM77" s="101"/>
      <c r="AN77" s="102"/>
      <c r="AO77" s="100"/>
      <c r="AP77" s="101"/>
      <c r="AQ77" s="101"/>
      <c r="AR77" s="101"/>
      <c r="AS77" s="102"/>
      <c r="AT77" s="225"/>
      <c r="AU77" s="225"/>
      <c r="AV77" s="225"/>
      <c r="AW77" s="225"/>
      <c r="AX77" s="226"/>
      <c r="AY77" s="10"/>
      <c r="AZ77" s="10"/>
      <c r="BA77" s="10"/>
      <c r="BB77" s="10"/>
      <c r="BC77" s="10"/>
    </row>
    <row r="78" spans="1:60" ht="22.5" hidden="1" customHeight="1" x14ac:dyDescent="0.15">
      <c r="A78" s="207"/>
      <c r="B78" s="208"/>
      <c r="C78" s="208"/>
      <c r="D78" s="208"/>
      <c r="E78" s="208"/>
      <c r="F78" s="209"/>
      <c r="G78" s="217"/>
      <c r="H78" s="217"/>
      <c r="I78" s="217"/>
      <c r="J78" s="217"/>
      <c r="K78" s="217"/>
      <c r="L78" s="217"/>
      <c r="M78" s="217"/>
      <c r="N78" s="217"/>
      <c r="O78" s="217"/>
      <c r="P78" s="217"/>
      <c r="Q78" s="217"/>
      <c r="R78" s="217"/>
      <c r="S78" s="217"/>
      <c r="T78" s="217"/>
      <c r="U78" s="217"/>
      <c r="V78" s="217"/>
      <c r="W78" s="217"/>
      <c r="X78" s="218"/>
      <c r="Y78" s="227" t="s">
        <v>635</v>
      </c>
      <c r="Z78" s="228"/>
      <c r="AA78" s="229"/>
      <c r="AB78" s="198"/>
      <c r="AC78" s="199"/>
      <c r="AD78" s="200"/>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93"/>
      <c r="AA79" s="94"/>
      <c r="AB79" s="127" t="s">
        <v>12</v>
      </c>
      <c r="AC79" s="128"/>
      <c r="AD79" s="179"/>
      <c r="AE79" s="183" t="s">
        <v>69</v>
      </c>
      <c r="AF79" s="178"/>
      <c r="AG79" s="178"/>
      <c r="AH79" s="178"/>
      <c r="AI79" s="213"/>
      <c r="AJ79" s="183" t="s">
        <v>70</v>
      </c>
      <c r="AK79" s="178"/>
      <c r="AL79" s="178"/>
      <c r="AM79" s="178"/>
      <c r="AN79" s="213"/>
      <c r="AO79" s="183" t="s">
        <v>71</v>
      </c>
      <c r="AP79" s="178"/>
      <c r="AQ79" s="178"/>
      <c r="AR79" s="178"/>
      <c r="AS79" s="213"/>
      <c r="AT79" s="184" t="s">
        <v>74</v>
      </c>
      <c r="AU79" s="185"/>
      <c r="AV79" s="185"/>
      <c r="AW79" s="185"/>
      <c r="AX79" s="186"/>
    </row>
    <row r="80" spans="1:60" ht="22.5" hidden="1" customHeight="1" x14ac:dyDescent="0.15">
      <c r="A80" s="204"/>
      <c r="B80" s="205"/>
      <c r="C80" s="205"/>
      <c r="D80" s="205"/>
      <c r="E80" s="205"/>
      <c r="F80" s="206"/>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00"/>
      <c r="AF80" s="101"/>
      <c r="AG80" s="101"/>
      <c r="AH80" s="101"/>
      <c r="AI80" s="102"/>
      <c r="AJ80" s="100"/>
      <c r="AK80" s="101"/>
      <c r="AL80" s="101"/>
      <c r="AM80" s="101"/>
      <c r="AN80" s="102"/>
      <c r="AO80" s="100"/>
      <c r="AP80" s="101"/>
      <c r="AQ80" s="101"/>
      <c r="AR80" s="101"/>
      <c r="AS80" s="102"/>
      <c r="AT80" s="225"/>
      <c r="AU80" s="225"/>
      <c r="AV80" s="225"/>
      <c r="AW80" s="225"/>
      <c r="AX80" s="226"/>
      <c r="AY80" s="10"/>
      <c r="AZ80" s="10"/>
      <c r="BA80" s="10"/>
      <c r="BB80" s="10"/>
      <c r="BC80" s="10"/>
    </row>
    <row r="81" spans="1:60" ht="22.5" hidden="1" customHeight="1" x14ac:dyDescent="0.15">
      <c r="A81" s="207"/>
      <c r="B81" s="208"/>
      <c r="C81" s="208"/>
      <c r="D81" s="208"/>
      <c r="E81" s="208"/>
      <c r="F81" s="209"/>
      <c r="G81" s="217"/>
      <c r="H81" s="217"/>
      <c r="I81" s="217"/>
      <c r="J81" s="217"/>
      <c r="K81" s="217"/>
      <c r="L81" s="217"/>
      <c r="M81" s="217"/>
      <c r="N81" s="217"/>
      <c r="O81" s="217"/>
      <c r="P81" s="217"/>
      <c r="Q81" s="217"/>
      <c r="R81" s="217"/>
      <c r="S81" s="217"/>
      <c r="T81" s="217"/>
      <c r="U81" s="217"/>
      <c r="V81" s="217"/>
      <c r="W81" s="217"/>
      <c r="X81" s="218"/>
      <c r="Y81" s="227" t="s">
        <v>635</v>
      </c>
      <c r="Z81" s="228"/>
      <c r="AA81" s="229"/>
      <c r="AB81" s="198"/>
      <c r="AC81" s="199"/>
      <c r="AD81" s="200"/>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hidden="1" customHeight="1" x14ac:dyDescent="0.15">
      <c r="A82" s="175" t="s">
        <v>17</v>
      </c>
      <c r="B82" s="176"/>
      <c r="C82" s="176"/>
      <c r="D82" s="176"/>
      <c r="E82" s="176"/>
      <c r="F82" s="177"/>
      <c r="G82" s="178" t="s">
        <v>18</v>
      </c>
      <c r="H82" s="128"/>
      <c r="I82" s="128"/>
      <c r="J82" s="128"/>
      <c r="K82" s="128"/>
      <c r="L82" s="128"/>
      <c r="M82" s="128"/>
      <c r="N82" s="128"/>
      <c r="O82" s="128"/>
      <c r="P82" s="128"/>
      <c r="Q82" s="128"/>
      <c r="R82" s="128"/>
      <c r="S82" s="128"/>
      <c r="T82" s="128"/>
      <c r="U82" s="128"/>
      <c r="V82" s="128"/>
      <c r="W82" s="128"/>
      <c r="X82" s="179"/>
      <c r="Y82" s="180"/>
      <c r="Z82" s="181"/>
      <c r="AA82" s="182"/>
      <c r="AB82" s="127" t="s">
        <v>12</v>
      </c>
      <c r="AC82" s="128"/>
      <c r="AD82" s="179"/>
      <c r="AE82" s="183" t="s">
        <v>69</v>
      </c>
      <c r="AF82" s="128"/>
      <c r="AG82" s="128"/>
      <c r="AH82" s="128"/>
      <c r="AI82" s="179"/>
      <c r="AJ82" s="183" t="s">
        <v>70</v>
      </c>
      <c r="AK82" s="128"/>
      <c r="AL82" s="128"/>
      <c r="AM82" s="128"/>
      <c r="AN82" s="179"/>
      <c r="AO82" s="183" t="s">
        <v>71</v>
      </c>
      <c r="AP82" s="128"/>
      <c r="AQ82" s="128"/>
      <c r="AR82" s="128"/>
      <c r="AS82" s="179"/>
      <c r="AT82" s="184" t="s">
        <v>75</v>
      </c>
      <c r="AU82" s="185"/>
      <c r="AV82" s="185"/>
      <c r="AW82" s="185"/>
      <c r="AX82" s="186"/>
    </row>
    <row r="83" spans="1:60" ht="22.5" hidden="1" customHeight="1" x14ac:dyDescent="0.15">
      <c r="A83" s="137"/>
      <c r="B83" s="135"/>
      <c r="C83" s="135"/>
      <c r="D83" s="135"/>
      <c r="E83" s="135"/>
      <c r="F83" s="136"/>
      <c r="G83" s="152" t="s">
        <v>768</v>
      </c>
      <c r="H83" s="152"/>
      <c r="I83" s="152"/>
      <c r="J83" s="152"/>
      <c r="K83" s="152"/>
      <c r="L83" s="152"/>
      <c r="M83" s="152"/>
      <c r="N83" s="152"/>
      <c r="O83" s="152"/>
      <c r="P83" s="152"/>
      <c r="Q83" s="152"/>
      <c r="R83" s="152"/>
      <c r="S83" s="152"/>
      <c r="T83" s="152"/>
      <c r="U83" s="152"/>
      <c r="V83" s="152"/>
      <c r="W83" s="152"/>
      <c r="X83" s="152"/>
      <c r="Y83" s="154" t="s">
        <v>17</v>
      </c>
      <c r="Z83" s="155"/>
      <c r="AA83" s="156"/>
      <c r="AB83" s="198" t="s">
        <v>514</v>
      </c>
      <c r="AC83" s="199"/>
      <c r="AD83" s="200"/>
      <c r="AE83" s="160" t="s">
        <v>765</v>
      </c>
      <c r="AF83" s="161"/>
      <c r="AG83" s="161"/>
      <c r="AH83" s="161"/>
      <c r="AI83" s="161"/>
      <c r="AJ83" s="160">
        <v>1</v>
      </c>
      <c r="AK83" s="161"/>
      <c r="AL83" s="161"/>
      <c r="AM83" s="161"/>
      <c r="AN83" s="161"/>
      <c r="AO83" s="160">
        <v>1</v>
      </c>
      <c r="AP83" s="161"/>
      <c r="AQ83" s="161"/>
      <c r="AR83" s="161"/>
      <c r="AS83" s="161"/>
      <c r="AT83" s="100">
        <v>1.3</v>
      </c>
      <c r="AU83" s="101"/>
      <c r="AV83" s="101"/>
      <c r="AW83" s="101"/>
      <c r="AX83" s="103"/>
    </row>
    <row r="84" spans="1:60" ht="47.1" hidden="1"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769</v>
      </c>
      <c r="AC84" s="166"/>
      <c r="AD84" s="167"/>
      <c r="AE84" s="100" t="s">
        <v>765</v>
      </c>
      <c r="AF84" s="101"/>
      <c r="AG84" s="101"/>
      <c r="AH84" s="101"/>
      <c r="AI84" s="102"/>
      <c r="AJ84" s="165" t="s">
        <v>522</v>
      </c>
      <c r="AK84" s="166"/>
      <c r="AL84" s="166"/>
      <c r="AM84" s="166"/>
      <c r="AN84" s="167"/>
      <c r="AO84" s="165" t="s">
        <v>523</v>
      </c>
      <c r="AP84" s="166"/>
      <c r="AQ84" s="166"/>
      <c r="AR84" s="166"/>
      <c r="AS84" s="167"/>
      <c r="AT84" s="165" t="s">
        <v>524</v>
      </c>
      <c r="AU84" s="166"/>
      <c r="AV84" s="166"/>
      <c r="AW84" s="166"/>
      <c r="AX84" s="168"/>
    </row>
    <row r="85" spans="1:60" ht="32.25" hidden="1" customHeight="1" x14ac:dyDescent="0.15">
      <c r="A85" s="175" t="s">
        <v>17</v>
      </c>
      <c r="B85" s="176"/>
      <c r="C85" s="176"/>
      <c r="D85" s="176"/>
      <c r="E85" s="176"/>
      <c r="F85" s="177"/>
      <c r="G85" s="178" t="s">
        <v>18</v>
      </c>
      <c r="H85" s="128"/>
      <c r="I85" s="128"/>
      <c r="J85" s="128"/>
      <c r="K85" s="128"/>
      <c r="L85" s="128"/>
      <c r="M85" s="128"/>
      <c r="N85" s="128"/>
      <c r="O85" s="128"/>
      <c r="P85" s="128"/>
      <c r="Q85" s="128"/>
      <c r="R85" s="128"/>
      <c r="S85" s="128"/>
      <c r="T85" s="128"/>
      <c r="U85" s="128"/>
      <c r="V85" s="128"/>
      <c r="W85" s="128"/>
      <c r="X85" s="179"/>
      <c r="Y85" s="180"/>
      <c r="Z85" s="181"/>
      <c r="AA85" s="182"/>
      <c r="AB85" s="127" t="s">
        <v>12</v>
      </c>
      <c r="AC85" s="128"/>
      <c r="AD85" s="179"/>
      <c r="AE85" s="183" t="s">
        <v>69</v>
      </c>
      <c r="AF85" s="128"/>
      <c r="AG85" s="128"/>
      <c r="AH85" s="128"/>
      <c r="AI85" s="179"/>
      <c r="AJ85" s="183" t="s">
        <v>70</v>
      </c>
      <c r="AK85" s="128"/>
      <c r="AL85" s="128"/>
      <c r="AM85" s="128"/>
      <c r="AN85" s="179"/>
      <c r="AO85" s="183" t="s">
        <v>71</v>
      </c>
      <c r="AP85" s="128"/>
      <c r="AQ85" s="128"/>
      <c r="AR85" s="128"/>
      <c r="AS85" s="179"/>
      <c r="AT85" s="184" t="s">
        <v>75</v>
      </c>
      <c r="AU85" s="185"/>
      <c r="AV85" s="185"/>
      <c r="AW85" s="185"/>
      <c r="AX85" s="186"/>
    </row>
    <row r="86" spans="1:60" ht="22.5" hidden="1" customHeight="1" x14ac:dyDescent="0.15">
      <c r="A86" s="137"/>
      <c r="B86" s="135"/>
      <c r="C86" s="135"/>
      <c r="D86" s="135"/>
      <c r="E86" s="135"/>
      <c r="F86" s="136"/>
      <c r="G86" s="152" t="s">
        <v>770</v>
      </c>
      <c r="H86" s="152"/>
      <c r="I86" s="152"/>
      <c r="J86" s="152"/>
      <c r="K86" s="152"/>
      <c r="L86" s="152"/>
      <c r="M86" s="152"/>
      <c r="N86" s="152"/>
      <c r="O86" s="152"/>
      <c r="P86" s="152"/>
      <c r="Q86" s="152"/>
      <c r="R86" s="152"/>
      <c r="S86" s="152"/>
      <c r="T86" s="152"/>
      <c r="U86" s="152"/>
      <c r="V86" s="152"/>
      <c r="W86" s="152"/>
      <c r="X86" s="152"/>
      <c r="Y86" s="154" t="s">
        <v>17</v>
      </c>
      <c r="Z86" s="155"/>
      <c r="AA86" s="156"/>
      <c r="AB86" s="198" t="s">
        <v>514</v>
      </c>
      <c r="AC86" s="199"/>
      <c r="AD86" s="200"/>
      <c r="AE86" s="160" t="s">
        <v>765</v>
      </c>
      <c r="AF86" s="161"/>
      <c r="AG86" s="161"/>
      <c r="AH86" s="161"/>
      <c r="AI86" s="161"/>
      <c r="AJ86" s="160">
        <v>5</v>
      </c>
      <c r="AK86" s="161"/>
      <c r="AL86" s="161"/>
      <c r="AM86" s="161"/>
      <c r="AN86" s="161"/>
      <c r="AO86" s="160">
        <v>3.4</v>
      </c>
      <c r="AP86" s="161"/>
      <c r="AQ86" s="161"/>
      <c r="AR86" s="161"/>
      <c r="AS86" s="161"/>
      <c r="AT86" s="100">
        <v>4.5999999999999996</v>
      </c>
      <c r="AU86" s="101"/>
      <c r="AV86" s="101"/>
      <c r="AW86" s="101"/>
      <c r="AX86" s="103"/>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769</v>
      </c>
      <c r="AC87" s="166"/>
      <c r="AD87" s="167"/>
      <c r="AE87" s="100" t="s">
        <v>765</v>
      </c>
      <c r="AF87" s="101"/>
      <c r="AG87" s="101"/>
      <c r="AH87" s="101"/>
      <c r="AI87" s="102"/>
      <c r="AJ87" s="165" t="s">
        <v>525</v>
      </c>
      <c r="AK87" s="166"/>
      <c r="AL87" s="166"/>
      <c r="AM87" s="166"/>
      <c r="AN87" s="167"/>
      <c r="AO87" s="165" t="s">
        <v>526</v>
      </c>
      <c r="AP87" s="166"/>
      <c r="AQ87" s="166"/>
      <c r="AR87" s="166"/>
      <c r="AS87" s="167"/>
      <c r="AT87" s="165" t="s">
        <v>527</v>
      </c>
      <c r="AU87" s="166"/>
      <c r="AV87" s="166"/>
      <c r="AW87" s="166"/>
      <c r="AX87" s="168"/>
    </row>
    <row r="88" spans="1:60" ht="32.25" hidden="1" customHeight="1" x14ac:dyDescent="0.15">
      <c r="A88" s="175" t="s">
        <v>17</v>
      </c>
      <c r="B88" s="176"/>
      <c r="C88" s="176"/>
      <c r="D88" s="176"/>
      <c r="E88" s="176"/>
      <c r="F88" s="177"/>
      <c r="G88" s="178" t="s">
        <v>18</v>
      </c>
      <c r="H88" s="128"/>
      <c r="I88" s="128"/>
      <c r="J88" s="128"/>
      <c r="K88" s="128"/>
      <c r="L88" s="128"/>
      <c r="M88" s="128"/>
      <c r="N88" s="128"/>
      <c r="O88" s="128"/>
      <c r="P88" s="128"/>
      <c r="Q88" s="128"/>
      <c r="R88" s="128"/>
      <c r="S88" s="128"/>
      <c r="T88" s="128"/>
      <c r="U88" s="128"/>
      <c r="V88" s="128"/>
      <c r="W88" s="128"/>
      <c r="X88" s="179"/>
      <c r="Y88" s="180"/>
      <c r="Z88" s="181"/>
      <c r="AA88" s="182"/>
      <c r="AB88" s="127" t="s">
        <v>12</v>
      </c>
      <c r="AC88" s="128"/>
      <c r="AD88" s="179"/>
      <c r="AE88" s="183" t="s">
        <v>69</v>
      </c>
      <c r="AF88" s="128"/>
      <c r="AG88" s="128"/>
      <c r="AH88" s="128"/>
      <c r="AI88" s="179"/>
      <c r="AJ88" s="183" t="s">
        <v>70</v>
      </c>
      <c r="AK88" s="128"/>
      <c r="AL88" s="128"/>
      <c r="AM88" s="128"/>
      <c r="AN88" s="179"/>
      <c r="AO88" s="183" t="s">
        <v>71</v>
      </c>
      <c r="AP88" s="128"/>
      <c r="AQ88" s="128"/>
      <c r="AR88" s="128"/>
      <c r="AS88" s="179"/>
      <c r="AT88" s="184" t="s">
        <v>75</v>
      </c>
      <c r="AU88" s="185"/>
      <c r="AV88" s="185"/>
      <c r="AW88" s="185"/>
      <c r="AX88" s="186"/>
    </row>
    <row r="89" spans="1:60" ht="22.5" hidden="1" customHeight="1" x14ac:dyDescent="0.15">
      <c r="A89" s="137"/>
      <c r="B89" s="135"/>
      <c r="C89" s="135"/>
      <c r="D89" s="135"/>
      <c r="E89" s="135"/>
      <c r="F89" s="136"/>
      <c r="G89" s="152" t="s">
        <v>638</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100"/>
      <c r="AU89" s="101"/>
      <c r="AV89" s="101"/>
      <c r="AW89" s="101"/>
      <c r="AX89" s="103"/>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637</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75" t="s">
        <v>17</v>
      </c>
      <c r="B91" s="176"/>
      <c r="C91" s="176"/>
      <c r="D91" s="176"/>
      <c r="E91" s="176"/>
      <c r="F91" s="177"/>
      <c r="G91" s="178" t="s">
        <v>18</v>
      </c>
      <c r="H91" s="128"/>
      <c r="I91" s="128"/>
      <c r="J91" s="128"/>
      <c r="K91" s="128"/>
      <c r="L91" s="128"/>
      <c r="M91" s="128"/>
      <c r="N91" s="128"/>
      <c r="O91" s="128"/>
      <c r="P91" s="128"/>
      <c r="Q91" s="128"/>
      <c r="R91" s="128"/>
      <c r="S91" s="128"/>
      <c r="T91" s="128"/>
      <c r="U91" s="128"/>
      <c r="V91" s="128"/>
      <c r="W91" s="128"/>
      <c r="X91" s="179"/>
      <c r="Y91" s="180"/>
      <c r="Z91" s="181"/>
      <c r="AA91" s="182"/>
      <c r="AB91" s="127" t="s">
        <v>12</v>
      </c>
      <c r="AC91" s="128"/>
      <c r="AD91" s="179"/>
      <c r="AE91" s="183" t="s">
        <v>69</v>
      </c>
      <c r="AF91" s="128"/>
      <c r="AG91" s="128"/>
      <c r="AH91" s="128"/>
      <c r="AI91" s="179"/>
      <c r="AJ91" s="183" t="s">
        <v>70</v>
      </c>
      <c r="AK91" s="128"/>
      <c r="AL91" s="128"/>
      <c r="AM91" s="128"/>
      <c r="AN91" s="179"/>
      <c r="AO91" s="183" t="s">
        <v>71</v>
      </c>
      <c r="AP91" s="128"/>
      <c r="AQ91" s="128"/>
      <c r="AR91" s="128"/>
      <c r="AS91" s="179"/>
      <c r="AT91" s="184" t="s">
        <v>75</v>
      </c>
      <c r="AU91" s="185"/>
      <c r="AV91" s="185"/>
      <c r="AW91" s="185"/>
      <c r="AX91" s="186"/>
    </row>
    <row r="92" spans="1:60" ht="22.5" hidden="1" customHeight="1" x14ac:dyDescent="0.15">
      <c r="A92" s="137"/>
      <c r="B92" s="135"/>
      <c r="C92" s="135"/>
      <c r="D92" s="135"/>
      <c r="E92" s="135"/>
      <c r="F92" s="136"/>
      <c r="G92" s="152" t="s">
        <v>638</v>
      </c>
      <c r="H92" s="152"/>
      <c r="I92" s="152"/>
      <c r="J92" s="152"/>
      <c r="K92" s="152"/>
      <c r="L92" s="152"/>
      <c r="M92" s="152"/>
      <c r="N92" s="152"/>
      <c r="O92" s="152"/>
      <c r="P92" s="152"/>
      <c r="Q92" s="152"/>
      <c r="R92" s="152"/>
      <c r="S92" s="152"/>
      <c r="T92" s="152"/>
      <c r="U92" s="152"/>
      <c r="V92" s="152"/>
      <c r="W92" s="152"/>
      <c r="X92" s="740"/>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100"/>
      <c r="AU92" s="101"/>
      <c r="AV92" s="101"/>
      <c r="AW92" s="101"/>
      <c r="AX92" s="103"/>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741"/>
      <c r="Y93" s="162" t="s">
        <v>59</v>
      </c>
      <c r="Z93" s="163"/>
      <c r="AA93" s="164"/>
      <c r="AB93" s="165" t="s">
        <v>637</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638</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100"/>
      <c r="AU95" s="101"/>
      <c r="AV95" s="101"/>
      <c r="AW95" s="101"/>
      <c r="AX95" s="103"/>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637</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92" t="s">
        <v>77</v>
      </c>
      <c r="B97" s="393"/>
      <c r="C97" s="365" t="s">
        <v>19</v>
      </c>
      <c r="D97" s="366"/>
      <c r="E97" s="366"/>
      <c r="F97" s="366"/>
      <c r="G97" s="366"/>
      <c r="H97" s="366"/>
      <c r="I97" s="366"/>
      <c r="J97" s="366"/>
      <c r="K97" s="367"/>
      <c r="L97" s="424" t="s">
        <v>76</v>
      </c>
      <c r="M97" s="424"/>
      <c r="N97" s="424"/>
      <c r="O97" s="424"/>
      <c r="P97" s="424"/>
      <c r="Q97" s="424"/>
      <c r="R97" s="425" t="s">
        <v>73</v>
      </c>
      <c r="S97" s="426"/>
      <c r="T97" s="426"/>
      <c r="U97" s="426"/>
      <c r="V97" s="426"/>
      <c r="W97" s="426"/>
      <c r="X97" s="427"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28"/>
    </row>
    <row r="98" spans="1:50" ht="23.1" customHeight="1" x14ac:dyDescent="0.15">
      <c r="A98" s="394"/>
      <c r="B98" s="395"/>
      <c r="C98" s="776" t="s">
        <v>771</v>
      </c>
      <c r="D98" s="777"/>
      <c r="E98" s="777"/>
      <c r="F98" s="777"/>
      <c r="G98" s="777"/>
      <c r="H98" s="777"/>
      <c r="I98" s="777"/>
      <c r="J98" s="777"/>
      <c r="K98" s="778"/>
      <c r="L98" s="78">
        <v>5</v>
      </c>
      <c r="M98" s="79"/>
      <c r="N98" s="79"/>
      <c r="O98" s="79"/>
      <c r="P98" s="79"/>
      <c r="Q98" s="80"/>
      <c r="R98" s="78">
        <v>0</v>
      </c>
      <c r="S98" s="79"/>
      <c r="T98" s="79"/>
      <c r="U98" s="79"/>
      <c r="V98" s="79"/>
      <c r="W98" s="80"/>
      <c r="X98" s="686" t="s">
        <v>847</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4"/>
      <c r="B99" s="395"/>
      <c r="C99" s="776" t="s">
        <v>772</v>
      </c>
      <c r="D99" s="779"/>
      <c r="E99" s="779"/>
      <c r="F99" s="779"/>
      <c r="G99" s="779"/>
      <c r="H99" s="779"/>
      <c r="I99" s="779"/>
      <c r="J99" s="779"/>
      <c r="K99" s="780"/>
      <c r="L99" s="78">
        <v>5</v>
      </c>
      <c r="M99" s="79"/>
      <c r="N99" s="79"/>
      <c r="O99" s="79"/>
      <c r="P99" s="79"/>
      <c r="Q99" s="80"/>
      <c r="R99" s="78">
        <v>4</v>
      </c>
      <c r="S99" s="79"/>
      <c r="T99" s="79"/>
      <c r="U99" s="79"/>
      <c r="V99" s="79"/>
      <c r="W99" s="80"/>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4"/>
      <c r="B100" s="395"/>
      <c r="C100" s="169"/>
      <c r="D100" s="170"/>
      <c r="E100" s="170"/>
      <c r="F100" s="170"/>
      <c r="G100" s="170"/>
      <c r="H100" s="170"/>
      <c r="I100" s="170"/>
      <c r="J100" s="170"/>
      <c r="K100" s="171"/>
      <c r="L100" s="78"/>
      <c r="M100" s="79"/>
      <c r="N100" s="79"/>
      <c r="O100" s="79"/>
      <c r="P100" s="79"/>
      <c r="Q100" s="80"/>
      <c r="R100" s="78"/>
      <c r="S100" s="79"/>
      <c r="T100" s="79"/>
      <c r="U100" s="79"/>
      <c r="V100" s="79"/>
      <c r="W100" s="80"/>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4"/>
      <c r="B101" s="395"/>
      <c r="C101" s="169"/>
      <c r="D101" s="170"/>
      <c r="E101" s="170"/>
      <c r="F101" s="170"/>
      <c r="G101" s="170"/>
      <c r="H101" s="170"/>
      <c r="I101" s="170"/>
      <c r="J101" s="170"/>
      <c r="K101" s="171"/>
      <c r="L101" s="78"/>
      <c r="M101" s="79"/>
      <c r="N101" s="79"/>
      <c r="O101" s="79"/>
      <c r="P101" s="79"/>
      <c r="Q101" s="80"/>
      <c r="R101" s="78"/>
      <c r="S101" s="79"/>
      <c r="T101" s="79"/>
      <c r="U101" s="79"/>
      <c r="V101" s="79"/>
      <c r="W101" s="80"/>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4"/>
      <c r="B102" s="395"/>
      <c r="C102" s="169"/>
      <c r="D102" s="170"/>
      <c r="E102" s="170"/>
      <c r="F102" s="170"/>
      <c r="G102" s="170"/>
      <c r="H102" s="170"/>
      <c r="I102" s="170"/>
      <c r="J102" s="170"/>
      <c r="K102" s="171"/>
      <c r="L102" s="78"/>
      <c r="M102" s="79"/>
      <c r="N102" s="79"/>
      <c r="O102" s="79"/>
      <c r="P102" s="79"/>
      <c r="Q102" s="80"/>
      <c r="R102" s="78"/>
      <c r="S102" s="79"/>
      <c r="T102" s="79"/>
      <c r="U102" s="79"/>
      <c r="V102" s="79"/>
      <c r="W102" s="80"/>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4"/>
      <c r="B103" s="395"/>
      <c r="C103" s="398"/>
      <c r="D103" s="399"/>
      <c r="E103" s="399"/>
      <c r="F103" s="399"/>
      <c r="G103" s="399"/>
      <c r="H103" s="399"/>
      <c r="I103" s="399"/>
      <c r="J103" s="399"/>
      <c r="K103" s="400"/>
      <c r="L103" s="78"/>
      <c r="M103" s="79"/>
      <c r="N103" s="79"/>
      <c r="O103" s="79"/>
      <c r="P103" s="79"/>
      <c r="Q103" s="80"/>
      <c r="R103" s="78"/>
      <c r="S103" s="79"/>
      <c r="T103" s="79"/>
      <c r="U103" s="79"/>
      <c r="V103" s="79"/>
      <c r="W103" s="80"/>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96"/>
      <c r="B104" s="397"/>
      <c r="C104" s="386" t="s">
        <v>22</v>
      </c>
      <c r="D104" s="387"/>
      <c r="E104" s="387"/>
      <c r="F104" s="387"/>
      <c r="G104" s="387"/>
      <c r="H104" s="387"/>
      <c r="I104" s="387"/>
      <c r="J104" s="387"/>
      <c r="K104" s="388"/>
      <c r="L104" s="389">
        <f>SUM(L98:Q103)</f>
        <v>10</v>
      </c>
      <c r="M104" s="390"/>
      <c r="N104" s="390"/>
      <c r="O104" s="390"/>
      <c r="P104" s="390"/>
      <c r="Q104" s="391"/>
      <c r="R104" s="389">
        <f>SUM(R98:W103)</f>
        <v>4</v>
      </c>
      <c r="S104" s="390"/>
      <c r="T104" s="390"/>
      <c r="U104" s="390"/>
      <c r="V104" s="390"/>
      <c r="W104" s="391"/>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x14ac:dyDescent="0.1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hidden="1" customHeight="1" x14ac:dyDescent="0.15">
      <c r="A106" s="172" t="s">
        <v>57</v>
      </c>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4"/>
    </row>
    <row r="107" spans="1:50" ht="21" hidden="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26.25" hidden="1" customHeight="1" x14ac:dyDescent="0.15">
      <c r="A108" s="323" t="s">
        <v>639</v>
      </c>
      <c r="B108" s="324"/>
      <c r="C108" s="548" t="s">
        <v>640</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9" t="s">
        <v>468</v>
      </c>
      <c r="AE108" s="620"/>
      <c r="AF108" s="620"/>
      <c r="AG108" s="790" t="s">
        <v>773</v>
      </c>
      <c r="AH108" s="791"/>
      <c r="AI108" s="791"/>
      <c r="AJ108" s="791"/>
      <c r="AK108" s="791"/>
      <c r="AL108" s="791"/>
      <c r="AM108" s="791"/>
      <c r="AN108" s="791"/>
      <c r="AO108" s="791"/>
      <c r="AP108" s="791"/>
      <c r="AQ108" s="791"/>
      <c r="AR108" s="791"/>
      <c r="AS108" s="791"/>
      <c r="AT108" s="791"/>
      <c r="AU108" s="791"/>
      <c r="AV108" s="791"/>
      <c r="AW108" s="791"/>
      <c r="AX108" s="792"/>
    </row>
    <row r="109" spans="1:50" ht="26.25" hidden="1" customHeight="1" x14ac:dyDescent="0.15">
      <c r="A109" s="325"/>
      <c r="B109" s="326"/>
      <c r="C109" s="440" t="s">
        <v>774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7" t="s">
        <v>468</v>
      </c>
      <c r="AE109" s="458"/>
      <c r="AF109" s="458"/>
      <c r="AG109" s="784"/>
      <c r="AH109" s="785"/>
      <c r="AI109" s="785"/>
      <c r="AJ109" s="785"/>
      <c r="AK109" s="785"/>
      <c r="AL109" s="785"/>
      <c r="AM109" s="785"/>
      <c r="AN109" s="785"/>
      <c r="AO109" s="785"/>
      <c r="AP109" s="785"/>
      <c r="AQ109" s="785"/>
      <c r="AR109" s="785"/>
      <c r="AS109" s="785"/>
      <c r="AT109" s="785"/>
      <c r="AU109" s="785"/>
      <c r="AV109" s="785"/>
      <c r="AW109" s="785"/>
      <c r="AX109" s="786"/>
    </row>
    <row r="110" spans="1:50" ht="30" hidden="1" customHeight="1" x14ac:dyDescent="0.15">
      <c r="A110" s="327"/>
      <c r="B110" s="328"/>
      <c r="C110" s="442" t="s">
        <v>775</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0" t="s">
        <v>468</v>
      </c>
      <c r="AE110" s="601"/>
      <c r="AF110" s="601"/>
      <c r="AG110" s="787"/>
      <c r="AH110" s="788"/>
      <c r="AI110" s="788"/>
      <c r="AJ110" s="788"/>
      <c r="AK110" s="788"/>
      <c r="AL110" s="788"/>
      <c r="AM110" s="788"/>
      <c r="AN110" s="788"/>
      <c r="AO110" s="788"/>
      <c r="AP110" s="788"/>
      <c r="AQ110" s="788"/>
      <c r="AR110" s="788"/>
      <c r="AS110" s="788"/>
      <c r="AT110" s="788"/>
      <c r="AU110" s="788"/>
      <c r="AV110" s="788"/>
      <c r="AW110" s="788"/>
      <c r="AX110" s="789"/>
    </row>
    <row r="111" spans="1:50" ht="19.350000000000001" hidden="1" customHeight="1" x14ac:dyDescent="0.15">
      <c r="A111" s="565" t="s">
        <v>776</v>
      </c>
      <c r="B111" s="602"/>
      <c r="C111" s="445" t="s">
        <v>777</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468</v>
      </c>
      <c r="AE111" s="454"/>
      <c r="AF111" s="454"/>
      <c r="AG111" s="781" t="s">
        <v>778</v>
      </c>
      <c r="AH111" s="782"/>
      <c r="AI111" s="782"/>
      <c r="AJ111" s="782"/>
      <c r="AK111" s="782"/>
      <c r="AL111" s="782"/>
      <c r="AM111" s="782"/>
      <c r="AN111" s="782"/>
      <c r="AO111" s="782"/>
      <c r="AP111" s="782"/>
      <c r="AQ111" s="782"/>
      <c r="AR111" s="782"/>
      <c r="AS111" s="782"/>
      <c r="AT111" s="782"/>
      <c r="AU111" s="782"/>
      <c r="AV111" s="782"/>
      <c r="AW111" s="782"/>
      <c r="AX111" s="783"/>
    </row>
    <row r="112" spans="1:50" ht="19.350000000000001" hidden="1" customHeight="1" x14ac:dyDescent="0.15">
      <c r="A112" s="603"/>
      <c r="B112" s="604"/>
      <c r="C112" s="432" t="s">
        <v>779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7" t="s">
        <v>468</v>
      </c>
      <c r="AE112" s="458"/>
      <c r="AF112" s="458"/>
      <c r="AG112" s="784"/>
      <c r="AH112" s="785"/>
      <c r="AI112" s="785"/>
      <c r="AJ112" s="785"/>
      <c r="AK112" s="785"/>
      <c r="AL112" s="785"/>
      <c r="AM112" s="785"/>
      <c r="AN112" s="785"/>
      <c r="AO112" s="785"/>
      <c r="AP112" s="785"/>
      <c r="AQ112" s="785"/>
      <c r="AR112" s="785"/>
      <c r="AS112" s="785"/>
      <c r="AT112" s="785"/>
      <c r="AU112" s="785"/>
      <c r="AV112" s="785"/>
      <c r="AW112" s="785"/>
      <c r="AX112" s="786"/>
    </row>
    <row r="113" spans="1:64" ht="19.350000000000001" hidden="1" customHeight="1" x14ac:dyDescent="0.15">
      <c r="A113" s="603"/>
      <c r="B113" s="604"/>
      <c r="C113" s="521"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7" t="s">
        <v>468</v>
      </c>
      <c r="AE113" s="458"/>
      <c r="AF113" s="458"/>
      <c r="AG113" s="784"/>
      <c r="AH113" s="785"/>
      <c r="AI113" s="785"/>
      <c r="AJ113" s="785"/>
      <c r="AK113" s="785"/>
      <c r="AL113" s="785"/>
      <c r="AM113" s="785"/>
      <c r="AN113" s="785"/>
      <c r="AO113" s="785"/>
      <c r="AP113" s="785"/>
      <c r="AQ113" s="785"/>
      <c r="AR113" s="785"/>
      <c r="AS113" s="785"/>
      <c r="AT113" s="785"/>
      <c r="AU113" s="785"/>
      <c r="AV113" s="785"/>
      <c r="AW113" s="785"/>
      <c r="AX113" s="786"/>
    </row>
    <row r="114" spans="1:64" ht="18.75" hidden="1" customHeight="1" x14ac:dyDescent="0.15">
      <c r="A114" s="603"/>
      <c r="B114" s="604"/>
      <c r="C114" s="432" t="s">
        <v>780</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7" t="s">
        <v>468</v>
      </c>
      <c r="AE114" s="458"/>
      <c r="AF114" s="458"/>
      <c r="AG114" s="784"/>
      <c r="AH114" s="785"/>
      <c r="AI114" s="785"/>
      <c r="AJ114" s="785"/>
      <c r="AK114" s="785"/>
      <c r="AL114" s="785"/>
      <c r="AM114" s="785"/>
      <c r="AN114" s="785"/>
      <c r="AO114" s="785"/>
      <c r="AP114" s="785"/>
      <c r="AQ114" s="785"/>
      <c r="AR114" s="785"/>
      <c r="AS114" s="785"/>
      <c r="AT114" s="785"/>
      <c r="AU114" s="785"/>
      <c r="AV114" s="785"/>
      <c r="AW114" s="785"/>
      <c r="AX114" s="786"/>
    </row>
    <row r="115" spans="1:64" ht="19.350000000000001" hidden="1" customHeight="1" x14ac:dyDescent="0.15">
      <c r="A115" s="603"/>
      <c r="B115" s="604"/>
      <c r="C115" s="432" t="s">
        <v>781</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7"/>
      <c r="AD115" s="457" t="s">
        <v>468</v>
      </c>
      <c r="AE115" s="458"/>
      <c r="AF115" s="458"/>
      <c r="AG115" s="784"/>
      <c r="AH115" s="785"/>
      <c r="AI115" s="785"/>
      <c r="AJ115" s="785"/>
      <c r="AK115" s="785"/>
      <c r="AL115" s="785"/>
      <c r="AM115" s="785"/>
      <c r="AN115" s="785"/>
      <c r="AO115" s="785"/>
      <c r="AP115" s="785"/>
      <c r="AQ115" s="785"/>
      <c r="AR115" s="785"/>
      <c r="AS115" s="785"/>
      <c r="AT115" s="785"/>
      <c r="AU115" s="785"/>
      <c r="AV115" s="785"/>
      <c r="AW115" s="785"/>
      <c r="AX115" s="786"/>
    </row>
    <row r="116" spans="1:64" ht="19.350000000000001" hidden="1" customHeight="1" x14ac:dyDescent="0.15">
      <c r="A116" s="603"/>
      <c r="B116" s="604"/>
      <c r="C116" s="432" t="s">
        <v>782</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7"/>
      <c r="AD116" s="648" t="s">
        <v>493</v>
      </c>
      <c r="AE116" s="649"/>
      <c r="AF116" s="649"/>
      <c r="AG116" s="787"/>
      <c r="AH116" s="788"/>
      <c r="AI116" s="788"/>
      <c r="AJ116" s="788"/>
      <c r="AK116" s="788"/>
      <c r="AL116" s="788"/>
      <c r="AM116" s="788"/>
      <c r="AN116" s="788"/>
      <c r="AO116" s="788"/>
      <c r="AP116" s="788"/>
      <c r="AQ116" s="788"/>
      <c r="AR116" s="788"/>
      <c r="AS116" s="788"/>
      <c r="AT116" s="788"/>
      <c r="AU116" s="788"/>
      <c r="AV116" s="788"/>
      <c r="AW116" s="788"/>
      <c r="AX116" s="789"/>
      <c r="BI116" s="10"/>
      <c r="BJ116" s="10"/>
      <c r="BK116" s="10"/>
      <c r="BL116" s="10"/>
    </row>
    <row r="117" spans="1:64" ht="40.5" hidden="1" customHeight="1" x14ac:dyDescent="0.15">
      <c r="A117" s="605"/>
      <c r="B117" s="606"/>
      <c r="C117" s="607" t="s">
        <v>783</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468</v>
      </c>
      <c r="AE117" s="601"/>
      <c r="AF117" s="610"/>
      <c r="AG117" s="614"/>
      <c r="AH117" s="451"/>
      <c r="AI117" s="451"/>
      <c r="AJ117" s="451"/>
      <c r="AK117" s="451"/>
      <c r="AL117" s="451"/>
      <c r="AM117" s="451"/>
      <c r="AN117" s="451"/>
      <c r="AO117" s="451"/>
      <c r="AP117" s="451"/>
      <c r="AQ117" s="451"/>
      <c r="AR117" s="451"/>
      <c r="AS117" s="451"/>
      <c r="AT117" s="451"/>
      <c r="AU117" s="451"/>
      <c r="AV117" s="451"/>
      <c r="AW117" s="451"/>
      <c r="AX117" s="615"/>
      <c r="BG117" s="10"/>
      <c r="BH117" s="10"/>
      <c r="BI117" s="10"/>
      <c r="BJ117" s="10"/>
    </row>
    <row r="118" spans="1:64" ht="58.5" hidden="1" customHeight="1" x14ac:dyDescent="0.15">
      <c r="A118" s="565" t="s">
        <v>47</v>
      </c>
      <c r="B118" s="602"/>
      <c r="C118" s="650" t="s">
        <v>784</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53" t="s">
        <v>468</v>
      </c>
      <c r="AE118" s="454"/>
      <c r="AF118" s="653"/>
      <c r="AG118" s="781" t="s">
        <v>785</v>
      </c>
      <c r="AH118" s="782"/>
      <c r="AI118" s="782"/>
      <c r="AJ118" s="782"/>
      <c r="AK118" s="782"/>
      <c r="AL118" s="782"/>
      <c r="AM118" s="782"/>
      <c r="AN118" s="782"/>
      <c r="AO118" s="782"/>
      <c r="AP118" s="782"/>
      <c r="AQ118" s="782"/>
      <c r="AR118" s="782"/>
      <c r="AS118" s="782"/>
      <c r="AT118" s="782"/>
      <c r="AU118" s="782"/>
      <c r="AV118" s="782"/>
      <c r="AW118" s="782"/>
      <c r="AX118" s="783"/>
    </row>
    <row r="119" spans="1:64" ht="30" hidden="1"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468</v>
      </c>
      <c r="AE119" s="622"/>
      <c r="AF119" s="622"/>
      <c r="AG119" s="784"/>
      <c r="AH119" s="785"/>
      <c r="AI119" s="785"/>
      <c r="AJ119" s="785"/>
      <c r="AK119" s="785"/>
      <c r="AL119" s="785"/>
      <c r="AM119" s="785"/>
      <c r="AN119" s="785"/>
      <c r="AO119" s="785"/>
      <c r="AP119" s="785"/>
      <c r="AQ119" s="785"/>
      <c r="AR119" s="785"/>
      <c r="AS119" s="785"/>
      <c r="AT119" s="785"/>
      <c r="AU119" s="785"/>
      <c r="AV119" s="785"/>
      <c r="AW119" s="785"/>
      <c r="AX119" s="786"/>
    </row>
    <row r="120" spans="1:64" ht="18" hidden="1" customHeight="1" x14ac:dyDescent="0.15">
      <c r="A120" s="603"/>
      <c r="B120" s="604"/>
      <c r="C120" s="432" t="s">
        <v>786</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7" t="s">
        <v>468</v>
      </c>
      <c r="AE120" s="458"/>
      <c r="AF120" s="458"/>
      <c r="AG120" s="785"/>
      <c r="AH120" s="785"/>
      <c r="AI120" s="785"/>
      <c r="AJ120" s="785"/>
      <c r="AK120" s="785"/>
      <c r="AL120" s="785"/>
      <c r="AM120" s="785"/>
      <c r="AN120" s="785"/>
      <c r="AO120" s="785"/>
      <c r="AP120" s="785"/>
      <c r="AQ120" s="785"/>
      <c r="AR120" s="785"/>
      <c r="AS120" s="785"/>
      <c r="AT120" s="785"/>
      <c r="AU120" s="785"/>
      <c r="AV120" s="785"/>
      <c r="AW120" s="785"/>
      <c r="AX120" s="786"/>
    </row>
    <row r="121" spans="1:64" ht="18" hidden="1" customHeight="1" x14ac:dyDescent="0.15">
      <c r="A121" s="605"/>
      <c r="B121" s="606"/>
      <c r="C121" s="432" t="s">
        <v>787</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7" t="s">
        <v>468</v>
      </c>
      <c r="AE121" s="458"/>
      <c r="AF121" s="458"/>
      <c r="AG121" s="546"/>
      <c r="AH121" s="217"/>
      <c r="AI121" s="217"/>
      <c r="AJ121" s="217"/>
      <c r="AK121" s="217"/>
      <c r="AL121" s="217"/>
      <c r="AM121" s="217"/>
      <c r="AN121" s="217"/>
      <c r="AO121" s="217"/>
      <c r="AP121" s="217"/>
      <c r="AQ121" s="217"/>
      <c r="AR121" s="217"/>
      <c r="AS121" s="217"/>
      <c r="AT121" s="217"/>
      <c r="AU121" s="217"/>
      <c r="AV121" s="217"/>
      <c r="AW121" s="217"/>
      <c r="AX121" s="547"/>
    </row>
    <row r="122" spans="1:64" ht="33.6" hidden="1" customHeight="1" x14ac:dyDescent="0.15">
      <c r="A122" s="638" t="s">
        <v>80</v>
      </c>
      <c r="B122" s="639"/>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493</v>
      </c>
      <c r="AE122" s="454"/>
      <c r="AF122" s="454"/>
      <c r="AG122" s="593" t="s">
        <v>788</v>
      </c>
      <c r="AH122" s="215"/>
      <c r="AI122" s="215"/>
      <c r="AJ122" s="215"/>
      <c r="AK122" s="215"/>
      <c r="AL122" s="215"/>
      <c r="AM122" s="215"/>
      <c r="AN122" s="215"/>
      <c r="AO122" s="215"/>
      <c r="AP122" s="215"/>
      <c r="AQ122" s="215"/>
      <c r="AR122" s="215"/>
      <c r="AS122" s="215"/>
      <c r="AT122" s="215"/>
      <c r="AU122" s="215"/>
      <c r="AV122" s="215"/>
      <c r="AW122" s="215"/>
      <c r="AX122" s="594"/>
    </row>
    <row r="123" spans="1:64" ht="15.75" hidden="1" customHeight="1" x14ac:dyDescent="0.15">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5"/>
      <c r="AH123" s="292"/>
      <c r="AI123" s="292"/>
      <c r="AJ123" s="292"/>
      <c r="AK123" s="292"/>
      <c r="AL123" s="292"/>
      <c r="AM123" s="292"/>
      <c r="AN123" s="292"/>
      <c r="AO123" s="292"/>
      <c r="AP123" s="292"/>
      <c r="AQ123" s="292"/>
      <c r="AR123" s="292"/>
      <c r="AS123" s="292"/>
      <c r="AT123" s="292"/>
      <c r="AU123" s="292"/>
      <c r="AV123" s="292"/>
      <c r="AW123" s="292"/>
      <c r="AX123" s="596"/>
    </row>
    <row r="124" spans="1:64" ht="26.25" hidden="1" customHeight="1" x14ac:dyDescent="0.15">
      <c r="A124" s="640"/>
      <c r="B124" s="641"/>
      <c r="C124" s="654"/>
      <c r="D124" s="655"/>
      <c r="E124" s="655"/>
      <c r="F124" s="655"/>
      <c r="G124" s="655"/>
      <c r="H124" s="655"/>
      <c r="I124" s="655"/>
      <c r="J124" s="655"/>
      <c r="K124" s="655"/>
      <c r="L124" s="655"/>
      <c r="M124" s="655"/>
      <c r="N124" s="655"/>
      <c r="O124" s="656"/>
      <c r="P124" s="663"/>
      <c r="Q124" s="663"/>
      <c r="R124" s="663"/>
      <c r="S124" s="664"/>
      <c r="T124" s="646"/>
      <c r="U124" s="321"/>
      <c r="V124" s="321"/>
      <c r="W124" s="321"/>
      <c r="X124" s="321"/>
      <c r="Y124" s="321"/>
      <c r="Z124" s="321"/>
      <c r="AA124" s="321"/>
      <c r="AB124" s="321"/>
      <c r="AC124" s="321"/>
      <c r="AD124" s="321"/>
      <c r="AE124" s="321"/>
      <c r="AF124" s="647"/>
      <c r="AG124" s="595"/>
      <c r="AH124" s="292"/>
      <c r="AI124" s="292"/>
      <c r="AJ124" s="292"/>
      <c r="AK124" s="292"/>
      <c r="AL124" s="292"/>
      <c r="AM124" s="292"/>
      <c r="AN124" s="292"/>
      <c r="AO124" s="292"/>
      <c r="AP124" s="292"/>
      <c r="AQ124" s="292"/>
      <c r="AR124" s="292"/>
      <c r="AS124" s="292"/>
      <c r="AT124" s="292"/>
      <c r="AU124" s="292"/>
      <c r="AV124" s="292"/>
      <c r="AW124" s="292"/>
      <c r="AX124" s="596"/>
    </row>
    <row r="125" spans="1:64" ht="26.25" hidden="1" customHeight="1" x14ac:dyDescent="0.15">
      <c r="A125" s="642"/>
      <c r="B125" s="643"/>
      <c r="C125" s="657"/>
      <c r="D125" s="658"/>
      <c r="E125" s="658"/>
      <c r="F125" s="658"/>
      <c r="G125" s="658"/>
      <c r="H125" s="658"/>
      <c r="I125" s="658"/>
      <c r="J125" s="658"/>
      <c r="K125" s="658"/>
      <c r="L125" s="658"/>
      <c r="M125" s="658"/>
      <c r="N125" s="658"/>
      <c r="O125" s="659"/>
      <c r="P125" s="665"/>
      <c r="Q125" s="665"/>
      <c r="R125" s="665"/>
      <c r="S125" s="666"/>
      <c r="T125" s="450"/>
      <c r="U125" s="451"/>
      <c r="V125" s="451"/>
      <c r="W125" s="451"/>
      <c r="X125" s="451"/>
      <c r="Y125" s="451"/>
      <c r="Z125" s="451"/>
      <c r="AA125" s="451"/>
      <c r="AB125" s="451"/>
      <c r="AC125" s="451"/>
      <c r="AD125" s="451"/>
      <c r="AE125" s="451"/>
      <c r="AF125" s="452"/>
      <c r="AG125" s="546"/>
      <c r="AH125" s="217"/>
      <c r="AI125" s="217"/>
      <c r="AJ125" s="217"/>
      <c r="AK125" s="217"/>
      <c r="AL125" s="217"/>
      <c r="AM125" s="217"/>
      <c r="AN125" s="217"/>
      <c r="AO125" s="217"/>
      <c r="AP125" s="217"/>
      <c r="AQ125" s="217"/>
      <c r="AR125" s="217"/>
      <c r="AS125" s="217"/>
      <c r="AT125" s="217"/>
      <c r="AU125" s="217"/>
      <c r="AV125" s="217"/>
      <c r="AW125" s="217"/>
      <c r="AX125" s="547"/>
    </row>
    <row r="126" spans="1:64" ht="57" hidden="1" customHeight="1" x14ac:dyDescent="0.15">
      <c r="A126" s="565" t="s">
        <v>58</v>
      </c>
      <c r="B126" s="566"/>
      <c r="C126" s="408" t="s">
        <v>64</v>
      </c>
      <c r="D126" s="588"/>
      <c r="E126" s="588"/>
      <c r="F126" s="589"/>
      <c r="G126" s="794" t="s">
        <v>789</v>
      </c>
      <c r="H126" s="795"/>
      <c r="I126" s="795"/>
      <c r="J126" s="795"/>
      <c r="K126" s="795"/>
      <c r="L126" s="795"/>
      <c r="M126" s="795"/>
      <c r="N126" s="795"/>
      <c r="O126" s="795"/>
      <c r="P126" s="795"/>
      <c r="Q126" s="795"/>
      <c r="R126" s="795"/>
      <c r="S126" s="795"/>
      <c r="T126" s="795"/>
      <c r="U126" s="795"/>
      <c r="V126" s="795"/>
      <c r="W126" s="795"/>
      <c r="X126" s="795"/>
      <c r="Y126" s="795"/>
      <c r="Z126" s="795"/>
      <c r="AA126" s="795"/>
      <c r="AB126" s="795"/>
      <c r="AC126" s="795"/>
      <c r="AD126" s="795"/>
      <c r="AE126" s="795"/>
      <c r="AF126" s="795"/>
      <c r="AG126" s="795"/>
      <c r="AH126" s="795"/>
      <c r="AI126" s="795"/>
      <c r="AJ126" s="795"/>
      <c r="AK126" s="795"/>
      <c r="AL126" s="795"/>
      <c r="AM126" s="795"/>
      <c r="AN126" s="795"/>
      <c r="AO126" s="795"/>
      <c r="AP126" s="795"/>
      <c r="AQ126" s="795"/>
      <c r="AR126" s="795"/>
      <c r="AS126" s="795"/>
      <c r="AT126" s="795"/>
      <c r="AU126" s="795"/>
      <c r="AV126" s="795"/>
      <c r="AW126" s="795"/>
      <c r="AX126" s="796"/>
    </row>
    <row r="127" spans="1:64" ht="66.75" hidden="1" customHeight="1" thickBot="1" x14ac:dyDescent="0.2">
      <c r="A127" s="567"/>
      <c r="B127" s="568"/>
      <c r="C127" s="377" t="s">
        <v>68</v>
      </c>
      <c r="D127" s="378"/>
      <c r="E127" s="378"/>
      <c r="F127" s="379"/>
      <c r="G127" s="797" t="s">
        <v>790</v>
      </c>
      <c r="H127" s="798"/>
      <c r="I127" s="798"/>
      <c r="J127" s="798"/>
      <c r="K127" s="798"/>
      <c r="L127" s="798"/>
      <c r="M127" s="798"/>
      <c r="N127" s="798"/>
      <c r="O127" s="798"/>
      <c r="P127" s="798"/>
      <c r="Q127" s="798"/>
      <c r="R127" s="798"/>
      <c r="S127" s="798"/>
      <c r="T127" s="798"/>
      <c r="U127" s="798"/>
      <c r="V127" s="798"/>
      <c r="W127" s="798"/>
      <c r="X127" s="798"/>
      <c r="Y127" s="798"/>
      <c r="Z127" s="798"/>
      <c r="AA127" s="798"/>
      <c r="AB127" s="798"/>
      <c r="AC127" s="798"/>
      <c r="AD127" s="798"/>
      <c r="AE127" s="798"/>
      <c r="AF127" s="798"/>
      <c r="AG127" s="798"/>
      <c r="AH127" s="798"/>
      <c r="AI127" s="798"/>
      <c r="AJ127" s="798"/>
      <c r="AK127" s="798"/>
      <c r="AL127" s="798"/>
      <c r="AM127" s="798"/>
      <c r="AN127" s="798"/>
      <c r="AO127" s="798"/>
      <c r="AP127" s="798"/>
      <c r="AQ127" s="798"/>
      <c r="AR127" s="798"/>
      <c r="AS127" s="798"/>
      <c r="AT127" s="798"/>
      <c r="AU127" s="798"/>
      <c r="AV127" s="798"/>
      <c r="AW127" s="798"/>
      <c r="AX127" s="799"/>
    </row>
    <row r="128" spans="1:64" ht="21" hidden="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120" hidden="1"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hidden="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hidden="1" customHeight="1" thickBot="1" x14ac:dyDescent="0.2">
      <c r="A131" s="562" t="s">
        <v>307</v>
      </c>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hidden="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hidden="1" customHeight="1" thickBot="1" x14ac:dyDescent="0.2">
      <c r="A133" s="447" t="s">
        <v>791</v>
      </c>
      <c r="B133" s="448"/>
      <c r="C133" s="448"/>
      <c r="D133" s="448"/>
      <c r="E133" s="449"/>
      <c r="F133" s="742"/>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hidden="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hidden="1"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hidden="1"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hidden="1" customHeight="1" x14ac:dyDescent="0.15">
      <c r="A137" s="420" t="s">
        <v>224</v>
      </c>
      <c r="B137" s="421"/>
      <c r="C137" s="421"/>
      <c r="D137" s="421"/>
      <c r="E137" s="421"/>
      <c r="F137" s="421"/>
      <c r="G137" s="793" t="s">
        <v>792</v>
      </c>
      <c r="H137" s="435"/>
      <c r="I137" s="435"/>
      <c r="J137" s="435"/>
      <c r="K137" s="435"/>
      <c r="L137" s="435"/>
      <c r="M137" s="435"/>
      <c r="N137" s="435"/>
      <c r="O137" s="435"/>
      <c r="P137" s="436"/>
      <c r="Q137" s="421" t="s">
        <v>225</v>
      </c>
      <c r="R137" s="421"/>
      <c r="S137" s="421"/>
      <c r="T137" s="421"/>
      <c r="U137" s="421"/>
      <c r="V137" s="421"/>
      <c r="W137" s="793" t="s">
        <v>792</v>
      </c>
      <c r="X137" s="435"/>
      <c r="Y137" s="435"/>
      <c r="Z137" s="435"/>
      <c r="AA137" s="435"/>
      <c r="AB137" s="435"/>
      <c r="AC137" s="435"/>
      <c r="AD137" s="435"/>
      <c r="AE137" s="435"/>
      <c r="AF137" s="436"/>
      <c r="AG137" s="421" t="s">
        <v>226</v>
      </c>
      <c r="AH137" s="421"/>
      <c r="AI137" s="421"/>
      <c r="AJ137" s="421"/>
      <c r="AK137" s="421"/>
      <c r="AL137" s="421"/>
      <c r="AM137" s="800" t="s">
        <v>792</v>
      </c>
      <c r="AN137" s="418"/>
      <c r="AO137" s="418"/>
      <c r="AP137" s="418"/>
      <c r="AQ137" s="418"/>
      <c r="AR137" s="418"/>
      <c r="AS137" s="418"/>
      <c r="AT137" s="418"/>
      <c r="AU137" s="418"/>
      <c r="AV137" s="419"/>
      <c r="AW137" s="12"/>
      <c r="AX137" s="13"/>
    </row>
    <row r="138" spans="1:50" ht="19.899999999999999" hidden="1" customHeight="1" thickBot="1" x14ac:dyDescent="0.2">
      <c r="A138" s="422" t="s">
        <v>227</v>
      </c>
      <c r="B138" s="423"/>
      <c r="C138" s="423"/>
      <c r="D138" s="423"/>
      <c r="E138" s="423"/>
      <c r="F138" s="423"/>
      <c r="G138" s="437" t="s">
        <v>793</v>
      </c>
      <c r="H138" s="438"/>
      <c r="I138" s="438"/>
      <c r="J138" s="438"/>
      <c r="K138" s="438"/>
      <c r="L138" s="438"/>
      <c r="M138" s="438"/>
      <c r="N138" s="438"/>
      <c r="O138" s="438"/>
      <c r="P138" s="439"/>
      <c r="Q138" s="423" t="s">
        <v>228</v>
      </c>
      <c r="R138" s="423"/>
      <c r="S138" s="423"/>
      <c r="T138" s="423"/>
      <c r="U138" s="423"/>
      <c r="V138" s="423"/>
      <c r="W138" s="590" t="s">
        <v>794</v>
      </c>
      <c r="X138" s="438"/>
      <c r="Y138" s="438"/>
      <c r="Z138" s="438"/>
      <c r="AA138" s="438"/>
      <c r="AB138" s="438"/>
      <c r="AC138" s="438"/>
      <c r="AD138" s="438"/>
      <c r="AE138" s="438"/>
      <c r="AF138" s="439"/>
      <c r="AG138" s="591"/>
      <c r="AH138" s="592"/>
      <c r="AI138" s="592"/>
      <c r="AJ138" s="592"/>
      <c r="AK138" s="592"/>
      <c r="AL138" s="592"/>
      <c r="AM138" s="626"/>
      <c r="AN138" s="627"/>
      <c r="AO138" s="627"/>
      <c r="AP138" s="627"/>
      <c r="AQ138" s="627"/>
      <c r="AR138" s="627"/>
      <c r="AS138" s="627"/>
      <c r="AT138" s="627"/>
      <c r="AU138" s="627"/>
      <c r="AV138" s="628"/>
      <c r="AW138" s="28"/>
      <c r="AX138" s="29"/>
    </row>
    <row r="139" spans="1:50" ht="23.65" hidden="1"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79"/>
      <c r="B140" s="480"/>
      <c r="C140" s="480"/>
      <c r="D140" s="480"/>
      <c r="E140" s="480"/>
      <c r="F140" s="481"/>
      <c r="G140" s="61"/>
      <c r="H140" s="62"/>
      <c r="I140" s="62" t="s">
        <v>795</v>
      </c>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79"/>
      <c r="B141" s="480"/>
      <c r="C141" s="480"/>
      <c r="D141" s="480"/>
      <c r="E141" s="480"/>
      <c r="F141" s="48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79"/>
      <c r="B142" s="480"/>
      <c r="C142" s="480"/>
      <c r="D142" s="480"/>
      <c r="E142" s="480"/>
      <c r="F142" s="48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79"/>
      <c r="B143" s="480"/>
      <c r="C143" s="480"/>
      <c r="D143" s="480"/>
      <c r="E143" s="480"/>
      <c r="F143" s="48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79"/>
      <c r="B144" s="480"/>
      <c r="C144" s="480"/>
      <c r="D144" s="480"/>
      <c r="E144" s="480"/>
      <c r="F144" s="48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79"/>
      <c r="B145" s="480"/>
      <c r="C145" s="480"/>
      <c r="D145" s="480"/>
      <c r="E145" s="480"/>
      <c r="F145" s="48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79"/>
      <c r="B146" s="480"/>
      <c r="C146" s="480"/>
      <c r="D146" s="480"/>
      <c r="E146" s="480"/>
      <c r="F146" s="48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79"/>
      <c r="B147" s="480"/>
      <c r="C147" s="480"/>
      <c r="D147" s="480"/>
      <c r="E147" s="480"/>
      <c r="F147" s="48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79"/>
      <c r="B148" s="480"/>
      <c r="C148" s="480"/>
      <c r="D148" s="480"/>
      <c r="E148" s="480"/>
      <c r="F148" s="48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79"/>
      <c r="B149" s="480"/>
      <c r="C149" s="480"/>
      <c r="D149" s="480"/>
      <c r="E149" s="480"/>
      <c r="F149" s="48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79"/>
      <c r="B150" s="480"/>
      <c r="C150" s="480"/>
      <c r="D150" s="480"/>
      <c r="E150" s="480"/>
      <c r="F150" s="48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79"/>
      <c r="B151" s="480"/>
      <c r="C151" s="480"/>
      <c r="D151" s="480"/>
      <c r="E151" s="480"/>
      <c r="F151" s="48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79"/>
      <c r="B152" s="480"/>
      <c r="C152" s="480"/>
      <c r="D152" s="480"/>
      <c r="E152" s="480"/>
      <c r="F152" s="48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79"/>
      <c r="B153" s="480"/>
      <c r="C153" s="480"/>
      <c r="D153" s="480"/>
      <c r="E153" s="480"/>
      <c r="F153" s="48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79"/>
      <c r="B154" s="480"/>
      <c r="C154" s="480"/>
      <c r="D154" s="480"/>
      <c r="E154" s="480"/>
      <c r="F154" s="48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79"/>
      <c r="B155" s="480"/>
      <c r="C155" s="480"/>
      <c r="D155" s="480"/>
      <c r="E155" s="480"/>
      <c r="F155" s="48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79"/>
      <c r="B156" s="480"/>
      <c r="C156" s="480"/>
      <c r="D156" s="480"/>
      <c r="E156" s="480"/>
      <c r="F156" s="48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79"/>
      <c r="B157" s="480"/>
      <c r="C157" s="480"/>
      <c r="D157" s="480"/>
      <c r="E157" s="480"/>
      <c r="F157" s="48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79"/>
      <c r="B158" s="480"/>
      <c r="C158" s="480"/>
      <c r="D158" s="480"/>
      <c r="E158" s="480"/>
      <c r="F158" s="481"/>
      <c r="G158" s="61"/>
      <c r="H158" s="62"/>
      <c r="I158" s="62" t="s">
        <v>796</v>
      </c>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79"/>
      <c r="B159" s="480"/>
      <c r="C159" s="480"/>
      <c r="D159" s="480"/>
      <c r="E159" s="480"/>
      <c r="F159" s="48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79"/>
      <c r="B160" s="480"/>
      <c r="C160" s="480"/>
      <c r="D160" s="480"/>
      <c r="E160" s="480"/>
      <c r="F160" s="48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79"/>
      <c r="B161" s="480"/>
      <c r="C161" s="480"/>
      <c r="D161" s="480"/>
      <c r="E161" s="480"/>
      <c r="F161" s="48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79"/>
      <c r="B162" s="480"/>
      <c r="C162" s="480"/>
      <c r="D162" s="480"/>
      <c r="E162" s="480"/>
      <c r="F162" s="48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79"/>
      <c r="B163" s="480"/>
      <c r="C163" s="480"/>
      <c r="D163" s="480"/>
      <c r="E163" s="480"/>
      <c r="F163" s="48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79"/>
      <c r="B164" s="480"/>
      <c r="C164" s="480"/>
      <c r="D164" s="480"/>
      <c r="E164" s="480"/>
      <c r="F164" s="48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79"/>
      <c r="B165" s="480"/>
      <c r="C165" s="480"/>
      <c r="D165" s="480"/>
      <c r="E165" s="480"/>
      <c r="F165" s="48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79"/>
      <c r="B166" s="480"/>
      <c r="C166" s="480"/>
      <c r="D166" s="480"/>
      <c r="E166" s="480"/>
      <c r="F166" s="48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79"/>
      <c r="B167" s="480"/>
      <c r="C167" s="480"/>
      <c r="D167" s="480"/>
      <c r="E167" s="480"/>
      <c r="F167" s="48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79"/>
      <c r="B168" s="480"/>
      <c r="C168" s="480"/>
      <c r="D168" s="480"/>
      <c r="E168" s="480"/>
      <c r="F168" s="48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79"/>
      <c r="B169" s="480"/>
      <c r="C169" s="480"/>
      <c r="D169" s="480"/>
      <c r="E169" s="480"/>
      <c r="F169" s="48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79"/>
      <c r="B170" s="480"/>
      <c r="C170" s="480"/>
      <c r="D170" s="480"/>
      <c r="E170" s="480"/>
      <c r="F170" s="48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79"/>
      <c r="B171" s="480"/>
      <c r="C171" s="480"/>
      <c r="D171" s="480"/>
      <c r="E171" s="480"/>
      <c r="F171" s="48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79"/>
      <c r="B172" s="480"/>
      <c r="C172" s="480"/>
      <c r="D172" s="480"/>
      <c r="E172" s="480"/>
      <c r="F172" s="48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79"/>
      <c r="B173" s="480"/>
      <c r="C173" s="480"/>
      <c r="D173" s="480"/>
      <c r="E173" s="480"/>
      <c r="F173" s="48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9"/>
      <c r="B174" s="480"/>
      <c r="C174" s="480"/>
      <c r="D174" s="480"/>
      <c r="E174" s="480"/>
      <c r="F174" s="48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9"/>
      <c r="B175" s="480"/>
      <c r="C175" s="480"/>
      <c r="D175" s="480"/>
      <c r="E175" s="480"/>
      <c r="F175" s="48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3.5" hidden="1" customHeight="1" x14ac:dyDescent="0.15">
      <c r="A176" s="479"/>
      <c r="B176" s="480"/>
      <c r="C176" s="480"/>
      <c r="D176" s="480"/>
      <c r="E176" s="480"/>
      <c r="F176" s="48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51" t="s">
        <v>34</v>
      </c>
      <c r="B178" s="552"/>
      <c r="C178" s="552"/>
      <c r="D178" s="552"/>
      <c r="E178" s="552"/>
      <c r="F178" s="553"/>
      <c r="G178" s="404" t="s">
        <v>797</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720</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hidden="1" customHeight="1" x14ac:dyDescent="0.15">
      <c r="A179" s="134"/>
      <c r="B179" s="554"/>
      <c r="C179" s="554"/>
      <c r="D179" s="554"/>
      <c r="E179" s="554"/>
      <c r="F179" s="555"/>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hidden="1" customHeight="1" x14ac:dyDescent="0.15">
      <c r="A180" s="134"/>
      <c r="B180" s="554"/>
      <c r="C180" s="554"/>
      <c r="D180" s="554"/>
      <c r="E180" s="554"/>
      <c r="F180" s="555"/>
      <c r="G180" s="104" t="s">
        <v>475</v>
      </c>
      <c r="H180" s="105"/>
      <c r="I180" s="105"/>
      <c r="J180" s="105"/>
      <c r="K180" s="106"/>
      <c r="L180" s="107" t="s">
        <v>534</v>
      </c>
      <c r="M180" s="108"/>
      <c r="N180" s="108"/>
      <c r="O180" s="108"/>
      <c r="P180" s="108"/>
      <c r="Q180" s="108"/>
      <c r="R180" s="108"/>
      <c r="S180" s="108"/>
      <c r="T180" s="108"/>
      <c r="U180" s="108"/>
      <c r="V180" s="108"/>
      <c r="W180" s="108"/>
      <c r="X180" s="109"/>
      <c r="Y180" s="110">
        <v>12.7</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706"/>
    </row>
    <row r="181" spans="1:50" ht="24.75" hidden="1" customHeight="1" x14ac:dyDescent="0.15">
      <c r="A181" s="134"/>
      <c r="B181" s="554"/>
      <c r="C181" s="554"/>
      <c r="D181" s="554"/>
      <c r="E181" s="554"/>
      <c r="F181" s="555"/>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34"/>
      <c r="B182" s="554"/>
      <c r="C182" s="554"/>
      <c r="D182" s="554"/>
      <c r="E182" s="554"/>
      <c r="F182" s="555"/>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34"/>
      <c r="B183" s="554"/>
      <c r="C183" s="554"/>
      <c r="D183" s="554"/>
      <c r="E183" s="554"/>
      <c r="F183" s="555"/>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34"/>
      <c r="B184" s="554"/>
      <c r="C184" s="554"/>
      <c r="D184" s="554"/>
      <c r="E184" s="554"/>
      <c r="F184" s="555"/>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34"/>
      <c r="B185" s="554"/>
      <c r="C185" s="554"/>
      <c r="D185" s="554"/>
      <c r="E185" s="554"/>
      <c r="F185" s="555"/>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34"/>
      <c r="B186" s="554"/>
      <c r="C186" s="554"/>
      <c r="D186" s="554"/>
      <c r="E186" s="554"/>
      <c r="F186" s="555"/>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34"/>
      <c r="B187" s="554"/>
      <c r="C187" s="554"/>
      <c r="D187" s="554"/>
      <c r="E187" s="554"/>
      <c r="F187" s="555"/>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34"/>
      <c r="B188" s="554"/>
      <c r="C188" s="554"/>
      <c r="D188" s="554"/>
      <c r="E188" s="554"/>
      <c r="F188" s="555"/>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34"/>
      <c r="B189" s="554"/>
      <c r="C189" s="554"/>
      <c r="D189" s="554"/>
      <c r="E189" s="554"/>
      <c r="F189" s="555"/>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hidden="1" customHeight="1" thickBot="1" x14ac:dyDescent="0.2">
      <c r="A190" s="134"/>
      <c r="B190" s="554"/>
      <c r="C190" s="554"/>
      <c r="D190" s="554"/>
      <c r="E190" s="554"/>
      <c r="F190" s="555"/>
      <c r="G190" s="90" t="s">
        <v>22</v>
      </c>
      <c r="H190" s="91"/>
      <c r="I190" s="91"/>
      <c r="J190" s="91"/>
      <c r="K190" s="91"/>
      <c r="L190" s="92"/>
      <c r="M190" s="93"/>
      <c r="N190" s="93"/>
      <c r="O190" s="93"/>
      <c r="P190" s="93"/>
      <c r="Q190" s="93"/>
      <c r="R190" s="93"/>
      <c r="S190" s="93"/>
      <c r="T190" s="93"/>
      <c r="U190" s="93"/>
      <c r="V190" s="93"/>
      <c r="W190" s="93"/>
      <c r="X190" s="94"/>
      <c r="Y190" s="95">
        <f>SUM(Y180:AB189)</f>
        <v>12.7</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hidden="1" customHeight="1" x14ac:dyDescent="0.15">
      <c r="A191" s="134"/>
      <c r="B191" s="554"/>
      <c r="C191" s="554"/>
      <c r="D191" s="554"/>
      <c r="E191" s="554"/>
      <c r="F191" s="555"/>
      <c r="G191" s="404" t="s">
        <v>798</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656</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hidden="1" customHeight="1" x14ac:dyDescent="0.15">
      <c r="A192" s="134"/>
      <c r="B192" s="554"/>
      <c r="C192" s="554"/>
      <c r="D192" s="554"/>
      <c r="E192" s="554"/>
      <c r="F192" s="555"/>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hidden="1" customHeight="1" x14ac:dyDescent="0.15">
      <c r="A193" s="134"/>
      <c r="B193" s="554"/>
      <c r="C193" s="554"/>
      <c r="D193" s="554"/>
      <c r="E193" s="554"/>
      <c r="F193" s="555"/>
      <c r="G193" s="104" t="s">
        <v>535</v>
      </c>
      <c r="H193" s="105"/>
      <c r="I193" s="105"/>
      <c r="J193" s="105"/>
      <c r="K193" s="106"/>
      <c r="L193" s="107" t="s">
        <v>536</v>
      </c>
      <c r="M193" s="108"/>
      <c r="N193" s="108"/>
      <c r="O193" s="108"/>
      <c r="P193" s="108"/>
      <c r="Q193" s="108"/>
      <c r="R193" s="108"/>
      <c r="S193" s="108"/>
      <c r="T193" s="108"/>
      <c r="U193" s="108"/>
      <c r="V193" s="108"/>
      <c r="W193" s="108"/>
      <c r="X193" s="109"/>
      <c r="Y193" s="110">
        <v>0.1</v>
      </c>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706"/>
    </row>
    <row r="194" spans="1:50" ht="24.75" hidden="1" customHeight="1" x14ac:dyDescent="0.15">
      <c r="A194" s="134"/>
      <c r="B194" s="554"/>
      <c r="C194" s="554"/>
      <c r="D194" s="554"/>
      <c r="E194" s="554"/>
      <c r="F194" s="555"/>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34"/>
      <c r="B195" s="554"/>
      <c r="C195" s="554"/>
      <c r="D195" s="554"/>
      <c r="E195" s="554"/>
      <c r="F195" s="555"/>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34"/>
      <c r="B196" s="554"/>
      <c r="C196" s="554"/>
      <c r="D196" s="554"/>
      <c r="E196" s="554"/>
      <c r="F196" s="555"/>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34"/>
      <c r="B197" s="554"/>
      <c r="C197" s="554"/>
      <c r="D197" s="554"/>
      <c r="E197" s="554"/>
      <c r="F197" s="555"/>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34"/>
      <c r="B198" s="554"/>
      <c r="C198" s="554"/>
      <c r="D198" s="554"/>
      <c r="E198" s="554"/>
      <c r="F198" s="555"/>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34"/>
      <c r="B199" s="554"/>
      <c r="C199" s="554"/>
      <c r="D199" s="554"/>
      <c r="E199" s="554"/>
      <c r="F199" s="555"/>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34"/>
      <c r="B200" s="554"/>
      <c r="C200" s="554"/>
      <c r="D200" s="554"/>
      <c r="E200" s="554"/>
      <c r="F200" s="555"/>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34"/>
      <c r="B201" s="554"/>
      <c r="C201" s="554"/>
      <c r="D201" s="554"/>
      <c r="E201" s="554"/>
      <c r="F201" s="555"/>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34"/>
      <c r="B202" s="554"/>
      <c r="C202" s="554"/>
      <c r="D202" s="554"/>
      <c r="E202" s="554"/>
      <c r="F202" s="555"/>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hidden="1" customHeight="1" thickBot="1" x14ac:dyDescent="0.2">
      <c r="A203" s="134"/>
      <c r="B203" s="554"/>
      <c r="C203" s="554"/>
      <c r="D203" s="554"/>
      <c r="E203" s="554"/>
      <c r="F203" s="555"/>
      <c r="G203" s="90" t="s">
        <v>22</v>
      </c>
      <c r="H203" s="91"/>
      <c r="I203" s="91"/>
      <c r="J203" s="91"/>
      <c r="K203" s="91"/>
      <c r="L203" s="92"/>
      <c r="M203" s="93"/>
      <c r="N203" s="93"/>
      <c r="O203" s="93"/>
      <c r="P203" s="93"/>
      <c r="Q203" s="93"/>
      <c r="R203" s="93"/>
      <c r="S203" s="93"/>
      <c r="T203" s="93"/>
      <c r="U203" s="93"/>
      <c r="V203" s="93"/>
      <c r="W203" s="93"/>
      <c r="X203" s="94"/>
      <c r="Y203" s="95">
        <f>SUM(Y193:AB202)</f>
        <v>0.1</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hidden="1" customHeight="1" x14ac:dyDescent="0.15">
      <c r="A204" s="134"/>
      <c r="B204" s="554"/>
      <c r="C204" s="554"/>
      <c r="D204" s="554"/>
      <c r="E204" s="554"/>
      <c r="F204" s="555"/>
      <c r="G204" s="404" t="s">
        <v>799</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658</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hidden="1" customHeight="1" x14ac:dyDescent="0.15">
      <c r="A205" s="134"/>
      <c r="B205" s="554"/>
      <c r="C205" s="554"/>
      <c r="D205" s="554"/>
      <c r="E205" s="554"/>
      <c r="F205" s="555"/>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hidden="1" customHeight="1" x14ac:dyDescent="0.15">
      <c r="A206" s="134"/>
      <c r="B206" s="554"/>
      <c r="C206" s="554"/>
      <c r="D206" s="554"/>
      <c r="E206" s="554"/>
      <c r="F206" s="555"/>
      <c r="G206" s="104" t="s">
        <v>535</v>
      </c>
      <c r="H206" s="105"/>
      <c r="I206" s="105"/>
      <c r="J206" s="105"/>
      <c r="K206" s="106"/>
      <c r="L206" s="107" t="s">
        <v>537</v>
      </c>
      <c r="M206" s="108"/>
      <c r="N206" s="108"/>
      <c r="O206" s="108"/>
      <c r="P206" s="108"/>
      <c r="Q206" s="108"/>
      <c r="R206" s="108"/>
      <c r="S206" s="108"/>
      <c r="T206" s="108"/>
      <c r="U206" s="108"/>
      <c r="V206" s="108"/>
      <c r="W206" s="108"/>
      <c r="X206" s="109"/>
      <c r="Y206" s="110">
        <v>0.3</v>
      </c>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706"/>
    </row>
    <row r="207" spans="1:50" ht="24.75" hidden="1" customHeight="1" x14ac:dyDescent="0.15">
      <c r="A207" s="134"/>
      <c r="B207" s="554"/>
      <c r="C207" s="554"/>
      <c r="D207" s="554"/>
      <c r="E207" s="554"/>
      <c r="F207" s="555"/>
      <c r="G207" s="81" t="s">
        <v>538</v>
      </c>
      <c r="H207" s="82"/>
      <c r="I207" s="82"/>
      <c r="J207" s="82"/>
      <c r="K207" s="83"/>
      <c r="L207" s="84" t="s">
        <v>539</v>
      </c>
      <c r="M207" s="85"/>
      <c r="N207" s="85"/>
      <c r="O207" s="85"/>
      <c r="P207" s="85"/>
      <c r="Q207" s="85"/>
      <c r="R207" s="85"/>
      <c r="S207" s="85"/>
      <c r="T207" s="85"/>
      <c r="U207" s="85"/>
      <c r="V207" s="85"/>
      <c r="W207" s="85"/>
      <c r="X207" s="86"/>
      <c r="Y207" s="87">
        <v>0.8</v>
      </c>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34"/>
      <c r="B208" s="554"/>
      <c r="C208" s="554"/>
      <c r="D208" s="554"/>
      <c r="E208" s="554"/>
      <c r="F208" s="555"/>
      <c r="G208" s="81" t="s">
        <v>486</v>
      </c>
      <c r="H208" s="82"/>
      <c r="I208" s="82"/>
      <c r="J208" s="82"/>
      <c r="K208" s="83"/>
      <c r="L208" s="84" t="s">
        <v>540</v>
      </c>
      <c r="M208" s="85"/>
      <c r="N208" s="85"/>
      <c r="O208" s="85"/>
      <c r="P208" s="85"/>
      <c r="Q208" s="85"/>
      <c r="R208" s="85"/>
      <c r="S208" s="85"/>
      <c r="T208" s="85"/>
      <c r="U208" s="85"/>
      <c r="V208" s="85"/>
      <c r="W208" s="85"/>
      <c r="X208" s="86"/>
      <c r="Y208" s="87">
        <v>1.4</v>
      </c>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34"/>
      <c r="B209" s="554"/>
      <c r="C209" s="554"/>
      <c r="D209" s="554"/>
      <c r="E209" s="554"/>
      <c r="F209" s="555"/>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34"/>
      <c r="B210" s="554"/>
      <c r="C210" s="554"/>
      <c r="D210" s="554"/>
      <c r="E210" s="554"/>
      <c r="F210" s="555"/>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34"/>
      <c r="B211" s="554"/>
      <c r="C211" s="554"/>
      <c r="D211" s="554"/>
      <c r="E211" s="554"/>
      <c r="F211" s="555"/>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34"/>
      <c r="B212" s="554"/>
      <c r="C212" s="554"/>
      <c r="D212" s="554"/>
      <c r="E212" s="554"/>
      <c r="F212" s="555"/>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34"/>
      <c r="B213" s="554"/>
      <c r="C213" s="554"/>
      <c r="D213" s="554"/>
      <c r="E213" s="554"/>
      <c r="F213" s="555"/>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34"/>
      <c r="B214" s="554"/>
      <c r="C214" s="554"/>
      <c r="D214" s="554"/>
      <c r="E214" s="554"/>
      <c r="F214" s="555"/>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34"/>
      <c r="B215" s="554"/>
      <c r="C215" s="554"/>
      <c r="D215" s="554"/>
      <c r="E215" s="554"/>
      <c r="F215" s="555"/>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hidden="1" customHeight="1" thickBot="1" x14ac:dyDescent="0.2">
      <c r="A216" s="134"/>
      <c r="B216" s="554"/>
      <c r="C216" s="554"/>
      <c r="D216" s="554"/>
      <c r="E216" s="554"/>
      <c r="F216" s="555"/>
      <c r="G216" s="90" t="s">
        <v>22</v>
      </c>
      <c r="H216" s="91"/>
      <c r="I216" s="91"/>
      <c r="J216" s="91"/>
      <c r="K216" s="91"/>
      <c r="L216" s="92"/>
      <c r="M216" s="93"/>
      <c r="N216" s="93"/>
      <c r="O216" s="93"/>
      <c r="P216" s="93"/>
      <c r="Q216" s="93"/>
      <c r="R216" s="93"/>
      <c r="S216" s="93"/>
      <c r="T216" s="93"/>
      <c r="U216" s="93"/>
      <c r="V216" s="93"/>
      <c r="W216" s="93"/>
      <c r="X216" s="94"/>
      <c r="Y216" s="95">
        <f>SUM(Y206:AB215)</f>
        <v>2.5</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hidden="1" customHeight="1" x14ac:dyDescent="0.15">
      <c r="A217" s="134"/>
      <c r="B217" s="554"/>
      <c r="C217" s="554"/>
      <c r="D217" s="554"/>
      <c r="E217" s="554"/>
      <c r="F217" s="555"/>
      <c r="G217" s="404" t="s">
        <v>800</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660</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hidden="1" customHeight="1" x14ac:dyDescent="0.15">
      <c r="A218" s="134"/>
      <c r="B218" s="554"/>
      <c r="C218" s="554"/>
      <c r="D218" s="554"/>
      <c r="E218" s="554"/>
      <c r="F218" s="555"/>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hidden="1" customHeight="1" x14ac:dyDescent="0.15">
      <c r="A219" s="134"/>
      <c r="B219" s="554"/>
      <c r="C219" s="554"/>
      <c r="D219" s="554"/>
      <c r="E219" s="554"/>
      <c r="F219" s="555"/>
      <c r="G219" s="104" t="s">
        <v>486</v>
      </c>
      <c r="H219" s="105"/>
      <c r="I219" s="105"/>
      <c r="J219" s="105"/>
      <c r="K219" s="106"/>
      <c r="L219" s="107" t="s">
        <v>541</v>
      </c>
      <c r="M219" s="108"/>
      <c r="N219" s="108"/>
      <c r="O219" s="108"/>
      <c r="P219" s="108"/>
      <c r="Q219" s="108"/>
      <c r="R219" s="108"/>
      <c r="S219" s="108"/>
      <c r="T219" s="108"/>
      <c r="U219" s="108"/>
      <c r="V219" s="108"/>
      <c r="W219" s="108"/>
      <c r="X219" s="109"/>
      <c r="Y219" s="110">
        <v>0.9</v>
      </c>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706"/>
    </row>
    <row r="220" spans="1:50" ht="24.75" hidden="1" customHeight="1" x14ac:dyDescent="0.15">
      <c r="A220" s="134"/>
      <c r="B220" s="554"/>
      <c r="C220" s="554"/>
      <c r="D220" s="554"/>
      <c r="E220" s="554"/>
      <c r="F220" s="555"/>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34"/>
      <c r="B221" s="554"/>
      <c r="C221" s="554"/>
      <c r="D221" s="554"/>
      <c r="E221" s="554"/>
      <c r="F221" s="555"/>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34"/>
      <c r="B222" s="554"/>
      <c r="C222" s="554"/>
      <c r="D222" s="554"/>
      <c r="E222" s="554"/>
      <c r="F222" s="555"/>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34"/>
      <c r="B223" s="554"/>
      <c r="C223" s="554"/>
      <c r="D223" s="554"/>
      <c r="E223" s="554"/>
      <c r="F223" s="555"/>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34"/>
      <c r="B224" s="554"/>
      <c r="C224" s="554"/>
      <c r="D224" s="554"/>
      <c r="E224" s="554"/>
      <c r="F224" s="555"/>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34"/>
      <c r="B225" s="554"/>
      <c r="C225" s="554"/>
      <c r="D225" s="554"/>
      <c r="E225" s="554"/>
      <c r="F225" s="555"/>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34"/>
      <c r="B226" s="554"/>
      <c r="C226" s="554"/>
      <c r="D226" s="554"/>
      <c r="E226" s="554"/>
      <c r="F226" s="555"/>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34"/>
      <c r="B227" s="554"/>
      <c r="C227" s="554"/>
      <c r="D227" s="554"/>
      <c r="E227" s="554"/>
      <c r="F227" s="555"/>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34"/>
      <c r="B228" s="554"/>
      <c r="C228" s="554"/>
      <c r="D228" s="554"/>
      <c r="E228" s="554"/>
      <c r="F228" s="555"/>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34"/>
      <c r="B229" s="554"/>
      <c r="C229" s="554"/>
      <c r="D229" s="554"/>
      <c r="E229" s="554"/>
      <c r="F229" s="555"/>
      <c r="G229" s="90" t="s">
        <v>22</v>
      </c>
      <c r="H229" s="91"/>
      <c r="I229" s="91"/>
      <c r="J229" s="91"/>
      <c r="K229" s="91"/>
      <c r="L229" s="92"/>
      <c r="M229" s="93"/>
      <c r="N229" s="93"/>
      <c r="O229" s="93"/>
      <c r="P229" s="93"/>
      <c r="Q229" s="93"/>
      <c r="R229" s="93"/>
      <c r="S229" s="93"/>
      <c r="T229" s="93"/>
      <c r="U229" s="93"/>
      <c r="V229" s="93"/>
      <c r="W229" s="93"/>
      <c r="X229" s="94"/>
      <c r="Y229" s="95">
        <f>SUM(Y219:AB228)</f>
        <v>0.9</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hidden="1"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661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662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9"/>
      <c r="B235" s="119"/>
      <c r="C235" s="125" t="s">
        <v>726</v>
      </c>
      <c r="D235" s="125"/>
      <c r="E235" s="125"/>
      <c r="F235" s="125"/>
      <c r="G235" s="125"/>
      <c r="H235" s="125"/>
      <c r="I235" s="125"/>
      <c r="J235" s="125"/>
      <c r="K235" s="125"/>
      <c r="L235" s="125"/>
      <c r="M235" s="125" t="s">
        <v>727</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728</v>
      </c>
      <c r="AL235" s="125"/>
      <c r="AM235" s="125"/>
      <c r="AN235" s="125"/>
      <c r="AO235" s="125"/>
      <c r="AP235" s="125"/>
      <c r="AQ235" s="125" t="s">
        <v>23</v>
      </c>
      <c r="AR235" s="125"/>
      <c r="AS235" s="125"/>
      <c r="AT235" s="125"/>
      <c r="AU235" s="127" t="s">
        <v>24</v>
      </c>
      <c r="AV235" s="128"/>
      <c r="AW235" s="128"/>
      <c r="AX235" s="129"/>
    </row>
    <row r="236" spans="1:50" ht="24" hidden="1" customHeight="1" x14ac:dyDescent="0.15">
      <c r="A236" s="119">
        <v>1</v>
      </c>
      <c r="B236" s="119">
        <v>1</v>
      </c>
      <c r="C236" s="124" t="s">
        <v>542</v>
      </c>
      <c r="D236" s="120"/>
      <c r="E236" s="120"/>
      <c r="F236" s="120"/>
      <c r="G236" s="120"/>
      <c r="H236" s="120"/>
      <c r="I236" s="120"/>
      <c r="J236" s="120"/>
      <c r="K236" s="120"/>
      <c r="L236" s="120"/>
      <c r="M236" s="124" t="s">
        <v>543</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1.3</v>
      </c>
      <c r="AL236" s="122"/>
      <c r="AM236" s="122"/>
      <c r="AN236" s="122"/>
      <c r="AO236" s="122"/>
      <c r="AP236" s="123"/>
      <c r="AQ236" s="124" t="s">
        <v>801</v>
      </c>
      <c r="AR236" s="120"/>
      <c r="AS236" s="120"/>
      <c r="AT236" s="120"/>
      <c r="AU236" s="121" t="s">
        <v>759</v>
      </c>
      <c r="AV236" s="122"/>
      <c r="AW236" s="122"/>
      <c r="AX236" s="123"/>
    </row>
    <row r="237" spans="1:50" ht="24" hidden="1" customHeight="1" x14ac:dyDescent="0.15">
      <c r="A237" s="119">
        <v>2</v>
      </c>
      <c r="B237" s="119">
        <v>1</v>
      </c>
      <c r="C237" s="124" t="s">
        <v>545</v>
      </c>
      <c r="D237" s="120"/>
      <c r="E237" s="120"/>
      <c r="F237" s="120"/>
      <c r="G237" s="120"/>
      <c r="H237" s="120"/>
      <c r="I237" s="120"/>
      <c r="J237" s="120"/>
      <c r="K237" s="120"/>
      <c r="L237" s="120"/>
      <c r="M237" s="124" t="s">
        <v>543</v>
      </c>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v>1</v>
      </c>
      <c r="AL237" s="122"/>
      <c r="AM237" s="122"/>
      <c r="AN237" s="122"/>
      <c r="AO237" s="122"/>
      <c r="AP237" s="123"/>
      <c r="AQ237" s="124" t="s">
        <v>801</v>
      </c>
      <c r="AR237" s="120"/>
      <c r="AS237" s="120"/>
      <c r="AT237" s="120"/>
      <c r="AU237" s="121" t="s">
        <v>759</v>
      </c>
      <c r="AV237" s="122"/>
      <c r="AW237" s="122"/>
      <c r="AX237" s="123"/>
    </row>
    <row r="238" spans="1:50" ht="24" hidden="1" customHeight="1" x14ac:dyDescent="0.15">
      <c r="A238" s="119">
        <v>3</v>
      </c>
      <c r="B238" s="119">
        <v>1</v>
      </c>
      <c r="C238" s="124" t="s">
        <v>546</v>
      </c>
      <c r="D238" s="120"/>
      <c r="E238" s="120"/>
      <c r="F238" s="120"/>
      <c r="G238" s="120"/>
      <c r="H238" s="120"/>
      <c r="I238" s="120"/>
      <c r="J238" s="120"/>
      <c r="K238" s="120"/>
      <c r="L238" s="120"/>
      <c r="M238" s="124" t="s">
        <v>543</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v>0.9</v>
      </c>
      <c r="AL238" s="122"/>
      <c r="AM238" s="122"/>
      <c r="AN238" s="122"/>
      <c r="AO238" s="122"/>
      <c r="AP238" s="123"/>
      <c r="AQ238" s="124" t="s">
        <v>801</v>
      </c>
      <c r="AR238" s="120"/>
      <c r="AS238" s="120"/>
      <c r="AT238" s="120"/>
      <c r="AU238" s="121" t="s">
        <v>759</v>
      </c>
      <c r="AV238" s="122"/>
      <c r="AW238" s="122"/>
      <c r="AX238" s="123"/>
    </row>
    <row r="239" spans="1:50" ht="24" hidden="1" customHeight="1" x14ac:dyDescent="0.15">
      <c r="A239" s="119">
        <v>4</v>
      </c>
      <c r="B239" s="119">
        <v>1</v>
      </c>
      <c r="C239" s="124" t="s">
        <v>547</v>
      </c>
      <c r="D239" s="120"/>
      <c r="E239" s="120"/>
      <c r="F239" s="120"/>
      <c r="G239" s="120"/>
      <c r="H239" s="120"/>
      <c r="I239" s="120"/>
      <c r="J239" s="120"/>
      <c r="K239" s="120"/>
      <c r="L239" s="120"/>
      <c r="M239" s="124" t="s">
        <v>543</v>
      </c>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v>0.9</v>
      </c>
      <c r="AL239" s="122"/>
      <c r="AM239" s="122"/>
      <c r="AN239" s="122"/>
      <c r="AO239" s="122"/>
      <c r="AP239" s="123"/>
      <c r="AQ239" s="124" t="s">
        <v>801</v>
      </c>
      <c r="AR239" s="120"/>
      <c r="AS239" s="120"/>
      <c r="AT239" s="120"/>
      <c r="AU239" s="121" t="s">
        <v>759</v>
      </c>
      <c r="AV239" s="122"/>
      <c r="AW239" s="122"/>
      <c r="AX239" s="123"/>
    </row>
    <row r="240" spans="1:50" ht="24" hidden="1" customHeight="1" x14ac:dyDescent="0.15">
      <c r="A240" s="119">
        <v>5</v>
      </c>
      <c r="B240" s="119">
        <v>1</v>
      </c>
      <c r="C240" s="124" t="s">
        <v>548</v>
      </c>
      <c r="D240" s="120"/>
      <c r="E240" s="120"/>
      <c r="F240" s="120"/>
      <c r="G240" s="120"/>
      <c r="H240" s="120"/>
      <c r="I240" s="120"/>
      <c r="J240" s="120"/>
      <c r="K240" s="120"/>
      <c r="L240" s="120"/>
      <c r="M240" s="124" t="s">
        <v>543</v>
      </c>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v>0.8</v>
      </c>
      <c r="AL240" s="122"/>
      <c r="AM240" s="122"/>
      <c r="AN240" s="122"/>
      <c r="AO240" s="122"/>
      <c r="AP240" s="123"/>
      <c r="AQ240" s="124" t="s">
        <v>801</v>
      </c>
      <c r="AR240" s="120"/>
      <c r="AS240" s="120"/>
      <c r="AT240" s="120"/>
      <c r="AU240" s="121" t="s">
        <v>759</v>
      </c>
      <c r="AV240" s="122"/>
      <c r="AW240" s="122"/>
      <c r="AX240" s="123"/>
    </row>
    <row r="241" spans="1:50" ht="24" hidden="1" customHeight="1" x14ac:dyDescent="0.15">
      <c r="A241" s="119">
        <v>6</v>
      </c>
      <c r="B241" s="119">
        <v>1</v>
      </c>
      <c r="C241" s="124" t="s">
        <v>549</v>
      </c>
      <c r="D241" s="120"/>
      <c r="E241" s="120"/>
      <c r="F241" s="120"/>
      <c r="G241" s="120"/>
      <c r="H241" s="120"/>
      <c r="I241" s="120"/>
      <c r="J241" s="120"/>
      <c r="K241" s="120"/>
      <c r="L241" s="120"/>
      <c r="M241" s="124" t="s">
        <v>543</v>
      </c>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v>0.7</v>
      </c>
      <c r="AL241" s="122"/>
      <c r="AM241" s="122"/>
      <c r="AN241" s="122"/>
      <c r="AO241" s="122"/>
      <c r="AP241" s="123"/>
      <c r="AQ241" s="124" t="s">
        <v>801</v>
      </c>
      <c r="AR241" s="120"/>
      <c r="AS241" s="120"/>
      <c r="AT241" s="120"/>
      <c r="AU241" s="121" t="s">
        <v>759</v>
      </c>
      <c r="AV241" s="122"/>
      <c r="AW241" s="122"/>
      <c r="AX241" s="123"/>
    </row>
    <row r="242" spans="1:50" ht="24" hidden="1" customHeight="1" x14ac:dyDescent="0.15">
      <c r="A242" s="119">
        <v>7</v>
      </c>
      <c r="B242" s="119">
        <v>1</v>
      </c>
      <c r="C242" s="124" t="s">
        <v>550</v>
      </c>
      <c r="D242" s="120"/>
      <c r="E242" s="120"/>
      <c r="F242" s="120"/>
      <c r="G242" s="120"/>
      <c r="H242" s="120"/>
      <c r="I242" s="120"/>
      <c r="J242" s="120"/>
      <c r="K242" s="120"/>
      <c r="L242" s="120"/>
      <c r="M242" s="124" t="s">
        <v>543</v>
      </c>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v>0.5</v>
      </c>
      <c r="AL242" s="122"/>
      <c r="AM242" s="122"/>
      <c r="AN242" s="122"/>
      <c r="AO242" s="122"/>
      <c r="AP242" s="123"/>
      <c r="AQ242" s="124" t="s">
        <v>801</v>
      </c>
      <c r="AR242" s="120"/>
      <c r="AS242" s="120"/>
      <c r="AT242" s="120"/>
      <c r="AU242" s="121" t="s">
        <v>759</v>
      </c>
      <c r="AV242" s="122"/>
      <c r="AW242" s="122"/>
      <c r="AX242" s="123"/>
    </row>
    <row r="243" spans="1:50" ht="24" hidden="1" customHeight="1" x14ac:dyDescent="0.15">
      <c r="A243" s="119">
        <v>8</v>
      </c>
      <c r="B243" s="119">
        <v>1</v>
      </c>
      <c r="C243" s="124" t="s">
        <v>551</v>
      </c>
      <c r="D243" s="120"/>
      <c r="E243" s="120"/>
      <c r="F243" s="120"/>
      <c r="G243" s="120"/>
      <c r="H243" s="120"/>
      <c r="I243" s="120"/>
      <c r="J243" s="120"/>
      <c r="K243" s="120"/>
      <c r="L243" s="120"/>
      <c r="M243" s="124" t="s">
        <v>543</v>
      </c>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v>0.5</v>
      </c>
      <c r="AL243" s="122"/>
      <c r="AM243" s="122"/>
      <c r="AN243" s="122"/>
      <c r="AO243" s="122"/>
      <c r="AP243" s="123"/>
      <c r="AQ243" s="124" t="s">
        <v>801</v>
      </c>
      <c r="AR243" s="120"/>
      <c r="AS243" s="120"/>
      <c r="AT243" s="120"/>
      <c r="AU243" s="121" t="s">
        <v>759</v>
      </c>
      <c r="AV243" s="122"/>
      <c r="AW243" s="122"/>
      <c r="AX243" s="123"/>
    </row>
    <row r="244" spans="1:50" ht="24" hidden="1" customHeight="1" x14ac:dyDescent="0.15">
      <c r="A244" s="119">
        <v>9</v>
      </c>
      <c r="B244" s="119">
        <v>1</v>
      </c>
      <c r="C244" s="124" t="s">
        <v>552</v>
      </c>
      <c r="D244" s="120"/>
      <c r="E244" s="120"/>
      <c r="F244" s="120"/>
      <c r="G244" s="120"/>
      <c r="H244" s="120"/>
      <c r="I244" s="120"/>
      <c r="J244" s="120"/>
      <c r="K244" s="120"/>
      <c r="L244" s="120"/>
      <c r="M244" s="124" t="s">
        <v>543</v>
      </c>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v>0.4</v>
      </c>
      <c r="AL244" s="122"/>
      <c r="AM244" s="122"/>
      <c r="AN244" s="122"/>
      <c r="AO244" s="122"/>
      <c r="AP244" s="123"/>
      <c r="AQ244" s="124" t="s">
        <v>801</v>
      </c>
      <c r="AR244" s="120"/>
      <c r="AS244" s="120"/>
      <c r="AT244" s="120"/>
      <c r="AU244" s="121" t="s">
        <v>759</v>
      </c>
      <c r="AV244" s="122"/>
      <c r="AW244" s="122"/>
      <c r="AX244" s="123"/>
    </row>
    <row r="245" spans="1:50" ht="24" hidden="1" customHeight="1" x14ac:dyDescent="0.15">
      <c r="A245" s="119">
        <v>10</v>
      </c>
      <c r="B245" s="119">
        <v>1</v>
      </c>
      <c r="C245" s="124" t="s">
        <v>553</v>
      </c>
      <c r="D245" s="120"/>
      <c r="E245" s="120"/>
      <c r="F245" s="120"/>
      <c r="G245" s="120"/>
      <c r="H245" s="120"/>
      <c r="I245" s="120"/>
      <c r="J245" s="120"/>
      <c r="K245" s="120"/>
      <c r="L245" s="120"/>
      <c r="M245" s="124" t="s">
        <v>543</v>
      </c>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v>0.4</v>
      </c>
      <c r="AL245" s="122"/>
      <c r="AM245" s="122"/>
      <c r="AN245" s="122"/>
      <c r="AO245" s="122"/>
      <c r="AP245" s="123"/>
      <c r="AQ245" s="124" t="s">
        <v>801</v>
      </c>
      <c r="AR245" s="120"/>
      <c r="AS245" s="120"/>
      <c r="AT245" s="120"/>
      <c r="AU245" s="121" t="s">
        <v>759</v>
      </c>
      <c r="AV245" s="122"/>
      <c r="AW245" s="122"/>
      <c r="AX245" s="123"/>
    </row>
    <row r="246" spans="1:50" ht="24" hidden="1" customHeight="1" x14ac:dyDescent="0.15">
      <c r="A246" s="119">
        <v>11</v>
      </c>
      <c r="B246" s="119">
        <v>1</v>
      </c>
      <c r="C246" s="124" t="s">
        <v>554</v>
      </c>
      <c r="D246" s="120"/>
      <c r="E246" s="120"/>
      <c r="F246" s="120"/>
      <c r="G246" s="120"/>
      <c r="H246" s="120"/>
      <c r="I246" s="120"/>
      <c r="J246" s="120"/>
      <c r="K246" s="120"/>
      <c r="L246" s="120"/>
      <c r="M246" s="124" t="s">
        <v>543</v>
      </c>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v>0.3</v>
      </c>
      <c r="AL246" s="122"/>
      <c r="AM246" s="122"/>
      <c r="AN246" s="122"/>
      <c r="AO246" s="122"/>
      <c r="AP246" s="123"/>
      <c r="AQ246" s="124" t="s">
        <v>801</v>
      </c>
      <c r="AR246" s="120"/>
      <c r="AS246" s="120"/>
      <c r="AT246" s="120"/>
      <c r="AU246" s="121" t="s">
        <v>759</v>
      </c>
      <c r="AV246" s="122"/>
      <c r="AW246" s="122"/>
      <c r="AX246" s="123"/>
    </row>
    <row r="247" spans="1:50" ht="24" hidden="1" customHeight="1" x14ac:dyDescent="0.15">
      <c r="A247" s="119">
        <v>12</v>
      </c>
      <c r="B247" s="119">
        <v>1</v>
      </c>
      <c r="C247" s="124" t="s">
        <v>555</v>
      </c>
      <c r="D247" s="120"/>
      <c r="E247" s="120"/>
      <c r="F247" s="120"/>
      <c r="G247" s="120"/>
      <c r="H247" s="120"/>
      <c r="I247" s="120"/>
      <c r="J247" s="120"/>
      <c r="K247" s="120"/>
      <c r="L247" s="120"/>
      <c r="M247" s="124" t="s">
        <v>543</v>
      </c>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v>0.3</v>
      </c>
      <c r="AL247" s="122"/>
      <c r="AM247" s="122"/>
      <c r="AN247" s="122"/>
      <c r="AO247" s="122"/>
      <c r="AP247" s="123"/>
      <c r="AQ247" s="124" t="s">
        <v>801</v>
      </c>
      <c r="AR247" s="120"/>
      <c r="AS247" s="120"/>
      <c r="AT247" s="120"/>
      <c r="AU247" s="121" t="s">
        <v>759</v>
      </c>
      <c r="AV247" s="122"/>
      <c r="AW247" s="122"/>
      <c r="AX247" s="123"/>
    </row>
    <row r="248" spans="1:50" ht="24" hidden="1" customHeight="1" x14ac:dyDescent="0.15">
      <c r="A248" s="119">
        <v>13</v>
      </c>
      <c r="B248" s="119">
        <v>1</v>
      </c>
      <c r="C248" s="124" t="s">
        <v>556</v>
      </c>
      <c r="D248" s="120"/>
      <c r="E248" s="120"/>
      <c r="F248" s="120"/>
      <c r="G248" s="120"/>
      <c r="H248" s="120"/>
      <c r="I248" s="120"/>
      <c r="J248" s="120"/>
      <c r="K248" s="120"/>
      <c r="L248" s="120"/>
      <c r="M248" s="124" t="s">
        <v>543</v>
      </c>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v>0.2</v>
      </c>
      <c r="AL248" s="122"/>
      <c r="AM248" s="122"/>
      <c r="AN248" s="122"/>
      <c r="AO248" s="122"/>
      <c r="AP248" s="123"/>
      <c r="AQ248" s="124" t="s">
        <v>801</v>
      </c>
      <c r="AR248" s="120"/>
      <c r="AS248" s="120"/>
      <c r="AT248" s="120"/>
      <c r="AU248" s="121" t="s">
        <v>759</v>
      </c>
      <c r="AV248" s="122"/>
      <c r="AW248" s="122"/>
      <c r="AX248" s="123"/>
    </row>
    <row r="249" spans="1:50" ht="24" hidden="1" customHeight="1" x14ac:dyDescent="0.15">
      <c r="A249" s="119">
        <v>14</v>
      </c>
      <c r="B249" s="119">
        <v>1</v>
      </c>
      <c r="C249" s="124" t="s">
        <v>557</v>
      </c>
      <c r="D249" s="120"/>
      <c r="E249" s="120"/>
      <c r="F249" s="120"/>
      <c r="G249" s="120"/>
      <c r="H249" s="120"/>
      <c r="I249" s="120"/>
      <c r="J249" s="120"/>
      <c r="K249" s="120"/>
      <c r="L249" s="120"/>
      <c r="M249" s="124" t="s">
        <v>543</v>
      </c>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v>0.2</v>
      </c>
      <c r="AL249" s="122"/>
      <c r="AM249" s="122"/>
      <c r="AN249" s="122"/>
      <c r="AO249" s="122"/>
      <c r="AP249" s="123"/>
      <c r="AQ249" s="124" t="s">
        <v>801</v>
      </c>
      <c r="AR249" s="120"/>
      <c r="AS249" s="120"/>
      <c r="AT249" s="120"/>
      <c r="AU249" s="121" t="s">
        <v>759</v>
      </c>
      <c r="AV249" s="122"/>
      <c r="AW249" s="122"/>
      <c r="AX249" s="123"/>
    </row>
    <row r="250" spans="1:50" ht="24" hidden="1" customHeight="1" x14ac:dyDescent="0.15">
      <c r="A250" s="119">
        <v>15</v>
      </c>
      <c r="B250" s="119">
        <v>1</v>
      </c>
      <c r="C250" s="124" t="s">
        <v>558</v>
      </c>
      <c r="D250" s="120"/>
      <c r="E250" s="120"/>
      <c r="F250" s="120"/>
      <c r="G250" s="120"/>
      <c r="H250" s="120"/>
      <c r="I250" s="120"/>
      <c r="J250" s="120"/>
      <c r="K250" s="120"/>
      <c r="L250" s="120"/>
      <c r="M250" s="124" t="s">
        <v>543</v>
      </c>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v>0.2</v>
      </c>
      <c r="AL250" s="122"/>
      <c r="AM250" s="122"/>
      <c r="AN250" s="122"/>
      <c r="AO250" s="122"/>
      <c r="AP250" s="123"/>
      <c r="AQ250" s="124" t="s">
        <v>801</v>
      </c>
      <c r="AR250" s="120"/>
      <c r="AS250" s="120"/>
      <c r="AT250" s="120"/>
      <c r="AU250" s="121" t="s">
        <v>759</v>
      </c>
      <c r="AV250" s="122"/>
      <c r="AW250" s="122"/>
      <c r="AX250" s="123"/>
    </row>
    <row r="251" spans="1:50" ht="24" hidden="1" customHeight="1" x14ac:dyDescent="0.15">
      <c r="A251" s="119">
        <v>16</v>
      </c>
      <c r="B251" s="119">
        <v>1</v>
      </c>
      <c r="C251" s="124" t="s">
        <v>559</v>
      </c>
      <c r="D251" s="120"/>
      <c r="E251" s="120"/>
      <c r="F251" s="120"/>
      <c r="G251" s="120"/>
      <c r="H251" s="120"/>
      <c r="I251" s="120"/>
      <c r="J251" s="120"/>
      <c r="K251" s="120"/>
      <c r="L251" s="120"/>
      <c r="M251" s="124" t="s">
        <v>543</v>
      </c>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v>0.8</v>
      </c>
      <c r="AL251" s="122"/>
      <c r="AM251" s="122"/>
      <c r="AN251" s="122"/>
      <c r="AO251" s="122"/>
      <c r="AP251" s="123"/>
      <c r="AQ251" s="124" t="s">
        <v>801</v>
      </c>
      <c r="AR251" s="120"/>
      <c r="AS251" s="120"/>
      <c r="AT251" s="120"/>
      <c r="AU251" s="121" t="s">
        <v>759</v>
      </c>
      <c r="AV251" s="122"/>
      <c r="AW251" s="122"/>
      <c r="AX251" s="123"/>
    </row>
    <row r="252" spans="1:50" ht="24" hidden="1" customHeight="1" x14ac:dyDescent="0.15">
      <c r="A252" s="119">
        <v>17</v>
      </c>
      <c r="B252" s="119">
        <v>1</v>
      </c>
      <c r="C252" s="124" t="s">
        <v>560</v>
      </c>
      <c r="D252" s="120"/>
      <c r="E252" s="120"/>
      <c r="F252" s="120"/>
      <c r="G252" s="120"/>
      <c r="H252" s="120"/>
      <c r="I252" s="120"/>
      <c r="J252" s="120"/>
      <c r="K252" s="120"/>
      <c r="L252" s="120"/>
      <c r="M252" s="124" t="s">
        <v>543</v>
      </c>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v>0.7</v>
      </c>
      <c r="AL252" s="122"/>
      <c r="AM252" s="122"/>
      <c r="AN252" s="122"/>
      <c r="AO252" s="122"/>
      <c r="AP252" s="123"/>
      <c r="AQ252" s="124" t="s">
        <v>801</v>
      </c>
      <c r="AR252" s="120"/>
      <c r="AS252" s="120"/>
      <c r="AT252" s="120"/>
      <c r="AU252" s="121" t="s">
        <v>759</v>
      </c>
      <c r="AV252" s="122"/>
      <c r="AW252" s="122"/>
      <c r="AX252" s="123"/>
    </row>
    <row r="253" spans="1:50" ht="24" hidden="1" customHeight="1" x14ac:dyDescent="0.15">
      <c r="A253" s="119">
        <v>18</v>
      </c>
      <c r="B253" s="119">
        <v>1</v>
      </c>
      <c r="C253" s="124" t="s">
        <v>561</v>
      </c>
      <c r="D253" s="120"/>
      <c r="E253" s="120"/>
      <c r="F253" s="120"/>
      <c r="G253" s="120"/>
      <c r="H253" s="120"/>
      <c r="I253" s="120"/>
      <c r="J253" s="120"/>
      <c r="K253" s="120"/>
      <c r="L253" s="120"/>
      <c r="M253" s="124" t="s">
        <v>543</v>
      </c>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v>0.6</v>
      </c>
      <c r="AL253" s="122"/>
      <c r="AM253" s="122"/>
      <c r="AN253" s="122"/>
      <c r="AO253" s="122"/>
      <c r="AP253" s="123"/>
      <c r="AQ253" s="124" t="s">
        <v>801</v>
      </c>
      <c r="AR253" s="120"/>
      <c r="AS253" s="120"/>
      <c r="AT253" s="120"/>
      <c r="AU253" s="121" t="s">
        <v>759</v>
      </c>
      <c r="AV253" s="122"/>
      <c r="AW253" s="122"/>
      <c r="AX253" s="123"/>
    </row>
    <row r="254" spans="1:50" ht="24" hidden="1" customHeight="1" x14ac:dyDescent="0.15">
      <c r="A254" s="119">
        <v>19</v>
      </c>
      <c r="B254" s="119">
        <v>1</v>
      </c>
      <c r="C254" s="124" t="s">
        <v>562</v>
      </c>
      <c r="D254" s="120"/>
      <c r="E254" s="120"/>
      <c r="F254" s="120"/>
      <c r="G254" s="120"/>
      <c r="H254" s="120"/>
      <c r="I254" s="120"/>
      <c r="J254" s="120"/>
      <c r="K254" s="120"/>
      <c r="L254" s="120"/>
      <c r="M254" s="124" t="s">
        <v>543</v>
      </c>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v>0.5</v>
      </c>
      <c r="AL254" s="122"/>
      <c r="AM254" s="122"/>
      <c r="AN254" s="122"/>
      <c r="AO254" s="122"/>
      <c r="AP254" s="123"/>
      <c r="AQ254" s="124" t="s">
        <v>801</v>
      </c>
      <c r="AR254" s="120"/>
      <c r="AS254" s="120"/>
      <c r="AT254" s="120"/>
      <c r="AU254" s="121" t="s">
        <v>759</v>
      </c>
      <c r="AV254" s="122"/>
      <c r="AW254" s="122"/>
      <c r="AX254" s="123"/>
    </row>
    <row r="255" spans="1:50" ht="24" hidden="1" customHeight="1" x14ac:dyDescent="0.15">
      <c r="A255" s="119">
        <v>20</v>
      </c>
      <c r="B255" s="119">
        <v>1</v>
      </c>
      <c r="C255" s="124" t="s">
        <v>563</v>
      </c>
      <c r="D255" s="120"/>
      <c r="E255" s="120"/>
      <c r="F255" s="120"/>
      <c r="G255" s="120"/>
      <c r="H255" s="120"/>
      <c r="I255" s="120"/>
      <c r="J255" s="120"/>
      <c r="K255" s="120"/>
      <c r="L255" s="120"/>
      <c r="M255" s="124" t="s">
        <v>543</v>
      </c>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v>0.4</v>
      </c>
      <c r="AL255" s="122"/>
      <c r="AM255" s="122"/>
      <c r="AN255" s="122"/>
      <c r="AO255" s="122"/>
      <c r="AP255" s="123"/>
      <c r="AQ255" s="124" t="s">
        <v>801</v>
      </c>
      <c r="AR255" s="120"/>
      <c r="AS255" s="120"/>
      <c r="AT255" s="120"/>
      <c r="AU255" s="121" t="s">
        <v>759</v>
      </c>
      <c r="AV255" s="122"/>
      <c r="AW255" s="122"/>
      <c r="AX255" s="123"/>
    </row>
    <row r="256" spans="1:50" ht="24" hidden="1" customHeight="1" x14ac:dyDescent="0.15">
      <c r="A256" s="119">
        <v>21</v>
      </c>
      <c r="B256" s="119">
        <v>1</v>
      </c>
      <c r="C256" s="124" t="s">
        <v>564</v>
      </c>
      <c r="D256" s="120"/>
      <c r="E256" s="120"/>
      <c r="F256" s="120"/>
      <c r="G256" s="120"/>
      <c r="H256" s="120"/>
      <c r="I256" s="120"/>
      <c r="J256" s="120"/>
      <c r="K256" s="120"/>
      <c r="L256" s="120"/>
      <c r="M256" s="124" t="s">
        <v>543</v>
      </c>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v>0.2</v>
      </c>
      <c r="AL256" s="122"/>
      <c r="AM256" s="122"/>
      <c r="AN256" s="122"/>
      <c r="AO256" s="122"/>
      <c r="AP256" s="123"/>
      <c r="AQ256" s="124" t="s">
        <v>801</v>
      </c>
      <c r="AR256" s="120"/>
      <c r="AS256" s="120"/>
      <c r="AT256" s="120"/>
      <c r="AU256" s="121" t="s">
        <v>759</v>
      </c>
      <c r="AV256" s="122"/>
      <c r="AW256" s="122"/>
      <c r="AX256" s="123"/>
    </row>
    <row r="257" spans="1:50" ht="24" hidden="1" customHeight="1" x14ac:dyDescent="0.15">
      <c r="A257" s="119">
        <v>22</v>
      </c>
      <c r="B257" s="119">
        <v>1</v>
      </c>
      <c r="C257" s="124" t="s">
        <v>565</v>
      </c>
      <c r="D257" s="120"/>
      <c r="E257" s="120"/>
      <c r="F257" s="120"/>
      <c r="G257" s="120"/>
      <c r="H257" s="120"/>
      <c r="I257" s="120"/>
      <c r="J257" s="120"/>
      <c r="K257" s="120"/>
      <c r="L257" s="120"/>
      <c r="M257" s="124" t="s">
        <v>543</v>
      </c>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v>0.1</v>
      </c>
      <c r="AL257" s="122"/>
      <c r="AM257" s="122"/>
      <c r="AN257" s="122"/>
      <c r="AO257" s="122"/>
      <c r="AP257" s="123"/>
      <c r="AQ257" s="124" t="s">
        <v>801</v>
      </c>
      <c r="AR257" s="120"/>
      <c r="AS257" s="120"/>
      <c r="AT257" s="120"/>
      <c r="AU257" s="121" t="s">
        <v>759</v>
      </c>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802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9"/>
      <c r="B268" s="119"/>
      <c r="C268" s="125" t="s">
        <v>726</v>
      </c>
      <c r="D268" s="125"/>
      <c r="E268" s="125"/>
      <c r="F268" s="125"/>
      <c r="G268" s="125"/>
      <c r="H268" s="125"/>
      <c r="I268" s="125"/>
      <c r="J268" s="125"/>
      <c r="K268" s="125"/>
      <c r="L268" s="125"/>
      <c r="M268" s="125" t="s">
        <v>727</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728</v>
      </c>
      <c r="AL268" s="125"/>
      <c r="AM268" s="125"/>
      <c r="AN268" s="125"/>
      <c r="AO268" s="125"/>
      <c r="AP268" s="125"/>
      <c r="AQ268" s="125" t="s">
        <v>23</v>
      </c>
      <c r="AR268" s="125"/>
      <c r="AS268" s="125"/>
      <c r="AT268" s="125"/>
      <c r="AU268" s="127" t="s">
        <v>24</v>
      </c>
      <c r="AV268" s="128"/>
      <c r="AW268" s="128"/>
      <c r="AX268" s="129"/>
    </row>
    <row r="269" spans="1:50" ht="24" hidden="1" customHeight="1" x14ac:dyDescent="0.15">
      <c r="A269" s="119">
        <v>1</v>
      </c>
      <c r="B269" s="119">
        <v>1</v>
      </c>
      <c r="C269" s="124" t="s">
        <v>542</v>
      </c>
      <c r="D269" s="120"/>
      <c r="E269" s="120"/>
      <c r="F269" s="120"/>
      <c r="G269" s="120"/>
      <c r="H269" s="120"/>
      <c r="I269" s="120"/>
      <c r="J269" s="120"/>
      <c r="K269" s="120"/>
      <c r="L269" s="120"/>
      <c r="M269" s="124" t="s">
        <v>566</v>
      </c>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v>0.05</v>
      </c>
      <c r="AL269" s="122"/>
      <c r="AM269" s="122"/>
      <c r="AN269" s="122"/>
      <c r="AO269" s="122"/>
      <c r="AP269" s="123"/>
      <c r="AQ269" s="124" t="s">
        <v>801</v>
      </c>
      <c r="AR269" s="120"/>
      <c r="AS269" s="120"/>
      <c r="AT269" s="120"/>
      <c r="AU269" s="121" t="s">
        <v>759</v>
      </c>
      <c r="AV269" s="122"/>
      <c r="AW269" s="122"/>
      <c r="AX269" s="123"/>
    </row>
    <row r="270" spans="1:50" ht="24" hidden="1" customHeight="1" x14ac:dyDescent="0.15">
      <c r="A270" s="119">
        <v>2</v>
      </c>
      <c r="B270" s="119">
        <v>1</v>
      </c>
      <c r="C270" s="124" t="s">
        <v>545</v>
      </c>
      <c r="D270" s="120"/>
      <c r="E270" s="120"/>
      <c r="F270" s="120"/>
      <c r="G270" s="120"/>
      <c r="H270" s="120"/>
      <c r="I270" s="120"/>
      <c r="J270" s="120"/>
      <c r="K270" s="120"/>
      <c r="L270" s="120"/>
      <c r="M270" s="124" t="s">
        <v>566</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v>0.05</v>
      </c>
      <c r="AL270" s="122"/>
      <c r="AM270" s="122"/>
      <c r="AN270" s="122"/>
      <c r="AO270" s="122"/>
      <c r="AP270" s="123"/>
      <c r="AQ270" s="124" t="s">
        <v>801</v>
      </c>
      <c r="AR270" s="120"/>
      <c r="AS270" s="120"/>
      <c r="AT270" s="120"/>
      <c r="AU270" s="121" t="s">
        <v>759</v>
      </c>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x14ac:dyDescent="0.15"/>
    <row r="300" spans="1:50" hidden="1" x14ac:dyDescent="0.15">
      <c r="A300" s="9"/>
      <c r="B300" s="70" t="s">
        <v>803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9"/>
      <c r="B301" s="119"/>
      <c r="C301" s="125" t="s">
        <v>726</v>
      </c>
      <c r="D301" s="125"/>
      <c r="E301" s="125"/>
      <c r="F301" s="125"/>
      <c r="G301" s="125"/>
      <c r="H301" s="125"/>
      <c r="I301" s="125"/>
      <c r="J301" s="125"/>
      <c r="K301" s="125"/>
      <c r="L301" s="125"/>
      <c r="M301" s="125" t="s">
        <v>727</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728</v>
      </c>
      <c r="AL301" s="125"/>
      <c r="AM301" s="125"/>
      <c r="AN301" s="125"/>
      <c r="AO301" s="125"/>
      <c r="AP301" s="125"/>
      <c r="AQ301" s="125" t="s">
        <v>23</v>
      </c>
      <c r="AR301" s="125"/>
      <c r="AS301" s="125"/>
      <c r="AT301" s="125"/>
      <c r="AU301" s="127" t="s">
        <v>24</v>
      </c>
      <c r="AV301" s="128"/>
      <c r="AW301" s="128"/>
      <c r="AX301" s="129"/>
    </row>
    <row r="302" spans="1:50" ht="24" hidden="1" customHeight="1" x14ac:dyDescent="0.15">
      <c r="A302" s="119">
        <v>1</v>
      </c>
      <c r="B302" s="119">
        <v>1</v>
      </c>
      <c r="C302" s="124" t="s">
        <v>567</v>
      </c>
      <c r="D302" s="120"/>
      <c r="E302" s="120"/>
      <c r="F302" s="120"/>
      <c r="G302" s="120"/>
      <c r="H302" s="120"/>
      <c r="I302" s="120"/>
      <c r="J302" s="120"/>
      <c r="K302" s="120"/>
      <c r="L302" s="120"/>
      <c r="M302" s="124" t="s">
        <v>804</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2.5</v>
      </c>
      <c r="AL302" s="122"/>
      <c r="AM302" s="122"/>
      <c r="AN302" s="122"/>
      <c r="AO302" s="122"/>
      <c r="AP302" s="123"/>
      <c r="AQ302" s="124">
        <v>3</v>
      </c>
      <c r="AR302" s="120"/>
      <c r="AS302" s="120"/>
      <c r="AT302" s="120"/>
      <c r="AU302" s="121">
        <v>80</v>
      </c>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70" t="s">
        <v>805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726</v>
      </c>
      <c r="D334" s="125"/>
      <c r="E334" s="125"/>
      <c r="F334" s="125"/>
      <c r="G334" s="125"/>
      <c r="H334" s="125"/>
      <c r="I334" s="125"/>
      <c r="J334" s="125"/>
      <c r="K334" s="125"/>
      <c r="L334" s="125"/>
      <c r="M334" s="125" t="s">
        <v>727</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728</v>
      </c>
      <c r="AL334" s="125"/>
      <c r="AM334" s="125"/>
      <c r="AN334" s="125"/>
      <c r="AO334" s="125"/>
      <c r="AP334" s="125"/>
      <c r="AQ334" s="125" t="s">
        <v>23</v>
      </c>
      <c r="AR334" s="125"/>
      <c r="AS334" s="125"/>
      <c r="AT334" s="125"/>
      <c r="AU334" s="127" t="s">
        <v>24</v>
      </c>
      <c r="AV334" s="128"/>
      <c r="AW334" s="128"/>
      <c r="AX334" s="129"/>
    </row>
    <row r="335" spans="1:50" ht="24" hidden="1" customHeight="1" x14ac:dyDescent="0.15">
      <c r="A335" s="119">
        <v>1</v>
      </c>
      <c r="B335" s="119">
        <v>1</v>
      </c>
      <c r="C335" s="124" t="s">
        <v>542</v>
      </c>
      <c r="D335" s="120"/>
      <c r="E335" s="120"/>
      <c r="F335" s="120"/>
      <c r="G335" s="120"/>
      <c r="H335" s="120"/>
      <c r="I335" s="120"/>
      <c r="J335" s="120"/>
      <c r="K335" s="120"/>
      <c r="L335" s="120"/>
      <c r="M335" s="124" t="s">
        <v>569</v>
      </c>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v>0.2</v>
      </c>
      <c r="AL335" s="122"/>
      <c r="AM335" s="122"/>
      <c r="AN335" s="122"/>
      <c r="AO335" s="122"/>
      <c r="AP335" s="123"/>
      <c r="AQ335" s="124" t="s">
        <v>801</v>
      </c>
      <c r="AR335" s="120"/>
      <c r="AS335" s="120"/>
      <c r="AT335" s="120"/>
      <c r="AU335" s="121" t="s">
        <v>759</v>
      </c>
      <c r="AV335" s="122"/>
      <c r="AW335" s="122"/>
      <c r="AX335" s="123"/>
    </row>
    <row r="336" spans="1:50" ht="24" hidden="1" customHeight="1" x14ac:dyDescent="0.15">
      <c r="A336" s="119">
        <v>2</v>
      </c>
      <c r="B336" s="119">
        <v>1</v>
      </c>
      <c r="C336" s="124" t="s">
        <v>545</v>
      </c>
      <c r="D336" s="120"/>
      <c r="E336" s="120"/>
      <c r="F336" s="120"/>
      <c r="G336" s="120"/>
      <c r="H336" s="120"/>
      <c r="I336" s="120"/>
      <c r="J336" s="120"/>
      <c r="K336" s="120"/>
      <c r="L336" s="120"/>
      <c r="M336" s="124" t="s">
        <v>569</v>
      </c>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v>0.1</v>
      </c>
      <c r="AL336" s="122"/>
      <c r="AM336" s="122"/>
      <c r="AN336" s="122"/>
      <c r="AO336" s="122"/>
      <c r="AP336" s="123"/>
      <c r="AQ336" s="124" t="s">
        <v>801</v>
      </c>
      <c r="AR336" s="120"/>
      <c r="AS336" s="120"/>
      <c r="AT336" s="120"/>
      <c r="AU336" s="121" t="s">
        <v>759</v>
      </c>
      <c r="AV336" s="122"/>
      <c r="AW336" s="122"/>
      <c r="AX336" s="123"/>
    </row>
    <row r="337" spans="1:50" ht="24" hidden="1" customHeight="1" x14ac:dyDescent="0.15">
      <c r="A337" s="119">
        <v>3</v>
      </c>
      <c r="B337" s="119">
        <v>1</v>
      </c>
      <c r="C337" s="124" t="s">
        <v>546</v>
      </c>
      <c r="D337" s="120"/>
      <c r="E337" s="120"/>
      <c r="F337" s="120"/>
      <c r="G337" s="120"/>
      <c r="H337" s="120"/>
      <c r="I337" s="120"/>
      <c r="J337" s="120"/>
      <c r="K337" s="120"/>
      <c r="L337" s="120"/>
      <c r="M337" s="124" t="s">
        <v>569</v>
      </c>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v>0.1</v>
      </c>
      <c r="AL337" s="122"/>
      <c r="AM337" s="122"/>
      <c r="AN337" s="122"/>
      <c r="AO337" s="122"/>
      <c r="AP337" s="123"/>
      <c r="AQ337" s="124" t="s">
        <v>801</v>
      </c>
      <c r="AR337" s="120"/>
      <c r="AS337" s="120"/>
      <c r="AT337" s="120"/>
      <c r="AU337" s="121" t="s">
        <v>759</v>
      </c>
      <c r="AV337" s="122"/>
      <c r="AW337" s="122"/>
      <c r="AX337" s="123"/>
    </row>
    <row r="338" spans="1:50" ht="24" hidden="1" customHeight="1" x14ac:dyDescent="0.15">
      <c r="A338" s="119">
        <v>4</v>
      </c>
      <c r="B338" s="119">
        <v>1</v>
      </c>
      <c r="C338" s="124" t="s">
        <v>547</v>
      </c>
      <c r="D338" s="120"/>
      <c r="E338" s="120"/>
      <c r="F338" s="120"/>
      <c r="G338" s="120"/>
      <c r="H338" s="120"/>
      <c r="I338" s="120"/>
      <c r="J338" s="120"/>
      <c r="K338" s="120"/>
      <c r="L338" s="120"/>
      <c r="M338" s="124" t="s">
        <v>569</v>
      </c>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v>0.1</v>
      </c>
      <c r="AL338" s="122"/>
      <c r="AM338" s="122"/>
      <c r="AN338" s="122"/>
      <c r="AO338" s="122"/>
      <c r="AP338" s="123"/>
      <c r="AQ338" s="124" t="s">
        <v>801</v>
      </c>
      <c r="AR338" s="120"/>
      <c r="AS338" s="120"/>
      <c r="AT338" s="120"/>
      <c r="AU338" s="121" t="s">
        <v>759</v>
      </c>
      <c r="AV338" s="122"/>
      <c r="AW338" s="122"/>
      <c r="AX338" s="123"/>
    </row>
    <row r="339" spans="1:50" ht="24" hidden="1" customHeight="1" x14ac:dyDescent="0.15">
      <c r="A339" s="119">
        <v>5</v>
      </c>
      <c r="B339" s="119">
        <v>1</v>
      </c>
      <c r="C339" s="124" t="s">
        <v>548</v>
      </c>
      <c r="D339" s="120"/>
      <c r="E339" s="120"/>
      <c r="F339" s="120"/>
      <c r="G339" s="120"/>
      <c r="H339" s="120"/>
      <c r="I339" s="120"/>
      <c r="J339" s="120"/>
      <c r="K339" s="120"/>
      <c r="L339" s="120"/>
      <c r="M339" s="124" t="s">
        <v>569</v>
      </c>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v>0.1</v>
      </c>
      <c r="AL339" s="122"/>
      <c r="AM339" s="122"/>
      <c r="AN339" s="122"/>
      <c r="AO339" s="122"/>
      <c r="AP339" s="123"/>
      <c r="AQ339" s="124" t="s">
        <v>801</v>
      </c>
      <c r="AR339" s="120"/>
      <c r="AS339" s="120"/>
      <c r="AT339" s="120"/>
      <c r="AU339" s="121" t="s">
        <v>759</v>
      </c>
      <c r="AV339" s="122"/>
      <c r="AW339" s="122"/>
      <c r="AX339" s="123"/>
    </row>
    <row r="340" spans="1:50" ht="24" hidden="1" customHeight="1" x14ac:dyDescent="0.15">
      <c r="A340" s="119">
        <v>6</v>
      </c>
      <c r="B340" s="119">
        <v>1</v>
      </c>
      <c r="C340" s="124" t="s">
        <v>549</v>
      </c>
      <c r="D340" s="120"/>
      <c r="E340" s="120"/>
      <c r="F340" s="120"/>
      <c r="G340" s="120"/>
      <c r="H340" s="120"/>
      <c r="I340" s="120"/>
      <c r="J340" s="120"/>
      <c r="K340" s="120"/>
      <c r="L340" s="120"/>
      <c r="M340" s="124" t="s">
        <v>569</v>
      </c>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v>0.1</v>
      </c>
      <c r="AL340" s="122"/>
      <c r="AM340" s="122"/>
      <c r="AN340" s="122"/>
      <c r="AO340" s="122"/>
      <c r="AP340" s="123"/>
      <c r="AQ340" s="124" t="s">
        <v>801</v>
      </c>
      <c r="AR340" s="120"/>
      <c r="AS340" s="120"/>
      <c r="AT340" s="120"/>
      <c r="AU340" s="121" t="s">
        <v>759</v>
      </c>
      <c r="AV340" s="122"/>
      <c r="AW340" s="122"/>
      <c r="AX340" s="123"/>
    </row>
    <row r="341" spans="1:50" ht="24" hidden="1" customHeight="1" x14ac:dyDescent="0.15">
      <c r="A341" s="119">
        <v>7</v>
      </c>
      <c r="B341" s="119">
        <v>1</v>
      </c>
      <c r="C341" s="124" t="s">
        <v>550</v>
      </c>
      <c r="D341" s="120"/>
      <c r="E341" s="120"/>
      <c r="F341" s="120"/>
      <c r="G341" s="120"/>
      <c r="H341" s="120"/>
      <c r="I341" s="120"/>
      <c r="J341" s="120"/>
      <c r="K341" s="120"/>
      <c r="L341" s="120"/>
      <c r="M341" s="124" t="s">
        <v>569</v>
      </c>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v>0.1</v>
      </c>
      <c r="AL341" s="122"/>
      <c r="AM341" s="122"/>
      <c r="AN341" s="122"/>
      <c r="AO341" s="122"/>
      <c r="AP341" s="123"/>
      <c r="AQ341" s="124" t="s">
        <v>801</v>
      </c>
      <c r="AR341" s="120"/>
      <c r="AS341" s="120"/>
      <c r="AT341" s="120"/>
      <c r="AU341" s="121" t="s">
        <v>759</v>
      </c>
      <c r="AV341" s="122"/>
      <c r="AW341" s="122"/>
      <c r="AX341" s="123"/>
    </row>
    <row r="342" spans="1:50" ht="24" hidden="1" customHeight="1" x14ac:dyDescent="0.15">
      <c r="A342" s="119">
        <v>8</v>
      </c>
      <c r="B342" s="119">
        <v>1</v>
      </c>
      <c r="C342" s="124" t="s">
        <v>551</v>
      </c>
      <c r="D342" s="120"/>
      <c r="E342" s="120"/>
      <c r="F342" s="120"/>
      <c r="G342" s="120"/>
      <c r="H342" s="120"/>
      <c r="I342" s="120"/>
      <c r="J342" s="120"/>
      <c r="K342" s="120"/>
      <c r="L342" s="120"/>
      <c r="M342" s="124" t="s">
        <v>569</v>
      </c>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v>0.1</v>
      </c>
      <c r="AL342" s="122"/>
      <c r="AM342" s="122"/>
      <c r="AN342" s="122"/>
      <c r="AO342" s="122"/>
      <c r="AP342" s="123"/>
      <c r="AQ342" s="124" t="s">
        <v>801</v>
      </c>
      <c r="AR342" s="120"/>
      <c r="AS342" s="120"/>
      <c r="AT342" s="120"/>
      <c r="AU342" s="121" t="s">
        <v>759</v>
      </c>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806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726</v>
      </c>
      <c r="D367" s="125"/>
      <c r="E367" s="125"/>
      <c r="F367" s="125"/>
      <c r="G367" s="125"/>
      <c r="H367" s="125"/>
      <c r="I367" s="125"/>
      <c r="J367" s="125"/>
      <c r="K367" s="125"/>
      <c r="L367" s="125"/>
      <c r="M367" s="125" t="s">
        <v>727</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728</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807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726</v>
      </c>
      <c r="D400" s="125"/>
      <c r="E400" s="125"/>
      <c r="F400" s="125"/>
      <c r="G400" s="125"/>
      <c r="H400" s="125"/>
      <c r="I400" s="125"/>
      <c r="J400" s="125"/>
      <c r="K400" s="125"/>
      <c r="L400" s="125"/>
      <c r="M400" s="125" t="s">
        <v>727</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728</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808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726</v>
      </c>
      <c r="D433" s="125"/>
      <c r="E433" s="125"/>
      <c r="F433" s="125"/>
      <c r="G433" s="125"/>
      <c r="H433" s="125"/>
      <c r="I433" s="125"/>
      <c r="J433" s="125"/>
      <c r="K433" s="125"/>
      <c r="L433" s="125"/>
      <c r="M433" s="125" t="s">
        <v>727</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728</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809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726</v>
      </c>
      <c r="D466" s="125"/>
      <c r="E466" s="125"/>
      <c r="F466" s="125"/>
      <c r="G466" s="125"/>
      <c r="H466" s="125"/>
      <c r="I466" s="125"/>
      <c r="J466" s="125"/>
      <c r="K466" s="125"/>
      <c r="L466" s="125"/>
      <c r="M466" s="125" t="s">
        <v>727</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728</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sheetData>
  <sheetProtection password="CC77" sheet="1" scenarios="1" formatRows="0"/>
  <mergeCells count="2453">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M137:AV137"/>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133:E133"/>
    <mergeCell ref="F133:AX133"/>
    <mergeCell ref="A134:AX134"/>
    <mergeCell ref="A135:AX135"/>
    <mergeCell ref="A136:AX136"/>
    <mergeCell ref="A137:F137"/>
    <mergeCell ref="G137:P137"/>
    <mergeCell ref="Q137:V137"/>
    <mergeCell ref="W137:AF137"/>
    <mergeCell ref="AG137:AL137"/>
    <mergeCell ref="A128:AX128"/>
    <mergeCell ref="A129:AX129"/>
    <mergeCell ref="A130:AX130"/>
    <mergeCell ref="A131:E131"/>
    <mergeCell ref="F131:AX131"/>
    <mergeCell ref="A132:AX132"/>
    <mergeCell ref="P124:S124"/>
    <mergeCell ref="T124:AF124"/>
    <mergeCell ref="C125:O125"/>
    <mergeCell ref="P125:S125"/>
    <mergeCell ref="T125:AF125"/>
    <mergeCell ref="A126:B127"/>
    <mergeCell ref="C126:F126"/>
    <mergeCell ref="G126:AX126"/>
    <mergeCell ref="C127:F127"/>
    <mergeCell ref="G127:AX127"/>
    <mergeCell ref="AD121:AF121"/>
    <mergeCell ref="AG121:AX121"/>
    <mergeCell ref="A122:B125"/>
    <mergeCell ref="C122:AC122"/>
    <mergeCell ref="AD122:AF122"/>
    <mergeCell ref="AG122:AX125"/>
    <mergeCell ref="C123:O123"/>
    <mergeCell ref="P123:S123"/>
    <mergeCell ref="T123:AF123"/>
    <mergeCell ref="C124:O124"/>
    <mergeCell ref="AG117:AX117"/>
    <mergeCell ref="A118:B121"/>
    <mergeCell ref="C118:AC118"/>
    <mergeCell ref="AD118:AF118"/>
    <mergeCell ref="AG118:AX120"/>
    <mergeCell ref="C119:AC119"/>
    <mergeCell ref="AD119:AF119"/>
    <mergeCell ref="C120:AC120"/>
    <mergeCell ref="AD120:AF120"/>
    <mergeCell ref="C121:AC121"/>
    <mergeCell ref="C115:AC115"/>
    <mergeCell ref="AD115:AF115"/>
    <mergeCell ref="C116:AC116"/>
    <mergeCell ref="AD116:AF116"/>
    <mergeCell ref="C117:AC117"/>
    <mergeCell ref="AD117:AF117"/>
    <mergeCell ref="A111:B117"/>
    <mergeCell ref="C111:AC111"/>
    <mergeCell ref="AD111:AF111"/>
    <mergeCell ref="AG111:AX116"/>
    <mergeCell ref="C112:AC112"/>
    <mergeCell ref="AD112:AF112"/>
    <mergeCell ref="C113:AC113"/>
    <mergeCell ref="AD113:AF113"/>
    <mergeCell ref="C114:AC114"/>
    <mergeCell ref="AD114:AF114"/>
    <mergeCell ref="A108:B110"/>
    <mergeCell ref="C108:AC108"/>
    <mergeCell ref="AD108:AF108"/>
    <mergeCell ref="AG108:AX110"/>
    <mergeCell ref="C109:AC109"/>
    <mergeCell ref="AD109:AF109"/>
    <mergeCell ref="C110:AC110"/>
    <mergeCell ref="AD110:AF110"/>
    <mergeCell ref="A106:AX106"/>
    <mergeCell ref="C107:AC107"/>
    <mergeCell ref="AD107:AF107"/>
    <mergeCell ref="AG107:AX107"/>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A97:B104"/>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C104:K104"/>
    <mergeCell ref="L104:Q104"/>
    <mergeCell ref="R104:W104"/>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6"/>
  <conditionalFormatting sqref="P14:AQ14">
    <cfRule type="expression" dxfId="381" priority="381">
      <formula>IF(RIGHT(TEXT(P14,"0.#"),1)=".",FALSE,TRUE)</formula>
    </cfRule>
    <cfRule type="expression" dxfId="380" priority="382">
      <formula>IF(RIGHT(TEXT(P14,"0.#"),1)=".",TRUE,FALSE)</formula>
    </cfRule>
  </conditionalFormatting>
  <conditionalFormatting sqref="AE23:AI23">
    <cfRule type="expression" dxfId="379" priority="379">
      <formula>IF(RIGHT(TEXT(AE23,"0.#"),1)=".",FALSE,TRUE)</formula>
    </cfRule>
    <cfRule type="expression" dxfId="378" priority="380">
      <formula>IF(RIGHT(TEXT(AE23,"0.#"),1)=".",TRUE,FALSE)</formula>
    </cfRule>
  </conditionalFormatting>
  <conditionalFormatting sqref="AE69:AX69">
    <cfRule type="expression" dxfId="377" priority="377">
      <formula>IF(RIGHT(TEXT(AE69,"0.#"),1)=".",FALSE,TRUE)</formula>
    </cfRule>
    <cfRule type="expression" dxfId="376" priority="378">
      <formula>IF(RIGHT(TEXT(AE69,"0.#"),1)=".",TRUE,FALSE)</formula>
    </cfRule>
  </conditionalFormatting>
  <conditionalFormatting sqref="AE83:AI83">
    <cfRule type="expression" dxfId="375" priority="375">
      <formula>IF(RIGHT(TEXT(AE83,"0.#"),1)=".",FALSE,TRUE)</formula>
    </cfRule>
    <cfRule type="expression" dxfId="374" priority="376">
      <formula>IF(RIGHT(TEXT(AE83,"0.#"),1)=".",TRUE,FALSE)</formula>
    </cfRule>
  </conditionalFormatting>
  <conditionalFormatting sqref="AJ83:AX83">
    <cfRule type="expression" dxfId="373" priority="373">
      <formula>IF(RIGHT(TEXT(AJ83,"0.#"),1)=".",FALSE,TRUE)</formula>
    </cfRule>
    <cfRule type="expression" dxfId="372" priority="374">
      <formula>IF(RIGHT(TEXT(AJ83,"0.#"),1)=".",TRUE,FALSE)</formula>
    </cfRule>
  </conditionalFormatting>
  <conditionalFormatting sqref="L99">
    <cfRule type="expression" dxfId="371" priority="371">
      <formula>IF(RIGHT(TEXT(L99,"0.#"),1)=".",FALSE,TRUE)</formula>
    </cfRule>
    <cfRule type="expression" dxfId="370" priority="372">
      <formula>IF(RIGHT(TEXT(L99,"0.#"),1)=".",TRUE,FALSE)</formula>
    </cfRule>
  </conditionalFormatting>
  <conditionalFormatting sqref="L104">
    <cfRule type="expression" dxfId="369" priority="369">
      <formula>IF(RIGHT(TEXT(L104,"0.#"),1)=".",FALSE,TRUE)</formula>
    </cfRule>
    <cfRule type="expression" dxfId="368" priority="370">
      <formula>IF(RIGHT(TEXT(L104,"0.#"),1)=".",TRUE,FALSE)</formula>
    </cfRule>
  </conditionalFormatting>
  <conditionalFormatting sqref="R104">
    <cfRule type="expression" dxfId="367" priority="367">
      <formula>IF(RIGHT(TEXT(R104,"0.#"),1)=".",FALSE,TRUE)</formula>
    </cfRule>
    <cfRule type="expression" dxfId="366" priority="368">
      <formula>IF(RIGHT(TEXT(R104,"0.#"),1)=".",TRUE,FALSE)</formula>
    </cfRule>
  </conditionalFormatting>
  <conditionalFormatting sqref="P18:AX18">
    <cfRule type="expression" dxfId="365" priority="365">
      <formula>IF(RIGHT(TEXT(P18,"0.#"),1)=".",FALSE,TRUE)</formula>
    </cfRule>
    <cfRule type="expression" dxfId="364" priority="366">
      <formula>IF(RIGHT(TEXT(P18,"0.#"),1)=".",TRUE,FALSE)</formula>
    </cfRule>
  </conditionalFormatting>
  <conditionalFormatting sqref="Y181">
    <cfRule type="expression" dxfId="363" priority="363">
      <formula>IF(RIGHT(TEXT(Y181,"0.#"),1)=".",FALSE,TRUE)</formula>
    </cfRule>
    <cfRule type="expression" dxfId="362" priority="364">
      <formula>IF(RIGHT(TEXT(Y181,"0.#"),1)=".",TRUE,FALSE)</formula>
    </cfRule>
  </conditionalFormatting>
  <conditionalFormatting sqref="Y190">
    <cfRule type="expression" dxfId="361" priority="361">
      <formula>IF(RIGHT(TEXT(Y190,"0.#"),1)=".",FALSE,TRUE)</formula>
    </cfRule>
    <cfRule type="expression" dxfId="360" priority="362">
      <formula>IF(RIGHT(TEXT(Y190,"0.#"),1)=".",TRUE,FALSE)</formula>
    </cfRule>
  </conditionalFormatting>
  <conditionalFormatting sqref="AK236">
    <cfRule type="expression" dxfId="359" priority="359">
      <formula>IF(RIGHT(TEXT(AK236,"0.#"),1)=".",FALSE,TRUE)</formula>
    </cfRule>
    <cfRule type="expression" dxfId="358" priority="360">
      <formula>IF(RIGHT(TEXT(AK236,"0.#"),1)=".",TRUE,FALSE)</formula>
    </cfRule>
  </conditionalFormatting>
  <conditionalFormatting sqref="AE54:AI54">
    <cfRule type="expression" dxfId="357" priority="357">
      <formula>IF(RIGHT(TEXT(AE54,"0.#"),1)=".",FALSE,TRUE)</formula>
    </cfRule>
    <cfRule type="expression" dxfId="356" priority="358">
      <formula>IF(RIGHT(TEXT(AE54,"0.#"),1)=".",TRUE,FALSE)</formula>
    </cfRule>
  </conditionalFormatting>
  <conditionalFormatting sqref="P16:AQ17 P15:AX15 P13:AX13">
    <cfRule type="expression" dxfId="355" priority="355">
      <formula>IF(RIGHT(TEXT(P13,"0.#"),1)=".",FALSE,TRUE)</formula>
    </cfRule>
    <cfRule type="expression" dxfId="354" priority="356">
      <formula>IF(RIGHT(TEXT(P13,"0.#"),1)=".",TRUE,FALSE)</formula>
    </cfRule>
  </conditionalFormatting>
  <conditionalFormatting sqref="P19:AJ19">
    <cfRule type="expression" dxfId="353" priority="353">
      <formula>IF(RIGHT(TEXT(P19,"0.#"),1)=".",FALSE,TRUE)</formula>
    </cfRule>
    <cfRule type="expression" dxfId="352" priority="354">
      <formula>IF(RIGHT(TEXT(P19,"0.#"),1)=".",TRUE,FALSE)</formula>
    </cfRule>
  </conditionalFormatting>
  <conditionalFormatting sqref="AE55:AX55 AJ54:AS54">
    <cfRule type="expression" dxfId="351" priority="351">
      <formula>IF(RIGHT(TEXT(AE54,"0.#"),1)=".",FALSE,TRUE)</formula>
    </cfRule>
    <cfRule type="expression" dxfId="350" priority="352">
      <formula>IF(RIGHT(TEXT(AE54,"0.#"),1)=".",TRUE,FALSE)</formula>
    </cfRule>
  </conditionalFormatting>
  <conditionalFormatting sqref="AE68:AS68">
    <cfRule type="expression" dxfId="349" priority="349">
      <formula>IF(RIGHT(TEXT(AE68,"0.#"),1)=".",FALSE,TRUE)</formula>
    </cfRule>
    <cfRule type="expression" dxfId="348" priority="350">
      <formula>IF(RIGHT(TEXT(AE68,"0.#"),1)=".",TRUE,FALSE)</formula>
    </cfRule>
  </conditionalFormatting>
  <conditionalFormatting sqref="AE95:AI95 AE92:AI92 AE89:AI89 AE86:AI86">
    <cfRule type="expression" dxfId="347" priority="347">
      <formula>IF(RIGHT(TEXT(AE86,"0.#"),1)=".",FALSE,TRUE)</formula>
    </cfRule>
    <cfRule type="expression" dxfId="346" priority="348">
      <formula>IF(RIGHT(TEXT(AE86,"0.#"),1)=".",TRUE,FALSE)</formula>
    </cfRule>
  </conditionalFormatting>
  <conditionalFormatting sqref="AJ95:AX95 AJ92:AX92 AJ89:AX89 AJ86:AX86">
    <cfRule type="expression" dxfId="345" priority="345">
      <formula>IF(RIGHT(TEXT(AJ86,"0.#"),1)=".",FALSE,TRUE)</formula>
    </cfRule>
    <cfRule type="expression" dxfId="344" priority="346">
      <formula>IF(RIGHT(TEXT(AJ86,"0.#"),1)=".",TRUE,FALSE)</formula>
    </cfRule>
  </conditionalFormatting>
  <conditionalFormatting sqref="L100:L103 L98">
    <cfRule type="expression" dxfId="343" priority="343">
      <formula>IF(RIGHT(TEXT(L98,"0.#"),1)=".",FALSE,TRUE)</formula>
    </cfRule>
    <cfRule type="expression" dxfId="342" priority="344">
      <formula>IF(RIGHT(TEXT(L98,"0.#"),1)=".",TRUE,FALSE)</formula>
    </cfRule>
  </conditionalFormatting>
  <conditionalFormatting sqref="R98">
    <cfRule type="expression" dxfId="341" priority="341">
      <formula>IF(RIGHT(TEXT(R98,"0.#"),1)=".",FALSE,TRUE)</formula>
    </cfRule>
    <cfRule type="expression" dxfId="340" priority="342">
      <formula>IF(RIGHT(TEXT(R98,"0.#"),1)=".",TRUE,FALSE)</formula>
    </cfRule>
  </conditionalFormatting>
  <conditionalFormatting sqref="R99:R103">
    <cfRule type="expression" dxfId="339" priority="339">
      <formula>IF(RIGHT(TEXT(R99,"0.#"),1)=".",FALSE,TRUE)</formula>
    </cfRule>
    <cfRule type="expression" dxfId="338" priority="340">
      <formula>IF(RIGHT(TEXT(R99,"0.#"),1)=".",TRUE,FALSE)</formula>
    </cfRule>
  </conditionalFormatting>
  <conditionalFormatting sqref="Y182:Y189 Y180">
    <cfRule type="expression" dxfId="337" priority="337">
      <formula>IF(RIGHT(TEXT(Y180,"0.#"),1)=".",FALSE,TRUE)</formula>
    </cfRule>
    <cfRule type="expression" dxfId="336" priority="338">
      <formula>IF(RIGHT(TEXT(Y180,"0.#"),1)=".",TRUE,FALSE)</formula>
    </cfRule>
  </conditionalFormatting>
  <conditionalFormatting sqref="AU181">
    <cfRule type="expression" dxfId="335" priority="335">
      <formula>IF(RIGHT(TEXT(AU181,"0.#"),1)=".",FALSE,TRUE)</formula>
    </cfRule>
    <cfRule type="expression" dxfId="334" priority="336">
      <formula>IF(RIGHT(TEXT(AU181,"0.#"),1)=".",TRUE,FALSE)</formula>
    </cfRule>
  </conditionalFormatting>
  <conditionalFormatting sqref="AU190">
    <cfRule type="expression" dxfId="333" priority="333">
      <formula>IF(RIGHT(TEXT(AU190,"0.#"),1)=".",FALSE,TRUE)</formula>
    </cfRule>
    <cfRule type="expression" dxfId="332" priority="334">
      <formula>IF(RIGHT(TEXT(AU190,"0.#"),1)=".",TRUE,FALSE)</formula>
    </cfRule>
  </conditionalFormatting>
  <conditionalFormatting sqref="AU182:AU189 AU180">
    <cfRule type="expression" dxfId="331" priority="331">
      <formula>IF(RIGHT(TEXT(AU180,"0.#"),1)=".",FALSE,TRUE)</formula>
    </cfRule>
    <cfRule type="expression" dxfId="330" priority="332">
      <formula>IF(RIGHT(TEXT(AU180,"0.#"),1)=".",TRUE,FALSE)</formula>
    </cfRule>
  </conditionalFormatting>
  <conditionalFormatting sqref="Y220 Y207 Y194">
    <cfRule type="expression" dxfId="329" priority="329">
      <formula>IF(RIGHT(TEXT(Y194,"0.#"),1)=".",FALSE,TRUE)</formula>
    </cfRule>
    <cfRule type="expression" dxfId="328" priority="330">
      <formula>IF(RIGHT(TEXT(Y194,"0.#"),1)=".",TRUE,FALSE)</formula>
    </cfRule>
  </conditionalFormatting>
  <conditionalFormatting sqref="Y229 Y216 Y203">
    <cfRule type="expression" dxfId="327" priority="327">
      <formula>IF(RIGHT(TEXT(Y203,"0.#"),1)=".",FALSE,TRUE)</formula>
    </cfRule>
    <cfRule type="expression" dxfId="326" priority="328">
      <formula>IF(RIGHT(TEXT(Y203,"0.#"),1)=".",TRUE,FALSE)</formula>
    </cfRule>
  </conditionalFormatting>
  <conditionalFormatting sqref="Y221:Y228 Y219 Y208:Y215 Y206 Y195:Y202 Y193">
    <cfRule type="expression" dxfId="325" priority="325">
      <formula>IF(RIGHT(TEXT(Y193,"0.#"),1)=".",FALSE,TRUE)</formula>
    </cfRule>
    <cfRule type="expression" dxfId="324" priority="326">
      <formula>IF(RIGHT(TEXT(Y193,"0.#"),1)=".",TRUE,FALSE)</formula>
    </cfRule>
  </conditionalFormatting>
  <conditionalFormatting sqref="AU220 AU207 AU194">
    <cfRule type="expression" dxfId="323" priority="323">
      <formula>IF(RIGHT(TEXT(AU194,"0.#"),1)=".",FALSE,TRUE)</formula>
    </cfRule>
    <cfRule type="expression" dxfId="322" priority="324">
      <formula>IF(RIGHT(TEXT(AU194,"0.#"),1)=".",TRUE,FALSE)</formula>
    </cfRule>
  </conditionalFormatting>
  <conditionalFormatting sqref="AU229 AU216 AU203">
    <cfRule type="expression" dxfId="321" priority="321">
      <formula>IF(RIGHT(TEXT(AU203,"0.#"),1)=".",FALSE,TRUE)</formula>
    </cfRule>
    <cfRule type="expression" dxfId="320" priority="322">
      <formula>IF(RIGHT(TEXT(AU203,"0.#"),1)=".",TRUE,FALSE)</formula>
    </cfRule>
  </conditionalFormatting>
  <conditionalFormatting sqref="AU221:AU228 AU219 AU208:AU215 AU206 AU195:AU202 AU193">
    <cfRule type="expression" dxfId="319" priority="319">
      <formula>IF(RIGHT(TEXT(AU193,"0.#"),1)=".",FALSE,TRUE)</formula>
    </cfRule>
    <cfRule type="expression" dxfId="318" priority="320">
      <formula>IF(RIGHT(TEXT(AU193,"0.#"),1)=".",TRUE,FALSE)</formula>
    </cfRule>
  </conditionalFormatting>
  <conditionalFormatting sqref="AE56:AI56">
    <cfRule type="expression" dxfId="317" priority="315">
      <formula>IF(AND(AE56&gt;=0, RIGHT(TEXT(AE56,"0.#"),1)&lt;&gt;"."),TRUE,FALSE)</formula>
    </cfRule>
    <cfRule type="expression" dxfId="316" priority="316">
      <formula>IF(AND(AE56&gt;=0, RIGHT(TEXT(AE56,"0.#"),1)="."),TRUE,FALSE)</formula>
    </cfRule>
    <cfRule type="expression" dxfId="315" priority="317">
      <formula>IF(AND(AE56&lt;0, RIGHT(TEXT(AE56,"0.#"),1)&lt;&gt;"."),TRUE,FALSE)</formula>
    </cfRule>
    <cfRule type="expression" dxfId="314" priority="318">
      <formula>IF(AND(AE56&lt;0, RIGHT(TEXT(AE56,"0.#"),1)="."),TRUE,FALSE)</formula>
    </cfRule>
  </conditionalFormatting>
  <conditionalFormatting sqref="AJ56:AS56">
    <cfRule type="expression" dxfId="313" priority="311">
      <formula>IF(AND(AJ56&gt;=0, RIGHT(TEXT(AJ56,"0.#"),1)&lt;&gt;"."),TRUE,FALSE)</formula>
    </cfRule>
    <cfRule type="expression" dxfId="312" priority="312">
      <formula>IF(AND(AJ56&gt;=0, RIGHT(TEXT(AJ56,"0.#"),1)="."),TRUE,FALSE)</formula>
    </cfRule>
    <cfRule type="expression" dxfId="311" priority="313">
      <formula>IF(AND(AJ56&lt;0, RIGHT(TEXT(AJ56,"0.#"),1)&lt;&gt;"."),TRUE,FALSE)</formula>
    </cfRule>
    <cfRule type="expression" dxfId="310" priority="314">
      <formula>IF(AND(AJ56&lt;0, RIGHT(TEXT(AJ56,"0.#"),1)="."),TRUE,FALSE)</formula>
    </cfRule>
  </conditionalFormatting>
  <conditionalFormatting sqref="AK258:AK265">
    <cfRule type="expression" dxfId="309" priority="309">
      <formula>IF(RIGHT(TEXT(AK258,"0.#"),1)=".",FALSE,TRUE)</formula>
    </cfRule>
    <cfRule type="expression" dxfId="308" priority="310">
      <formula>IF(RIGHT(TEXT(AK258,"0.#"),1)=".",TRUE,FALSE)</formula>
    </cfRule>
  </conditionalFormatting>
  <conditionalFormatting sqref="AU258:AX265">
    <cfRule type="expression" dxfId="307" priority="305">
      <formula>IF(AND(AU258&gt;=0, RIGHT(TEXT(AU258,"0.#"),1)&lt;&gt;"."),TRUE,FALSE)</formula>
    </cfRule>
    <cfRule type="expression" dxfId="306" priority="306">
      <formula>IF(AND(AU258&gt;=0, RIGHT(TEXT(AU258,"0.#"),1)="."),TRUE,FALSE)</formula>
    </cfRule>
    <cfRule type="expression" dxfId="305" priority="307">
      <formula>IF(AND(AU258&lt;0, RIGHT(TEXT(AU258,"0.#"),1)&lt;&gt;"."),TRUE,FALSE)</formula>
    </cfRule>
    <cfRule type="expression" dxfId="304" priority="308">
      <formula>IF(AND(AU258&lt;0, RIGHT(TEXT(AU258,"0.#"),1)="."),TRUE,FALSE)</formula>
    </cfRule>
  </conditionalFormatting>
  <conditionalFormatting sqref="AK269">
    <cfRule type="expression" dxfId="303" priority="303">
      <formula>IF(RIGHT(TEXT(AK269,"0.#"),1)=".",FALSE,TRUE)</formula>
    </cfRule>
    <cfRule type="expression" dxfId="302" priority="304">
      <formula>IF(RIGHT(TEXT(AK269,"0.#"),1)=".",TRUE,FALSE)</formula>
    </cfRule>
  </conditionalFormatting>
  <conditionalFormatting sqref="AU269:AX269">
    <cfRule type="expression" dxfId="301" priority="299">
      <formula>IF(AND(AU269&gt;=0, RIGHT(TEXT(AU269,"0.#"),1)&lt;&gt;"."),TRUE,FALSE)</formula>
    </cfRule>
    <cfRule type="expression" dxfId="300" priority="300">
      <formula>IF(AND(AU269&gt;=0, RIGHT(TEXT(AU269,"0.#"),1)="."),TRUE,FALSE)</formula>
    </cfRule>
    <cfRule type="expression" dxfId="299" priority="301">
      <formula>IF(AND(AU269&lt;0, RIGHT(TEXT(AU269,"0.#"),1)&lt;&gt;"."),TRUE,FALSE)</formula>
    </cfRule>
    <cfRule type="expression" dxfId="298" priority="302">
      <formula>IF(AND(AU269&lt;0, RIGHT(TEXT(AU269,"0.#"),1)="."),TRUE,FALSE)</formula>
    </cfRule>
  </conditionalFormatting>
  <conditionalFormatting sqref="AK271:AK298">
    <cfRule type="expression" dxfId="297" priority="297">
      <formula>IF(RIGHT(TEXT(AK271,"0.#"),1)=".",FALSE,TRUE)</formula>
    </cfRule>
    <cfRule type="expression" dxfId="296" priority="298">
      <formula>IF(RIGHT(TEXT(AK271,"0.#"),1)=".",TRUE,FALSE)</formula>
    </cfRule>
  </conditionalFormatting>
  <conditionalFormatting sqref="AU271:AX298">
    <cfRule type="expression" dxfId="295" priority="293">
      <formula>IF(AND(AU271&gt;=0, RIGHT(TEXT(AU271,"0.#"),1)&lt;&gt;"."),TRUE,FALSE)</formula>
    </cfRule>
    <cfRule type="expression" dxfId="294" priority="294">
      <formula>IF(AND(AU271&gt;=0, RIGHT(TEXT(AU271,"0.#"),1)="."),TRUE,FALSE)</formula>
    </cfRule>
    <cfRule type="expression" dxfId="293" priority="295">
      <formula>IF(AND(AU271&lt;0, RIGHT(TEXT(AU271,"0.#"),1)&lt;&gt;"."),TRUE,FALSE)</formula>
    </cfRule>
    <cfRule type="expression" dxfId="292" priority="296">
      <formula>IF(AND(AU271&lt;0, RIGHT(TEXT(AU271,"0.#"),1)="."),TRUE,FALSE)</formula>
    </cfRule>
  </conditionalFormatting>
  <conditionalFormatting sqref="AK302">
    <cfRule type="expression" dxfId="291" priority="291">
      <formula>IF(RIGHT(TEXT(AK302,"0.#"),1)=".",FALSE,TRUE)</formula>
    </cfRule>
    <cfRule type="expression" dxfId="290" priority="292">
      <formula>IF(RIGHT(TEXT(AK302,"0.#"),1)=".",TRUE,FALSE)</formula>
    </cfRule>
  </conditionalFormatting>
  <conditionalFormatting sqref="AU302:AX302">
    <cfRule type="expression" dxfId="289" priority="287">
      <formula>IF(AND(AU302&gt;=0, RIGHT(TEXT(AU302,"0.#"),1)&lt;&gt;"."),TRUE,FALSE)</formula>
    </cfRule>
    <cfRule type="expression" dxfId="288" priority="288">
      <formula>IF(AND(AU302&gt;=0, RIGHT(TEXT(AU302,"0.#"),1)="."),TRUE,FALSE)</formula>
    </cfRule>
    <cfRule type="expression" dxfId="287" priority="289">
      <formula>IF(AND(AU302&lt;0, RIGHT(TEXT(AU302,"0.#"),1)&lt;&gt;"."),TRUE,FALSE)</formula>
    </cfRule>
    <cfRule type="expression" dxfId="286" priority="290">
      <formula>IF(AND(AU302&lt;0, RIGHT(TEXT(AU302,"0.#"),1)="."),TRUE,FALSE)</formula>
    </cfRule>
  </conditionalFormatting>
  <conditionalFormatting sqref="AK303:AK331">
    <cfRule type="expression" dxfId="285" priority="285">
      <formula>IF(RIGHT(TEXT(AK303,"0.#"),1)=".",FALSE,TRUE)</formula>
    </cfRule>
    <cfRule type="expression" dxfId="284" priority="286">
      <formula>IF(RIGHT(TEXT(AK303,"0.#"),1)=".",TRUE,FALSE)</formula>
    </cfRule>
  </conditionalFormatting>
  <conditionalFormatting sqref="AU303:AX331">
    <cfRule type="expression" dxfId="283" priority="281">
      <formula>IF(AND(AU303&gt;=0, RIGHT(TEXT(AU303,"0.#"),1)&lt;&gt;"."),TRUE,FALSE)</formula>
    </cfRule>
    <cfRule type="expression" dxfId="282" priority="282">
      <formula>IF(AND(AU303&gt;=0, RIGHT(TEXT(AU303,"0.#"),1)="."),TRUE,FALSE)</formula>
    </cfRule>
    <cfRule type="expression" dxfId="281" priority="283">
      <formula>IF(AND(AU303&lt;0, RIGHT(TEXT(AU303,"0.#"),1)&lt;&gt;"."),TRUE,FALSE)</formula>
    </cfRule>
    <cfRule type="expression" dxfId="280" priority="284">
      <formula>IF(AND(AU303&lt;0, RIGHT(TEXT(AU303,"0.#"),1)="."),TRUE,FALSE)</formula>
    </cfRule>
  </conditionalFormatting>
  <conditionalFormatting sqref="AK335">
    <cfRule type="expression" dxfId="279" priority="279">
      <formula>IF(RIGHT(TEXT(AK335,"0.#"),1)=".",FALSE,TRUE)</formula>
    </cfRule>
    <cfRule type="expression" dxfId="278" priority="280">
      <formula>IF(RIGHT(TEXT(AK335,"0.#"),1)=".",TRUE,FALSE)</formula>
    </cfRule>
  </conditionalFormatting>
  <conditionalFormatting sqref="AU335:AX335">
    <cfRule type="expression" dxfId="277" priority="275">
      <formula>IF(AND(AU335&gt;=0, RIGHT(TEXT(AU335,"0.#"),1)&lt;&gt;"."),TRUE,FALSE)</formula>
    </cfRule>
    <cfRule type="expression" dxfId="276" priority="276">
      <formula>IF(AND(AU335&gt;=0, RIGHT(TEXT(AU335,"0.#"),1)="."),TRUE,FALSE)</formula>
    </cfRule>
    <cfRule type="expression" dxfId="275" priority="277">
      <formula>IF(AND(AU335&lt;0, RIGHT(TEXT(AU335,"0.#"),1)&lt;&gt;"."),TRUE,FALSE)</formula>
    </cfRule>
    <cfRule type="expression" dxfId="274" priority="278">
      <formula>IF(AND(AU335&lt;0, RIGHT(TEXT(AU335,"0.#"),1)="."),TRUE,FALSE)</formula>
    </cfRule>
  </conditionalFormatting>
  <conditionalFormatting sqref="AK343:AK364">
    <cfRule type="expression" dxfId="273" priority="273">
      <formula>IF(RIGHT(TEXT(AK343,"0.#"),1)=".",FALSE,TRUE)</formula>
    </cfRule>
    <cfRule type="expression" dxfId="272" priority="274">
      <formula>IF(RIGHT(TEXT(AK343,"0.#"),1)=".",TRUE,FALSE)</formula>
    </cfRule>
  </conditionalFormatting>
  <conditionalFormatting sqref="AU343:AX364">
    <cfRule type="expression" dxfId="271" priority="269">
      <formula>IF(AND(AU343&gt;=0, RIGHT(TEXT(AU343,"0.#"),1)&lt;&gt;"."),TRUE,FALSE)</formula>
    </cfRule>
    <cfRule type="expression" dxfId="270" priority="270">
      <formula>IF(AND(AU343&gt;=0, RIGHT(TEXT(AU343,"0.#"),1)="."),TRUE,FALSE)</formula>
    </cfRule>
    <cfRule type="expression" dxfId="269" priority="271">
      <formula>IF(AND(AU343&lt;0, RIGHT(TEXT(AU343,"0.#"),1)&lt;&gt;"."),TRUE,FALSE)</formula>
    </cfRule>
    <cfRule type="expression" dxfId="268" priority="272">
      <formula>IF(AND(AU343&lt;0, RIGHT(TEXT(AU343,"0.#"),1)="."),TRUE,FALSE)</formula>
    </cfRule>
  </conditionalFormatting>
  <conditionalFormatting sqref="AK368">
    <cfRule type="expression" dxfId="267" priority="267">
      <formula>IF(RIGHT(TEXT(AK368,"0.#"),1)=".",FALSE,TRUE)</formula>
    </cfRule>
    <cfRule type="expression" dxfId="266" priority="268">
      <formula>IF(RIGHT(TEXT(AK368,"0.#"),1)=".",TRUE,FALSE)</formula>
    </cfRule>
  </conditionalFormatting>
  <conditionalFormatting sqref="AU368:AX368">
    <cfRule type="expression" dxfId="265" priority="263">
      <formula>IF(AND(AU368&gt;=0, RIGHT(TEXT(AU368,"0.#"),1)&lt;&gt;"."),TRUE,FALSE)</formula>
    </cfRule>
    <cfRule type="expression" dxfId="264" priority="264">
      <formula>IF(AND(AU368&gt;=0, RIGHT(TEXT(AU368,"0.#"),1)="."),TRUE,FALSE)</formula>
    </cfRule>
    <cfRule type="expression" dxfId="263" priority="265">
      <formula>IF(AND(AU368&lt;0, RIGHT(TEXT(AU368,"0.#"),1)&lt;&gt;"."),TRUE,FALSE)</formula>
    </cfRule>
    <cfRule type="expression" dxfId="262" priority="266">
      <formula>IF(AND(AU368&lt;0, RIGHT(TEXT(AU368,"0.#"),1)="."),TRUE,FALSE)</formula>
    </cfRule>
  </conditionalFormatting>
  <conditionalFormatting sqref="AK369:AK397">
    <cfRule type="expression" dxfId="261" priority="261">
      <formula>IF(RIGHT(TEXT(AK369,"0.#"),1)=".",FALSE,TRUE)</formula>
    </cfRule>
    <cfRule type="expression" dxfId="260" priority="262">
      <formula>IF(RIGHT(TEXT(AK369,"0.#"),1)=".",TRUE,FALSE)</formula>
    </cfRule>
  </conditionalFormatting>
  <conditionalFormatting sqref="AU369:AX397">
    <cfRule type="expression" dxfId="259" priority="257">
      <formula>IF(AND(AU369&gt;=0, RIGHT(TEXT(AU369,"0.#"),1)&lt;&gt;"."),TRUE,FALSE)</formula>
    </cfRule>
    <cfRule type="expression" dxfId="258" priority="258">
      <formula>IF(AND(AU369&gt;=0, RIGHT(TEXT(AU369,"0.#"),1)="."),TRUE,FALSE)</formula>
    </cfRule>
    <cfRule type="expression" dxfId="257" priority="259">
      <formula>IF(AND(AU369&lt;0, RIGHT(TEXT(AU369,"0.#"),1)&lt;&gt;"."),TRUE,FALSE)</formula>
    </cfRule>
    <cfRule type="expression" dxfId="256" priority="260">
      <formula>IF(AND(AU369&lt;0, RIGHT(TEXT(AU369,"0.#"),1)="."),TRUE,FALSE)</formula>
    </cfRule>
  </conditionalFormatting>
  <conditionalFormatting sqref="AK401">
    <cfRule type="expression" dxfId="255" priority="255">
      <formula>IF(RIGHT(TEXT(AK401,"0.#"),1)=".",FALSE,TRUE)</formula>
    </cfRule>
    <cfRule type="expression" dxfId="254" priority="256">
      <formula>IF(RIGHT(TEXT(AK401,"0.#"),1)=".",TRUE,FALSE)</formula>
    </cfRule>
  </conditionalFormatting>
  <conditionalFormatting sqref="AU401:AX401">
    <cfRule type="expression" dxfId="253" priority="251">
      <formula>IF(AND(AU401&gt;=0, RIGHT(TEXT(AU401,"0.#"),1)&lt;&gt;"."),TRUE,FALSE)</formula>
    </cfRule>
    <cfRule type="expression" dxfId="252" priority="252">
      <formula>IF(AND(AU401&gt;=0, RIGHT(TEXT(AU401,"0.#"),1)="."),TRUE,FALSE)</formula>
    </cfRule>
    <cfRule type="expression" dxfId="251" priority="253">
      <formula>IF(AND(AU401&lt;0, RIGHT(TEXT(AU401,"0.#"),1)&lt;&gt;"."),TRUE,FALSE)</formula>
    </cfRule>
    <cfRule type="expression" dxfId="250" priority="254">
      <formula>IF(AND(AU401&lt;0, RIGHT(TEXT(AU401,"0.#"),1)="."),TRUE,FALSE)</formula>
    </cfRule>
  </conditionalFormatting>
  <conditionalFormatting sqref="AK402:AK430">
    <cfRule type="expression" dxfId="249" priority="249">
      <formula>IF(RIGHT(TEXT(AK402,"0.#"),1)=".",FALSE,TRUE)</formula>
    </cfRule>
    <cfRule type="expression" dxfId="248" priority="250">
      <formula>IF(RIGHT(TEXT(AK402,"0.#"),1)=".",TRUE,FALSE)</formula>
    </cfRule>
  </conditionalFormatting>
  <conditionalFormatting sqref="AU402:AX430">
    <cfRule type="expression" dxfId="247" priority="245">
      <formula>IF(AND(AU402&gt;=0, RIGHT(TEXT(AU402,"0.#"),1)&lt;&gt;"."),TRUE,FALSE)</formula>
    </cfRule>
    <cfRule type="expression" dxfId="246" priority="246">
      <formula>IF(AND(AU402&gt;=0, RIGHT(TEXT(AU402,"0.#"),1)="."),TRUE,FALSE)</formula>
    </cfRule>
    <cfRule type="expression" dxfId="245" priority="247">
      <formula>IF(AND(AU402&lt;0, RIGHT(TEXT(AU402,"0.#"),1)&lt;&gt;"."),TRUE,FALSE)</formula>
    </cfRule>
    <cfRule type="expression" dxfId="244" priority="248">
      <formula>IF(AND(AU402&lt;0, RIGHT(TEXT(AU402,"0.#"),1)="."),TRUE,FALSE)</formula>
    </cfRule>
  </conditionalFormatting>
  <conditionalFormatting sqref="AK434">
    <cfRule type="expression" dxfId="243" priority="243">
      <formula>IF(RIGHT(TEXT(AK434,"0.#"),1)=".",FALSE,TRUE)</formula>
    </cfRule>
    <cfRule type="expression" dxfId="242" priority="244">
      <formula>IF(RIGHT(TEXT(AK434,"0.#"),1)=".",TRUE,FALSE)</formula>
    </cfRule>
  </conditionalFormatting>
  <conditionalFormatting sqref="AU434:AX434">
    <cfRule type="expression" dxfId="241" priority="239">
      <formula>IF(AND(AU434&gt;=0, RIGHT(TEXT(AU434,"0.#"),1)&lt;&gt;"."),TRUE,FALSE)</formula>
    </cfRule>
    <cfRule type="expression" dxfId="240" priority="240">
      <formula>IF(AND(AU434&gt;=0, RIGHT(TEXT(AU434,"0.#"),1)="."),TRUE,FALSE)</formula>
    </cfRule>
    <cfRule type="expression" dxfId="239" priority="241">
      <formula>IF(AND(AU434&lt;0, RIGHT(TEXT(AU434,"0.#"),1)&lt;&gt;"."),TRUE,FALSE)</formula>
    </cfRule>
    <cfRule type="expression" dxfId="238" priority="242">
      <formula>IF(AND(AU434&lt;0, RIGHT(TEXT(AU434,"0.#"),1)="."),TRUE,FALSE)</formula>
    </cfRule>
  </conditionalFormatting>
  <conditionalFormatting sqref="AK435:AK463">
    <cfRule type="expression" dxfId="237" priority="237">
      <formula>IF(RIGHT(TEXT(AK435,"0.#"),1)=".",FALSE,TRUE)</formula>
    </cfRule>
    <cfRule type="expression" dxfId="236" priority="238">
      <formula>IF(RIGHT(TEXT(AK435,"0.#"),1)=".",TRUE,FALSE)</formula>
    </cfRule>
  </conditionalFormatting>
  <conditionalFormatting sqref="AU435:AX463">
    <cfRule type="expression" dxfId="235" priority="233">
      <formula>IF(AND(AU435&gt;=0, RIGHT(TEXT(AU435,"0.#"),1)&lt;&gt;"."),TRUE,FALSE)</formula>
    </cfRule>
    <cfRule type="expression" dxfId="234" priority="234">
      <formula>IF(AND(AU435&gt;=0, RIGHT(TEXT(AU435,"0.#"),1)="."),TRUE,FALSE)</formula>
    </cfRule>
    <cfRule type="expression" dxfId="233" priority="235">
      <formula>IF(AND(AU435&lt;0, RIGHT(TEXT(AU435,"0.#"),1)&lt;&gt;"."),TRUE,FALSE)</formula>
    </cfRule>
    <cfRule type="expression" dxfId="232" priority="236">
      <formula>IF(AND(AU435&lt;0, RIGHT(TEXT(AU435,"0.#"),1)="."),TRUE,FALSE)</formula>
    </cfRule>
  </conditionalFormatting>
  <conditionalFormatting sqref="AK467">
    <cfRule type="expression" dxfId="231" priority="231">
      <formula>IF(RIGHT(TEXT(AK467,"0.#"),1)=".",FALSE,TRUE)</formula>
    </cfRule>
    <cfRule type="expression" dxfId="230" priority="232">
      <formula>IF(RIGHT(TEXT(AK467,"0.#"),1)=".",TRUE,FALSE)</formula>
    </cfRule>
  </conditionalFormatting>
  <conditionalFormatting sqref="AU467:AX467">
    <cfRule type="expression" dxfId="229" priority="227">
      <formula>IF(AND(AU467&gt;=0, RIGHT(TEXT(AU467,"0.#"),1)&lt;&gt;"."),TRUE,FALSE)</formula>
    </cfRule>
    <cfRule type="expression" dxfId="228" priority="228">
      <formula>IF(AND(AU467&gt;=0, RIGHT(TEXT(AU467,"0.#"),1)="."),TRUE,FALSE)</formula>
    </cfRule>
    <cfRule type="expression" dxfId="227" priority="229">
      <formula>IF(AND(AU467&lt;0, RIGHT(TEXT(AU467,"0.#"),1)&lt;&gt;"."),TRUE,FALSE)</formula>
    </cfRule>
    <cfRule type="expression" dxfId="226" priority="230">
      <formula>IF(AND(AU467&lt;0, RIGHT(TEXT(AU467,"0.#"),1)="."),TRUE,FALSE)</formula>
    </cfRule>
  </conditionalFormatting>
  <conditionalFormatting sqref="AK468:AK496">
    <cfRule type="expression" dxfId="225" priority="225">
      <formula>IF(RIGHT(TEXT(AK468,"0.#"),1)=".",FALSE,TRUE)</formula>
    </cfRule>
    <cfRule type="expression" dxfId="224" priority="226">
      <formula>IF(RIGHT(TEXT(AK468,"0.#"),1)=".",TRUE,FALSE)</formula>
    </cfRule>
  </conditionalFormatting>
  <conditionalFormatting sqref="AU468:AX496">
    <cfRule type="expression" dxfId="223" priority="221">
      <formula>IF(AND(AU468&gt;=0, RIGHT(TEXT(AU468,"0.#"),1)&lt;&gt;"."),TRUE,FALSE)</formula>
    </cfRule>
    <cfRule type="expression" dxfId="222" priority="222">
      <formula>IF(AND(AU468&gt;=0, RIGHT(TEXT(AU468,"0.#"),1)="."),TRUE,FALSE)</formula>
    </cfRule>
    <cfRule type="expression" dxfId="221" priority="223">
      <formula>IF(AND(AU468&lt;0, RIGHT(TEXT(AU468,"0.#"),1)&lt;&gt;"."),TRUE,FALSE)</formula>
    </cfRule>
    <cfRule type="expression" dxfId="220" priority="224">
      <formula>IF(AND(AU468&lt;0, RIGHT(TEXT(AU468,"0.#"),1)="."),TRUE,FALSE)</formula>
    </cfRule>
  </conditionalFormatting>
  <conditionalFormatting sqref="AE24:AX24 AJ23:AS23">
    <cfRule type="expression" dxfId="219" priority="219">
      <formula>IF(RIGHT(TEXT(AE23,"0.#"),1)=".",FALSE,TRUE)</formula>
    </cfRule>
    <cfRule type="expression" dxfId="218" priority="220">
      <formula>IF(RIGHT(TEXT(AE23,"0.#"),1)=".",TRUE,FALSE)</formula>
    </cfRule>
  </conditionalFormatting>
  <conditionalFormatting sqref="AE25:AI25">
    <cfRule type="expression" dxfId="217" priority="215">
      <formula>IF(AND(AE25&gt;=0, RIGHT(TEXT(AE25,"0.#"),1)&lt;&gt;"."),TRUE,FALSE)</formula>
    </cfRule>
    <cfRule type="expression" dxfId="216" priority="216">
      <formula>IF(AND(AE25&gt;=0, RIGHT(TEXT(AE25,"0.#"),1)="."),TRUE,FALSE)</formula>
    </cfRule>
    <cfRule type="expression" dxfId="215" priority="217">
      <formula>IF(AND(AE25&lt;0, RIGHT(TEXT(AE25,"0.#"),1)&lt;&gt;"."),TRUE,FALSE)</formula>
    </cfRule>
    <cfRule type="expression" dxfId="214" priority="218">
      <formula>IF(AND(AE25&lt;0, RIGHT(TEXT(AE25,"0.#"),1)="."),TRUE,FALSE)</formula>
    </cfRule>
  </conditionalFormatting>
  <conditionalFormatting sqref="AJ25:AS25">
    <cfRule type="expression" dxfId="213" priority="211">
      <formula>IF(AND(AJ25&gt;=0, RIGHT(TEXT(AJ25,"0.#"),1)&lt;&gt;"."),TRUE,FALSE)</formula>
    </cfRule>
    <cfRule type="expression" dxfId="212" priority="212">
      <formula>IF(AND(AJ25&gt;=0, RIGHT(TEXT(AJ25,"0.#"),1)="."),TRUE,FALSE)</formula>
    </cfRule>
    <cfRule type="expression" dxfId="211" priority="213">
      <formula>IF(AND(AJ25&lt;0, RIGHT(TEXT(AJ25,"0.#"),1)&lt;&gt;"."),TRUE,FALSE)</formula>
    </cfRule>
    <cfRule type="expression" dxfId="210" priority="214">
      <formula>IF(AND(AJ25&lt;0, RIGHT(TEXT(AJ25,"0.#"),1)="."),TRUE,FALSE)</formula>
    </cfRule>
  </conditionalFormatting>
  <conditionalFormatting sqref="AU236:AX236">
    <cfRule type="expression" dxfId="209" priority="207">
      <formula>IF(AND(AU236&gt;=0, RIGHT(TEXT(AU236,"0.#"),1)&lt;&gt;"."),TRUE,FALSE)</formula>
    </cfRule>
    <cfRule type="expression" dxfId="208" priority="208">
      <formula>IF(AND(AU236&gt;=0, RIGHT(TEXT(AU236,"0.#"),1)="."),TRUE,FALSE)</formula>
    </cfRule>
    <cfRule type="expression" dxfId="207" priority="209">
      <formula>IF(AND(AU236&lt;0, RIGHT(TEXT(AU236,"0.#"),1)&lt;&gt;"."),TRUE,FALSE)</formula>
    </cfRule>
    <cfRule type="expression" dxfId="206" priority="210">
      <formula>IF(AND(AU236&lt;0, RIGHT(TEXT(AU236,"0.#"),1)="."),TRUE,FALSE)</formula>
    </cfRule>
  </conditionalFormatting>
  <conditionalFormatting sqref="AE43:AI43 AE38:AI38 AE33:AI33 AE28:AI28">
    <cfRule type="expression" dxfId="205" priority="205">
      <formula>IF(RIGHT(TEXT(AE28,"0.#"),1)=".",FALSE,TRUE)</formula>
    </cfRule>
    <cfRule type="expression" dxfId="204" priority="206">
      <formula>IF(RIGHT(TEXT(AE28,"0.#"),1)=".",TRUE,FALSE)</formula>
    </cfRule>
  </conditionalFormatting>
  <conditionalFormatting sqref="AE44:AX44 AJ43:AS43 AE39:AX39 AJ38:AS38 AE34:AX34 AJ33:AS33 AE29:AX29 AJ28:AS28">
    <cfRule type="expression" dxfId="203" priority="203">
      <formula>IF(RIGHT(TEXT(AE28,"0.#"),1)=".",FALSE,TRUE)</formula>
    </cfRule>
    <cfRule type="expression" dxfId="202" priority="204">
      <formula>IF(RIGHT(TEXT(AE28,"0.#"),1)=".",TRUE,FALSE)</formula>
    </cfRule>
  </conditionalFormatting>
  <conditionalFormatting sqref="AE45:AI45 AE40:AI40 AE35:AI35 AE30:AI30">
    <cfRule type="expression" dxfId="201" priority="199">
      <formula>IF(AND(AE30&gt;=0, RIGHT(TEXT(AE30,"0.#"),1)&lt;&gt;"."),TRUE,FALSE)</formula>
    </cfRule>
    <cfRule type="expression" dxfId="200" priority="200">
      <formula>IF(AND(AE30&gt;=0, RIGHT(TEXT(AE30,"0.#"),1)="."),TRUE,FALSE)</formula>
    </cfRule>
    <cfRule type="expression" dxfId="199" priority="201">
      <formula>IF(AND(AE30&lt;0, RIGHT(TEXT(AE30,"0.#"),1)&lt;&gt;"."),TRUE,FALSE)</formula>
    </cfRule>
    <cfRule type="expression" dxfId="198" priority="202">
      <formula>IF(AND(AE30&lt;0, RIGHT(TEXT(AE30,"0.#"),1)="."),TRUE,FALSE)</formula>
    </cfRule>
  </conditionalFormatting>
  <conditionalFormatting sqref="AJ45:AS45 AJ40:AS40 AJ35:AS35 AJ30:AS30">
    <cfRule type="expression" dxfId="197" priority="195">
      <formula>IF(AND(AJ30&gt;=0, RIGHT(TEXT(AJ30,"0.#"),1)&lt;&gt;"."),TRUE,FALSE)</formula>
    </cfRule>
    <cfRule type="expression" dxfId="196" priority="196">
      <formula>IF(AND(AJ30&gt;=0, RIGHT(TEXT(AJ30,"0.#"),1)="."),TRUE,FALSE)</formula>
    </cfRule>
    <cfRule type="expression" dxfId="195" priority="197">
      <formula>IF(AND(AJ30&lt;0, RIGHT(TEXT(AJ30,"0.#"),1)&lt;&gt;"."),TRUE,FALSE)</formula>
    </cfRule>
    <cfRule type="expression" dxfId="194" priority="198">
      <formula>IF(AND(AJ30&lt;0, RIGHT(TEXT(AJ30,"0.#"),1)="."),TRUE,FALSE)</formula>
    </cfRule>
  </conditionalFormatting>
  <conditionalFormatting sqref="AE64:AI64 AE59:AI59">
    <cfRule type="expression" dxfId="193" priority="193">
      <formula>IF(RIGHT(TEXT(AE59,"0.#"),1)=".",FALSE,TRUE)</formula>
    </cfRule>
    <cfRule type="expression" dxfId="192" priority="194">
      <formula>IF(RIGHT(TEXT(AE59,"0.#"),1)=".",TRUE,FALSE)</formula>
    </cfRule>
  </conditionalFormatting>
  <conditionalFormatting sqref="AE65:AX65 AJ64:AS64 AE60:AX60 AJ59:AS59">
    <cfRule type="expression" dxfId="191" priority="191">
      <formula>IF(RIGHT(TEXT(AE59,"0.#"),1)=".",FALSE,TRUE)</formula>
    </cfRule>
    <cfRule type="expression" dxfId="190" priority="192">
      <formula>IF(RIGHT(TEXT(AE59,"0.#"),1)=".",TRUE,FALSE)</formula>
    </cfRule>
  </conditionalFormatting>
  <conditionalFormatting sqref="AE66:AI66 AE61:AI61">
    <cfRule type="expression" dxfId="189" priority="187">
      <formula>IF(AND(AE61&gt;=0, RIGHT(TEXT(AE61,"0.#"),1)&lt;&gt;"."),TRUE,FALSE)</formula>
    </cfRule>
    <cfRule type="expression" dxfId="188" priority="188">
      <formula>IF(AND(AE61&gt;=0, RIGHT(TEXT(AE61,"0.#"),1)="."),TRUE,FALSE)</formula>
    </cfRule>
    <cfRule type="expression" dxfId="187" priority="189">
      <formula>IF(AND(AE61&lt;0, RIGHT(TEXT(AE61,"0.#"),1)&lt;&gt;"."),TRUE,FALSE)</formula>
    </cfRule>
    <cfRule type="expression" dxfId="186" priority="190">
      <formula>IF(AND(AE61&lt;0, RIGHT(TEXT(AE61,"0.#"),1)="."),TRUE,FALSE)</formula>
    </cfRule>
  </conditionalFormatting>
  <conditionalFormatting sqref="AJ66:AS66 AJ61:AS61">
    <cfRule type="expression" dxfId="185" priority="183">
      <formula>IF(AND(AJ61&gt;=0, RIGHT(TEXT(AJ61,"0.#"),1)&lt;&gt;"."),TRUE,FALSE)</formula>
    </cfRule>
    <cfRule type="expression" dxfId="184" priority="184">
      <formula>IF(AND(AJ61&gt;=0, RIGHT(TEXT(AJ61,"0.#"),1)="."),TRUE,FALSE)</formula>
    </cfRule>
    <cfRule type="expression" dxfId="183" priority="185">
      <formula>IF(AND(AJ61&lt;0, RIGHT(TEXT(AJ61,"0.#"),1)&lt;&gt;"."),TRUE,FALSE)</formula>
    </cfRule>
    <cfRule type="expression" dxfId="182" priority="186">
      <formula>IF(AND(AJ61&lt;0, RIGHT(TEXT(AJ61,"0.#"),1)="."),TRUE,FALSE)</formula>
    </cfRule>
  </conditionalFormatting>
  <conditionalFormatting sqref="AE81:AX81 AE78:AX78 AE75:AX75 AE72:AX72">
    <cfRule type="expression" dxfId="181" priority="181">
      <formula>IF(RIGHT(TEXT(AE72,"0.#"),1)=".",FALSE,TRUE)</formula>
    </cfRule>
    <cfRule type="expression" dxfId="180" priority="182">
      <formula>IF(RIGHT(TEXT(AE72,"0.#"),1)=".",TRUE,FALSE)</formula>
    </cfRule>
  </conditionalFormatting>
  <conditionalFormatting sqref="AE80:AS80 AE77:AS77 AE74:AS74 AE71:AS71">
    <cfRule type="expression" dxfId="179" priority="179">
      <formula>IF(RIGHT(TEXT(AE71,"0.#"),1)=".",FALSE,TRUE)</formula>
    </cfRule>
    <cfRule type="expression" dxfId="178" priority="180">
      <formula>IF(RIGHT(TEXT(AE71,"0.#"),1)=".",TRUE,FALSE)</formula>
    </cfRule>
  </conditionalFormatting>
  <conditionalFormatting sqref="AE84:AI84">
    <cfRule type="expression" dxfId="177" priority="177">
      <formula>IF(RIGHT(TEXT(AE84,"0.#"),1)=".",FALSE,TRUE)</formula>
    </cfRule>
    <cfRule type="expression" dxfId="176" priority="178">
      <formula>IF(RIGHT(TEXT(AE84,"0.#"),1)=".",TRUE,FALSE)</formula>
    </cfRule>
  </conditionalFormatting>
  <conditionalFormatting sqref="AE87:AI87">
    <cfRule type="expression" dxfId="175" priority="175">
      <formula>IF(RIGHT(TEXT(AE87,"0.#"),1)=".",FALSE,TRUE)</formula>
    </cfRule>
    <cfRule type="expression" dxfId="174" priority="176">
      <formula>IF(RIGHT(TEXT(AE87,"0.#"),1)=".",TRUE,FALSE)</formula>
    </cfRule>
  </conditionalFormatting>
  <conditionalFormatting sqref="AK237">
    <cfRule type="expression" dxfId="173" priority="173">
      <formula>IF(RIGHT(TEXT(AK237,"0.#"),1)=".",FALSE,TRUE)</formula>
    </cfRule>
    <cfRule type="expression" dxfId="172" priority="174">
      <formula>IF(RIGHT(TEXT(AK237,"0.#"),1)=".",TRUE,FALSE)</formula>
    </cfRule>
  </conditionalFormatting>
  <conditionalFormatting sqref="AU237:AX237">
    <cfRule type="expression" dxfId="171" priority="169">
      <formula>IF(AND(AU237&gt;=0, RIGHT(TEXT(AU237,"0.#"),1)&lt;&gt;"."),TRUE,FALSE)</formula>
    </cfRule>
    <cfRule type="expression" dxfId="170" priority="170">
      <formula>IF(AND(AU237&gt;=0, RIGHT(TEXT(AU237,"0.#"),1)="."),TRUE,FALSE)</formula>
    </cfRule>
    <cfRule type="expression" dxfId="169" priority="171">
      <formula>IF(AND(AU237&lt;0, RIGHT(TEXT(AU237,"0.#"),1)&lt;&gt;"."),TRUE,FALSE)</formula>
    </cfRule>
    <cfRule type="expression" dxfId="168" priority="172">
      <formula>IF(AND(AU237&lt;0, RIGHT(TEXT(AU237,"0.#"),1)="."),TRUE,FALSE)</formula>
    </cfRule>
  </conditionalFormatting>
  <conditionalFormatting sqref="AK238">
    <cfRule type="expression" dxfId="167" priority="167">
      <formula>IF(RIGHT(TEXT(AK238,"0.#"),1)=".",FALSE,TRUE)</formula>
    </cfRule>
    <cfRule type="expression" dxfId="166" priority="168">
      <formula>IF(RIGHT(TEXT(AK238,"0.#"),1)=".",TRUE,FALSE)</formula>
    </cfRule>
  </conditionalFormatting>
  <conditionalFormatting sqref="AU238:AX238">
    <cfRule type="expression" dxfId="165" priority="163">
      <formula>IF(AND(AU238&gt;=0, RIGHT(TEXT(AU238,"0.#"),1)&lt;&gt;"."),TRUE,FALSE)</formula>
    </cfRule>
    <cfRule type="expression" dxfId="164" priority="164">
      <formula>IF(AND(AU238&gt;=0, RIGHT(TEXT(AU238,"0.#"),1)="."),TRUE,FALSE)</formula>
    </cfRule>
    <cfRule type="expression" dxfId="163" priority="165">
      <formula>IF(AND(AU238&lt;0, RIGHT(TEXT(AU238,"0.#"),1)&lt;&gt;"."),TRUE,FALSE)</formula>
    </cfRule>
    <cfRule type="expression" dxfId="162" priority="166">
      <formula>IF(AND(AU238&lt;0, RIGHT(TEXT(AU238,"0.#"),1)="."),TRUE,FALSE)</formula>
    </cfRule>
  </conditionalFormatting>
  <conditionalFormatting sqref="AK239">
    <cfRule type="expression" dxfId="161" priority="161">
      <formula>IF(RIGHT(TEXT(AK239,"0.#"),1)=".",FALSE,TRUE)</formula>
    </cfRule>
    <cfRule type="expression" dxfId="160" priority="162">
      <formula>IF(RIGHT(TEXT(AK239,"0.#"),1)=".",TRUE,FALSE)</formula>
    </cfRule>
  </conditionalFormatting>
  <conditionalFormatting sqref="AU239:AX239">
    <cfRule type="expression" dxfId="159" priority="157">
      <formula>IF(AND(AU239&gt;=0, RIGHT(TEXT(AU239,"0.#"),1)&lt;&gt;"."),TRUE,FALSE)</formula>
    </cfRule>
    <cfRule type="expression" dxfId="158" priority="158">
      <formula>IF(AND(AU239&gt;=0, RIGHT(TEXT(AU239,"0.#"),1)="."),TRUE,FALSE)</formula>
    </cfRule>
    <cfRule type="expression" dxfId="157" priority="159">
      <formula>IF(AND(AU239&lt;0, RIGHT(TEXT(AU239,"0.#"),1)&lt;&gt;"."),TRUE,FALSE)</formula>
    </cfRule>
    <cfRule type="expression" dxfId="156" priority="160">
      <formula>IF(AND(AU239&lt;0, RIGHT(TEXT(AU239,"0.#"),1)="."),TRUE,FALSE)</formula>
    </cfRule>
  </conditionalFormatting>
  <conditionalFormatting sqref="AK240">
    <cfRule type="expression" dxfId="155" priority="155">
      <formula>IF(RIGHT(TEXT(AK240,"0.#"),1)=".",FALSE,TRUE)</formula>
    </cfRule>
    <cfRule type="expression" dxfId="154" priority="156">
      <formula>IF(RIGHT(TEXT(AK240,"0.#"),1)=".",TRUE,FALSE)</formula>
    </cfRule>
  </conditionalFormatting>
  <conditionalFormatting sqref="AU240:AX240">
    <cfRule type="expression" dxfId="153" priority="151">
      <formula>IF(AND(AU240&gt;=0, RIGHT(TEXT(AU240,"0.#"),1)&lt;&gt;"."),TRUE,FALSE)</formula>
    </cfRule>
    <cfRule type="expression" dxfId="152" priority="152">
      <formula>IF(AND(AU240&gt;=0, RIGHT(TEXT(AU240,"0.#"),1)="."),TRUE,FALSE)</formula>
    </cfRule>
    <cfRule type="expression" dxfId="151" priority="153">
      <formula>IF(AND(AU240&lt;0, RIGHT(TEXT(AU240,"0.#"),1)&lt;&gt;"."),TRUE,FALSE)</formula>
    </cfRule>
    <cfRule type="expression" dxfId="150" priority="154">
      <formula>IF(AND(AU240&lt;0, RIGHT(TEXT(AU240,"0.#"),1)="."),TRUE,FALSE)</formula>
    </cfRule>
  </conditionalFormatting>
  <conditionalFormatting sqref="AK241">
    <cfRule type="expression" dxfId="149" priority="149">
      <formula>IF(RIGHT(TEXT(AK241,"0.#"),1)=".",FALSE,TRUE)</formula>
    </cfRule>
    <cfRule type="expression" dxfId="148" priority="150">
      <formula>IF(RIGHT(TEXT(AK241,"0.#"),1)=".",TRUE,FALSE)</formula>
    </cfRule>
  </conditionalFormatting>
  <conditionalFormatting sqref="AU241:AX241">
    <cfRule type="expression" dxfId="147" priority="145">
      <formula>IF(AND(AU241&gt;=0, RIGHT(TEXT(AU241,"0.#"),1)&lt;&gt;"."),TRUE,FALSE)</formula>
    </cfRule>
    <cfRule type="expression" dxfId="146" priority="146">
      <formula>IF(AND(AU241&gt;=0, RIGHT(TEXT(AU241,"0.#"),1)="."),TRUE,FALSE)</formula>
    </cfRule>
    <cfRule type="expression" dxfId="145" priority="147">
      <formula>IF(AND(AU241&lt;0, RIGHT(TEXT(AU241,"0.#"),1)&lt;&gt;"."),TRUE,FALSE)</formula>
    </cfRule>
    <cfRule type="expression" dxfId="144" priority="148">
      <formula>IF(AND(AU241&lt;0, RIGHT(TEXT(AU241,"0.#"),1)="."),TRUE,FALSE)</formula>
    </cfRule>
  </conditionalFormatting>
  <conditionalFormatting sqref="AK242">
    <cfRule type="expression" dxfId="143" priority="143">
      <formula>IF(RIGHT(TEXT(AK242,"0.#"),1)=".",FALSE,TRUE)</formula>
    </cfRule>
    <cfRule type="expression" dxfId="142" priority="144">
      <formula>IF(RIGHT(TEXT(AK242,"0.#"),1)=".",TRUE,FALSE)</formula>
    </cfRule>
  </conditionalFormatting>
  <conditionalFormatting sqref="AU242:AX242">
    <cfRule type="expression" dxfId="141" priority="139">
      <formula>IF(AND(AU242&gt;=0, RIGHT(TEXT(AU242,"0.#"),1)&lt;&gt;"."),TRUE,FALSE)</formula>
    </cfRule>
    <cfRule type="expression" dxfId="140" priority="140">
      <formula>IF(AND(AU242&gt;=0, RIGHT(TEXT(AU242,"0.#"),1)="."),TRUE,FALSE)</formula>
    </cfRule>
    <cfRule type="expression" dxfId="139" priority="141">
      <formula>IF(AND(AU242&lt;0, RIGHT(TEXT(AU242,"0.#"),1)&lt;&gt;"."),TRUE,FALSE)</formula>
    </cfRule>
    <cfRule type="expression" dxfId="138" priority="142">
      <formula>IF(AND(AU242&lt;0, RIGHT(TEXT(AU242,"0.#"),1)="."),TRUE,FALSE)</formula>
    </cfRule>
  </conditionalFormatting>
  <conditionalFormatting sqref="AK243">
    <cfRule type="expression" dxfId="137" priority="137">
      <formula>IF(RIGHT(TEXT(AK243,"0.#"),1)=".",FALSE,TRUE)</formula>
    </cfRule>
    <cfRule type="expression" dxfId="136" priority="138">
      <formula>IF(RIGHT(TEXT(AK243,"0.#"),1)=".",TRUE,FALSE)</formula>
    </cfRule>
  </conditionalFormatting>
  <conditionalFormatting sqref="AU243:AX243">
    <cfRule type="expression" dxfId="135" priority="133">
      <formula>IF(AND(AU243&gt;=0, RIGHT(TEXT(AU243,"0.#"),1)&lt;&gt;"."),TRUE,FALSE)</formula>
    </cfRule>
    <cfRule type="expression" dxfId="134" priority="134">
      <formula>IF(AND(AU243&gt;=0, RIGHT(TEXT(AU243,"0.#"),1)="."),TRUE,FALSE)</formula>
    </cfRule>
    <cfRule type="expression" dxfId="133" priority="135">
      <formula>IF(AND(AU243&lt;0, RIGHT(TEXT(AU243,"0.#"),1)&lt;&gt;"."),TRUE,FALSE)</formula>
    </cfRule>
    <cfRule type="expression" dxfId="132" priority="136">
      <formula>IF(AND(AU243&lt;0, RIGHT(TEXT(AU243,"0.#"),1)="."),TRUE,FALSE)</formula>
    </cfRule>
  </conditionalFormatting>
  <conditionalFormatting sqref="AK244">
    <cfRule type="expression" dxfId="131" priority="131">
      <formula>IF(RIGHT(TEXT(AK244,"0.#"),1)=".",FALSE,TRUE)</formula>
    </cfRule>
    <cfRule type="expression" dxfId="130" priority="132">
      <formula>IF(RIGHT(TEXT(AK244,"0.#"),1)=".",TRUE,FALSE)</formula>
    </cfRule>
  </conditionalFormatting>
  <conditionalFormatting sqref="AU244:AX244">
    <cfRule type="expression" dxfId="129" priority="127">
      <formula>IF(AND(AU244&gt;=0, RIGHT(TEXT(AU244,"0.#"),1)&lt;&gt;"."),TRUE,FALSE)</formula>
    </cfRule>
    <cfRule type="expression" dxfId="128" priority="128">
      <formula>IF(AND(AU244&gt;=0, RIGHT(TEXT(AU244,"0.#"),1)="."),TRUE,FALSE)</formula>
    </cfRule>
    <cfRule type="expression" dxfId="127" priority="129">
      <formula>IF(AND(AU244&lt;0, RIGHT(TEXT(AU244,"0.#"),1)&lt;&gt;"."),TRUE,FALSE)</formula>
    </cfRule>
    <cfRule type="expression" dxfId="126" priority="130">
      <formula>IF(AND(AU244&lt;0, RIGHT(TEXT(AU244,"0.#"),1)="."),TRUE,FALSE)</formula>
    </cfRule>
  </conditionalFormatting>
  <conditionalFormatting sqref="AK245">
    <cfRule type="expression" dxfId="125" priority="125">
      <formula>IF(RIGHT(TEXT(AK245,"0.#"),1)=".",FALSE,TRUE)</formula>
    </cfRule>
    <cfRule type="expression" dxfId="124" priority="126">
      <formula>IF(RIGHT(TEXT(AK245,"0.#"),1)=".",TRUE,FALSE)</formula>
    </cfRule>
  </conditionalFormatting>
  <conditionalFormatting sqref="AU245:AX245">
    <cfRule type="expression" dxfId="123" priority="121">
      <formula>IF(AND(AU245&gt;=0, RIGHT(TEXT(AU245,"0.#"),1)&lt;&gt;"."),TRUE,FALSE)</formula>
    </cfRule>
    <cfRule type="expression" dxfId="122" priority="122">
      <formula>IF(AND(AU245&gt;=0, RIGHT(TEXT(AU245,"0.#"),1)="."),TRUE,FALSE)</formula>
    </cfRule>
    <cfRule type="expression" dxfId="121" priority="123">
      <formula>IF(AND(AU245&lt;0, RIGHT(TEXT(AU245,"0.#"),1)&lt;&gt;"."),TRUE,FALSE)</formula>
    </cfRule>
    <cfRule type="expression" dxfId="120" priority="124">
      <formula>IF(AND(AU245&lt;0, RIGHT(TEXT(AU245,"0.#"),1)="."),TRUE,FALSE)</formula>
    </cfRule>
  </conditionalFormatting>
  <conditionalFormatting sqref="AK246">
    <cfRule type="expression" dxfId="119" priority="119">
      <formula>IF(RIGHT(TEXT(AK246,"0.#"),1)=".",FALSE,TRUE)</formula>
    </cfRule>
    <cfRule type="expression" dxfId="118" priority="120">
      <formula>IF(RIGHT(TEXT(AK246,"0.#"),1)=".",TRUE,FALSE)</formula>
    </cfRule>
  </conditionalFormatting>
  <conditionalFormatting sqref="AU246:AX246">
    <cfRule type="expression" dxfId="117" priority="115">
      <formula>IF(AND(AU246&gt;=0, RIGHT(TEXT(AU246,"0.#"),1)&lt;&gt;"."),TRUE,FALSE)</formula>
    </cfRule>
    <cfRule type="expression" dxfId="116" priority="116">
      <formula>IF(AND(AU246&gt;=0, RIGHT(TEXT(AU246,"0.#"),1)="."),TRUE,FALSE)</formula>
    </cfRule>
    <cfRule type="expression" dxfId="115" priority="117">
      <formula>IF(AND(AU246&lt;0, RIGHT(TEXT(AU246,"0.#"),1)&lt;&gt;"."),TRUE,FALSE)</formula>
    </cfRule>
    <cfRule type="expression" dxfId="114" priority="118">
      <formula>IF(AND(AU246&lt;0, RIGHT(TEXT(AU246,"0.#"),1)="."),TRUE,FALSE)</formula>
    </cfRule>
  </conditionalFormatting>
  <conditionalFormatting sqref="AK247">
    <cfRule type="expression" dxfId="113" priority="113">
      <formula>IF(RIGHT(TEXT(AK247,"0.#"),1)=".",FALSE,TRUE)</formula>
    </cfRule>
    <cfRule type="expression" dxfId="112" priority="114">
      <formula>IF(RIGHT(TEXT(AK247,"0.#"),1)=".",TRUE,FALSE)</formula>
    </cfRule>
  </conditionalFormatting>
  <conditionalFormatting sqref="AU247:AX247">
    <cfRule type="expression" dxfId="111" priority="109">
      <formula>IF(AND(AU247&gt;=0, RIGHT(TEXT(AU247,"0.#"),1)&lt;&gt;"."),TRUE,FALSE)</formula>
    </cfRule>
    <cfRule type="expression" dxfId="110" priority="110">
      <formula>IF(AND(AU247&gt;=0, RIGHT(TEXT(AU247,"0.#"),1)="."),TRUE,FALSE)</formula>
    </cfRule>
    <cfRule type="expression" dxfId="109" priority="111">
      <formula>IF(AND(AU247&lt;0, RIGHT(TEXT(AU247,"0.#"),1)&lt;&gt;"."),TRUE,FALSE)</formula>
    </cfRule>
    <cfRule type="expression" dxfId="108" priority="112">
      <formula>IF(AND(AU247&lt;0, RIGHT(TEXT(AU247,"0.#"),1)="."),TRUE,FALSE)</formula>
    </cfRule>
  </conditionalFormatting>
  <conditionalFormatting sqref="AK248">
    <cfRule type="expression" dxfId="107" priority="107">
      <formula>IF(RIGHT(TEXT(AK248,"0.#"),1)=".",FALSE,TRUE)</formula>
    </cfRule>
    <cfRule type="expression" dxfId="106" priority="108">
      <formula>IF(RIGHT(TEXT(AK248,"0.#"),1)=".",TRUE,FALSE)</formula>
    </cfRule>
  </conditionalFormatting>
  <conditionalFormatting sqref="AU248:AX248">
    <cfRule type="expression" dxfId="105" priority="103">
      <formula>IF(AND(AU248&gt;=0, RIGHT(TEXT(AU248,"0.#"),1)&lt;&gt;"."),TRUE,FALSE)</formula>
    </cfRule>
    <cfRule type="expression" dxfId="104" priority="104">
      <formula>IF(AND(AU248&gt;=0, RIGHT(TEXT(AU248,"0.#"),1)="."),TRUE,FALSE)</formula>
    </cfRule>
    <cfRule type="expression" dxfId="103" priority="105">
      <formula>IF(AND(AU248&lt;0, RIGHT(TEXT(AU248,"0.#"),1)&lt;&gt;"."),TRUE,FALSE)</formula>
    </cfRule>
    <cfRule type="expression" dxfId="102" priority="106">
      <formula>IF(AND(AU248&lt;0, RIGHT(TEXT(AU248,"0.#"),1)="."),TRUE,FALSE)</formula>
    </cfRule>
  </conditionalFormatting>
  <conditionalFormatting sqref="AK249">
    <cfRule type="expression" dxfId="101" priority="101">
      <formula>IF(RIGHT(TEXT(AK249,"0.#"),1)=".",FALSE,TRUE)</formula>
    </cfRule>
    <cfRule type="expression" dxfId="100" priority="102">
      <formula>IF(RIGHT(TEXT(AK249,"0.#"),1)=".",TRUE,FALSE)</formula>
    </cfRule>
  </conditionalFormatting>
  <conditionalFormatting sqref="AU249:AX249">
    <cfRule type="expression" dxfId="99" priority="97">
      <formula>IF(AND(AU249&gt;=0, RIGHT(TEXT(AU249,"0.#"),1)&lt;&gt;"."),TRUE,FALSE)</formula>
    </cfRule>
    <cfRule type="expression" dxfId="98" priority="98">
      <formula>IF(AND(AU249&gt;=0, RIGHT(TEXT(AU249,"0.#"),1)="."),TRUE,FALSE)</formula>
    </cfRule>
    <cfRule type="expression" dxfId="97" priority="99">
      <formula>IF(AND(AU249&lt;0, RIGHT(TEXT(AU249,"0.#"),1)&lt;&gt;"."),TRUE,FALSE)</formula>
    </cfRule>
    <cfRule type="expression" dxfId="96" priority="100">
      <formula>IF(AND(AU249&lt;0, RIGHT(TEXT(AU249,"0.#"),1)="."),TRUE,FALSE)</formula>
    </cfRule>
  </conditionalFormatting>
  <conditionalFormatting sqref="AK250">
    <cfRule type="expression" dxfId="95" priority="95">
      <formula>IF(RIGHT(TEXT(AK250,"0.#"),1)=".",FALSE,TRUE)</formula>
    </cfRule>
    <cfRule type="expression" dxfId="94" priority="96">
      <formula>IF(RIGHT(TEXT(AK250,"0.#"),1)=".",TRUE,FALSE)</formula>
    </cfRule>
  </conditionalFormatting>
  <conditionalFormatting sqref="AU250:AX250">
    <cfRule type="expression" dxfId="93" priority="91">
      <formula>IF(AND(AU250&gt;=0, RIGHT(TEXT(AU250,"0.#"),1)&lt;&gt;"."),TRUE,FALSE)</formula>
    </cfRule>
    <cfRule type="expression" dxfId="92" priority="92">
      <formula>IF(AND(AU250&gt;=0, RIGHT(TEXT(AU250,"0.#"),1)="."),TRUE,FALSE)</formula>
    </cfRule>
    <cfRule type="expression" dxfId="91" priority="93">
      <formula>IF(AND(AU250&lt;0, RIGHT(TEXT(AU250,"0.#"),1)&lt;&gt;"."),TRUE,FALSE)</formula>
    </cfRule>
    <cfRule type="expression" dxfId="90" priority="94">
      <formula>IF(AND(AU250&lt;0, RIGHT(TEXT(AU250,"0.#"),1)="."),TRUE,FALSE)</formula>
    </cfRule>
  </conditionalFormatting>
  <conditionalFormatting sqref="AK251">
    <cfRule type="expression" dxfId="89" priority="89">
      <formula>IF(RIGHT(TEXT(AK251,"0.#"),1)=".",FALSE,TRUE)</formula>
    </cfRule>
    <cfRule type="expression" dxfId="88" priority="90">
      <formula>IF(RIGHT(TEXT(AK251,"0.#"),1)=".",TRUE,FALSE)</formula>
    </cfRule>
  </conditionalFormatting>
  <conditionalFormatting sqref="AU251:AX251">
    <cfRule type="expression" dxfId="87" priority="85">
      <formula>IF(AND(AU251&gt;=0, RIGHT(TEXT(AU251,"0.#"),1)&lt;&gt;"."),TRUE,FALSE)</formula>
    </cfRule>
    <cfRule type="expression" dxfId="86" priority="86">
      <formula>IF(AND(AU251&gt;=0, RIGHT(TEXT(AU251,"0.#"),1)="."),TRUE,FALSE)</formula>
    </cfRule>
    <cfRule type="expression" dxfId="85" priority="87">
      <formula>IF(AND(AU251&lt;0, RIGHT(TEXT(AU251,"0.#"),1)&lt;&gt;"."),TRUE,FALSE)</formula>
    </cfRule>
    <cfRule type="expression" dxfId="84" priority="88">
      <formula>IF(AND(AU251&lt;0, RIGHT(TEXT(AU251,"0.#"),1)="."),TRUE,FALSE)</formula>
    </cfRule>
  </conditionalFormatting>
  <conditionalFormatting sqref="AK252">
    <cfRule type="expression" dxfId="83" priority="83">
      <formula>IF(RIGHT(TEXT(AK252,"0.#"),1)=".",FALSE,TRUE)</formula>
    </cfRule>
    <cfRule type="expression" dxfId="82" priority="84">
      <formula>IF(RIGHT(TEXT(AK252,"0.#"),1)=".",TRUE,FALSE)</formula>
    </cfRule>
  </conditionalFormatting>
  <conditionalFormatting sqref="AU252:AX252">
    <cfRule type="expression" dxfId="81" priority="79">
      <formula>IF(AND(AU252&gt;=0, RIGHT(TEXT(AU252,"0.#"),1)&lt;&gt;"."),TRUE,FALSE)</formula>
    </cfRule>
    <cfRule type="expression" dxfId="80" priority="80">
      <formula>IF(AND(AU252&gt;=0, RIGHT(TEXT(AU252,"0.#"),1)="."),TRUE,FALSE)</formula>
    </cfRule>
    <cfRule type="expression" dxfId="79" priority="81">
      <formula>IF(AND(AU252&lt;0, RIGHT(TEXT(AU252,"0.#"),1)&lt;&gt;"."),TRUE,FALSE)</formula>
    </cfRule>
    <cfRule type="expression" dxfId="78" priority="82">
      <formula>IF(AND(AU252&lt;0, RIGHT(TEXT(AU252,"0.#"),1)="."),TRUE,FALSE)</formula>
    </cfRule>
  </conditionalFormatting>
  <conditionalFormatting sqref="AK253">
    <cfRule type="expression" dxfId="77" priority="77">
      <formula>IF(RIGHT(TEXT(AK253,"0.#"),1)=".",FALSE,TRUE)</formula>
    </cfRule>
    <cfRule type="expression" dxfId="76" priority="78">
      <formula>IF(RIGHT(TEXT(AK253,"0.#"),1)=".",TRUE,FALSE)</formula>
    </cfRule>
  </conditionalFormatting>
  <conditionalFormatting sqref="AU253:AX253">
    <cfRule type="expression" dxfId="75" priority="73">
      <formula>IF(AND(AU253&gt;=0, RIGHT(TEXT(AU253,"0.#"),1)&lt;&gt;"."),TRUE,FALSE)</formula>
    </cfRule>
    <cfRule type="expression" dxfId="74" priority="74">
      <formula>IF(AND(AU253&gt;=0, RIGHT(TEXT(AU253,"0.#"),1)="."),TRUE,FALSE)</formula>
    </cfRule>
    <cfRule type="expression" dxfId="73" priority="75">
      <formula>IF(AND(AU253&lt;0, RIGHT(TEXT(AU253,"0.#"),1)&lt;&gt;"."),TRUE,FALSE)</formula>
    </cfRule>
    <cfRule type="expression" dxfId="72" priority="76">
      <formula>IF(AND(AU253&lt;0, RIGHT(TEXT(AU253,"0.#"),1)="."),TRUE,FALSE)</formula>
    </cfRule>
  </conditionalFormatting>
  <conditionalFormatting sqref="AK254">
    <cfRule type="expression" dxfId="71" priority="71">
      <formula>IF(RIGHT(TEXT(AK254,"0.#"),1)=".",FALSE,TRUE)</formula>
    </cfRule>
    <cfRule type="expression" dxfId="70" priority="72">
      <formula>IF(RIGHT(TEXT(AK254,"0.#"),1)=".",TRUE,FALSE)</formula>
    </cfRule>
  </conditionalFormatting>
  <conditionalFormatting sqref="AU254:AX254">
    <cfRule type="expression" dxfId="69" priority="67">
      <formula>IF(AND(AU254&gt;=0, RIGHT(TEXT(AU254,"0.#"),1)&lt;&gt;"."),TRUE,FALSE)</formula>
    </cfRule>
    <cfRule type="expression" dxfId="68" priority="68">
      <formula>IF(AND(AU254&gt;=0, RIGHT(TEXT(AU254,"0.#"),1)="."),TRUE,FALSE)</formula>
    </cfRule>
    <cfRule type="expression" dxfId="67" priority="69">
      <formula>IF(AND(AU254&lt;0, RIGHT(TEXT(AU254,"0.#"),1)&lt;&gt;"."),TRUE,FALSE)</formula>
    </cfRule>
    <cfRule type="expression" dxfId="66" priority="70">
      <formula>IF(AND(AU254&lt;0, RIGHT(TEXT(AU254,"0.#"),1)="."),TRUE,FALSE)</formula>
    </cfRule>
  </conditionalFormatting>
  <conditionalFormatting sqref="AK255">
    <cfRule type="expression" dxfId="65" priority="65">
      <formula>IF(RIGHT(TEXT(AK255,"0.#"),1)=".",FALSE,TRUE)</formula>
    </cfRule>
    <cfRule type="expression" dxfId="64" priority="66">
      <formula>IF(RIGHT(TEXT(AK255,"0.#"),1)=".",TRUE,FALSE)</formula>
    </cfRule>
  </conditionalFormatting>
  <conditionalFormatting sqref="AU255:AX255">
    <cfRule type="expression" dxfId="63" priority="61">
      <formula>IF(AND(AU255&gt;=0, RIGHT(TEXT(AU255,"0.#"),1)&lt;&gt;"."),TRUE,FALSE)</formula>
    </cfRule>
    <cfRule type="expression" dxfId="62" priority="62">
      <formula>IF(AND(AU255&gt;=0, RIGHT(TEXT(AU255,"0.#"),1)="."),TRUE,FALSE)</formula>
    </cfRule>
    <cfRule type="expression" dxfId="61" priority="63">
      <formula>IF(AND(AU255&lt;0, RIGHT(TEXT(AU255,"0.#"),1)&lt;&gt;"."),TRUE,FALSE)</formula>
    </cfRule>
    <cfRule type="expression" dxfId="60" priority="64">
      <formula>IF(AND(AU255&lt;0, RIGHT(TEXT(AU255,"0.#"),1)="."),TRUE,FALSE)</formula>
    </cfRule>
  </conditionalFormatting>
  <conditionalFormatting sqref="AK256">
    <cfRule type="expression" dxfId="59" priority="59">
      <formula>IF(RIGHT(TEXT(AK256,"0.#"),1)=".",FALSE,TRUE)</formula>
    </cfRule>
    <cfRule type="expression" dxfId="58" priority="60">
      <formula>IF(RIGHT(TEXT(AK256,"0.#"),1)=".",TRUE,FALSE)</formula>
    </cfRule>
  </conditionalFormatting>
  <conditionalFormatting sqref="AU256:AX256">
    <cfRule type="expression" dxfId="57" priority="55">
      <formula>IF(AND(AU256&gt;=0, RIGHT(TEXT(AU256,"0.#"),1)&lt;&gt;"."),TRUE,FALSE)</formula>
    </cfRule>
    <cfRule type="expression" dxfId="56" priority="56">
      <formula>IF(AND(AU256&gt;=0, RIGHT(TEXT(AU256,"0.#"),1)="."),TRUE,FALSE)</formula>
    </cfRule>
    <cfRule type="expression" dxfId="55" priority="57">
      <formula>IF(AND(AU256&lt;0, RIGHT(TEXT(AU256,"0.#"),1)&lt;&gt;"."),TRUE,FALSE)</formula>
    </cfRule>
    <cfRule type="expression" dxfId="54" priority="58">
      <formula>IF(AND(AU256&lt;0, RIGHT(TEXT(AU256,"0.#"),1)="."),TRUE,FALSE)</formula>
    </cfRule>
  </conditionalFormatting>
  <conditionalFormatting sqref="AK257">
    <cfRule type="expression" dxfId="53" priority="53">
      <formula>IF(RIGHT(TEXT(AK257,"0.#"),1)=".",FALSE,TRUE)</formula>
    </cfRule>
    <cfRule type="expression" dxfId="52" priority="54">
      <formula>IF(RIGHT(TEXT(AK257,"0.#"),1)=".",TRUE,FALSE)</formula>
    </cfRule>
  </conditionalFormatting>
  <conditionalFormatting sqref="AU257:AX257">
    <cfRule type="expression" dxfId="51" priority="49">
      <formula>IF(AND(AU257&gt;=0, RIGHT(TEXT(AU257,"0.#"),1)&lt;&gt;"."),TRUE,FALSE)</formula>
    </cfRule>
    <cfRule type="expression" dxfId="50" priority="50">
      <formula>IF(AND(AU257&gt;=0, RIGHT(TEXT(AU257,"0.#"),1)="."),TRUE,FALSE)</formula>
    </cfRule>
    <cfRule type="expression" dxfId="49" priority="51">
      <formula>IF(AND(AU257&lt;0, RIGHT(TEXT(AU257,"0.#"),1)&lt;&gt;"."),TRUE,FALSE)</formula>
    </cfRule>
    <cfRule type="expression" dxfId="48" priority="52">
      <formula>IF(AND(AU257&lt;0, RIGHT(TEXT(AU257,"0.#"),1)="."),TRUE,FALSE)</formula>
    </cfRule>
  </conditionalFormatting>
  <conditionalFormatting sqref="AK270">
    <cfRule type="expression" dxfId="47" priority="47">
      <formula>IF(RIGHT(TEXT(AK270,"0.#"),1)=".",FALSE,TRUE)</formula>
    </cfRule>
    <cfRule type="expression" dxfId="46" priority="48">
      <formula>IF(RIGHT(TEXT(AK270,"0.#"),1)=".",TRUE,FALSE)</formula>
    </cfRule>
  </conditionalFormatting>
  <conditionalFormatting sqref="AU270:AX270">
    <cfRule type="expression" dxfId="45" priority="43">
      <formula>IF(AND(AU270&gt;=0, RIGHT(TEXT(AU270,"0.#"),1)&lt;&gt;"."),TRUE,FALSE)</formula>
    </cfRule>
    <cfRule type="expression" dxfId="44" priority="44">
      <formula>IF(AND(AU270&gt;=0, RIGHT(TEXT(AU270,"0.#"),1)="."),TRUE,FALSE)</formula>
    </cfRule>
    <cfRule type="expression" dxfId="43" priority="45">
      <formula>IF(AND(AU270&lt;0, RIGHT(TEXT(AU270,"0.#"),1)&lt;&gt;"."),TRUE,FALSE)</formula>
    </cfRule>
    <cfRule type="expression" dxfId="42" priority="46">
      <formula>IF(AND(AU270&lt;0, RIGHT(TEXT(AU270,"0.#"),1)="."),TRUE,FALSE)</formula>
    </cfRule>
  </conditionalFormatting>
  <conditionalFormatting sqref="AK336">
    <cfRule type="expression" dxfId="41" priority="41">
      <formula>IF(RIGHT(TEXT(AK336,"0.#"),1)=".",FALSE,TRUE)</formula>
    </cfRule>
    <cfRule type="expression" dxfId="40" priority="42">
      <formula>IF(RIGHT(TEXT(AK336,"0.#"),1)=".",TRUE,FALSE)</formula>
    </cfRule>
  </conditionalFormatting>
  <conditionalFormatting sqref="AU336:AX336">
    <cfRule type="expression" dxfId="39" priority="37">
      <formula>IF(AND(AU336&gt;=0, RIGHT(TEXT(AU336,"0.#"),1)&lt;&gt;"."),TRUE,FALSE)</formula>
    </cfRule>
    <cfRule type="expression" dxfId="38" priority="38">
      <formula>IF(AND(AU336&gt;=0, RIGHT(TEXT(AU336,"0.#"),1)="."),TRUE,FALSE)</formula>
    </cfRule>
    <cfRule type="expression" dxfId="37" priority="39">
      <formula>IF(AND(AU336&lt;0, RIGHT(TEXT(AU336,"0.#"),1)&lt;&gt;"."),TRUE,FALSE)</formula>
    </cfRule>
    <cfRule type="expression" dxfId="36" priority="40">
      <formula>IF(AND(AU336&lt;0, RIGHT(TEXT(AU336,"0.#"),1)="."),TRUE,FALSE)</formula>
    </cfRule>
  </conditionalFormatting>
  <conditionalFormatting sqref="AK337">
    <cfRule type="expression" dxfId="35" priority="35">
      <formula>IF(RIGHT(TEXT(AK337,"0.#"),1)=".",FALSE,TRUE)</formula>
    </cfRule>
    <cfRule type="expression" dxfId="34" priority="36">
      <formula>IF(RIGHT(TEXT(AK337,"0.#"),1)=".",TRUE,FALSE)</formula>
    </cfRule>
  </conditionalFormatting>
  <conditionalFormatting sqref="AU337:AX337">
    <cfRule type="expression" dxfId="33" priority="31">
      <formula>IF(AND(AU337&gt;=0, RIGHT(TEXT(AU337,"0.#"),1)&lt;&gt;"."),TRUE,FALSE)</formula>
    </cfRule>
    <cfRule type="expression" dxfId="32" priority="32">
      <formula>IF(AND(AU337&gt;=0, RIGHT(TEXT(AU337,"0.#"),1)="."),TRUE,FALSE)</formula>
    </cfRule>
    <cfRule type="expression" dxfId="31" priority="33">
      <formula>IF(AND(AU337&lt;0, RIGHT(TEXT(AU337,"0.#"),1)&lt;&gt;"."),TRUE,FALSE)</formula>
    </cfRule>
    <cfRule type="expression" dxfId="30" priority="34">
      <formula>IF(AND(AU337&lt;0, RIGHT(TEXT(AU337,"0.#"),1)="."),TRUE,FALSE)</formula>
    </cfRule>
  </conditionalFormatting>
  <conditionalFormatting sqref="AK338">
    <cfRule type="expression" dxfId="29" priority="29">
      <formula>IF(RIGHT(TEXT(AK338,"0.#"),1)=".",FALSE,TRUE)</formula>
    </cfRule>
    <cfRule type="expression" dxfId="28" priority="30">
      <formula>IF(RIGHT(TEXT(AK338,"0.#"),1)=".",TRUE,FALSE)</formula>
    </cfRule>
  </conditionalFormatting>
  <conditionalFormatting sqref="AU338:AX338">
    <cfRule type="expression" dxfId="27" priority="25">
      <formula>IF(AND(AU338&gt;=0, RIGHT(TEXT(AU338,"0.#"),1)&lt;&gt;"."),TRUE,FALSE)</formula>
    </cfRule>
    <cfRule type="expression" dxfId="26" priority="26">
      <formula>IF(AND(AU338&gt;=0, RIGHT(TEXT(AU338,"0.#"),1)="."),TRUE,FALSE)</formula>
    </cfRule>
    <cfRule type="expression" dxfId="25" priority="27">
      <formula>IF(AND(AU338&lt;0, RIGHT(TEXT(AU338,"0.#"),1)&lt;&gt;"."),TRUE,FALSE)</formula>
    </cfRule>
    <cfRule type="expression" dxfId="24" priority="28">
      <formula>IF(AND(AU338&lt;0, RIGHT(TEXT(AU338,"0.#"),1)="."),TRUE,FALSE)</formula>
    </cfRule>
  </conditionalFormatting>
  <conditionalFormatting sqref="AK339">
    <cfRule type="expression" dxfId="23" priority="23">
      <formula>IF(RIGHT(TEXT(AK339,"0.#"),1)=".",FALSE,TRUE)</formula>
    </cfRule>
    <cfRule type="expression" dxfId="22" priority="24">
      <formula>IF(RIGHT(TEXT(AK339,"0.#"),1)=".",TRUE,FALSE)</formula>
    </cfRule>
  </conditionalFormatting>
  <conditionalFormatting sqref="AU339:AX339">
    <cfRule type="expression" dxfId="21" priority="19">
      <formula>IF(AND(AU339&gt;=0, RIGHT(TEXT(AU339,"0.#"),1)&lt;&gt;"."),TRUE,FALSE)</formula>
    </cfRule>
    <cfRule type="expression" dxfId="20" priority="20">
      <formula>IF(AND(AU339&gt;=0, RIGHT(TEXT(AU339,"0.#"),1)="."),TRUE,FALSE)</formula>
    </cfRule>
    <cfRule type="expression" dxfId="19" priority="21">
      <formula>IF(AND(AU339&lt;0, RIGHT(TEXT(AU339,"0.#"),1)&lt;&gt;"."),TRUE,FALSE)</formula>
    </cfRule>
    <cfRule type="expression" dxfId="18" priority="22">
      <formula>IF(AND(AU339&lt;0, RIGHT(TEXT(AU339,"0.#"),1)="."),TRUE,FALSE)</formula>
    </cfRule>
  </conditionalFormatting>
  <conditionalFormatting sqref="AK340">
    <cfRule type="expression" dxfId="17" priority="17">
      <formula>IF(RIGHT(TEXT(AK340,"0.#"),1)=".",FALSE,TRUE)</formula>
    </cfRule>
    <cfRule type="expression" dxfId="16" priority="18">
      <formula>IF(RIGHT(TEXT(AK340,"0.#"),1)=".",TRUE,FALSE)</formula>
    </cfRule>
  </conditionalFormatting>
  <conditionalFormatting sqref="AU340:AX340">
    <cfRule type="expression" dxfId="15" priority="13">
      <formula>IF(AND(AU340&gt;=0, RIGHT(TEXT(AU340,"0.#"),1)&lt;&gt;"."),TRUE,FALSE)</formula>
    </cfRule>
    <cfRule type="expression" dxfId="14" priority="14">
      <formula>IF(AND(AU340&gt;=0, RIGHT(TEXT(AU340,"0.#"),1)="."),TRUE,FALSE)</formula>
    </cfRule>
    <cfRule type="expression" dxfId="13" priority="15">
      <formula>IF(AND(AU340&lt;0, RIGHT(TEXT(AU340,"0.#"),1)&lt;&gt;"."),TRUE,FALSE)</formula>
    </cfRule>
    <cfRule type="expression" dxfId="12" priority="16">
      <formula>IF(AND(AU340&lt;0, RIGHT(TEXT(AU340,"0.#"),1)="."),TRUE,FALSE)</formula>
    </cfRule>
  </conditionalFormatting>
  <conditionalFormatting sqref="AK341">
    <cfRule type="expression" dxfId="11" priority="11">
      <formula>IF(RIGHT(TEXT(AK341,"0.#"),1)=".",FALSE,TRUE)</formula>
    </cfRule>
    <cfRule type="expression" dxfId="10" priority="12">
      <formula>IF(RIGHT(TEXT(AK341,"0.#"),1)=".",TRUE,FALSE)</formula>
    </cfRule>
  </conditionalFormatting>
  <conditionalFormatting sqref="AU341:AX341">
    <cfRule type="expression" dxfId="9" priority="7">
      <formula>IF(AND(AU341&gt;=0, RIGHT(TEXT(AU341,"0.#"),1)&lt;&gt;"."),TRUE,FALSE)</formula>
    </cfRule>
    <cfRule type="expression" dxfId="8" priority="8">
      <formula>IF(AND(AU341&gt;=0, RIGHT(TEXT(AU341,"0.#"),1)="."),TRUE,FALSE)</formula>
    </cfRule>
    <cfRule type="expression" dxfId="7" priority="9">
      <formula>IF(AND(AU341&lt;0, RIGHT(TEXT(AU341,"0.#"),1)&lt;&gt;"."),TRUE,FALSE)</formula>
    </cfRule>
    <cfRule type="expression" dxfId="6" priority="10">
      <formula>IF(AND(AU341&lt;0, RIGHT(TEXT(AU341,"0.#"),1)="."),TRUE,FALSE)</formula>
    </cfRule>
  </conditionalFormatting>
  <conditionalFormatting sqref="AK342">
    <cfRule type="expression" dxfId="5" priority="5">
      <formula>IF(RIGHT(TEXT(AK342,"0.#"),1)=".",FALSE,TRUE)</formula>
    </cfRule>
    <cfRule type="expression" dxfId="4" priority="6">
      <formula>IF(RIGHT(TEXT(AK342,"0.#"),1)=".",TRUE,FALSE)</formula>
    </cfRule>
  </conditionalFormatting>
  <conditionalFormatting sqref="AU342:AX342">
    <cfRule type="expression" dxfId="3" priority="1">
      <formula>IF(AND(AU342&gt;=0, RIGHT(TEXT(AU342,"0.#"),1)&lt;&gt;"."),TRUE,FALSE)</formula>
    </cfRule>
    <cfRule type="expression" dxfId="2" priority="2">
      <formula>IF(AND(AU342&gt;=0, RIGHT(TEXT(AU342,"0.#"),1)="."),TRUE,FALSE)</formula>
    </cfRule>
    <cfRule type="expression" dxfId="1" priority="3">
      <formula>IF(AND(AU342&lt;0, RIGHT(TEXT(AU342,"0.#"),1)&lt;&gt;"."),TRUE,FALSE)</formula>
    </cfRule>
    <cfRule type="expression" dxfId="0" priority="4">
      <formula>IF(AND(AU342&lt;0, RIGHT(TEXT(AU342,"0.#"),1)="."),TRUE,FALSE)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41</xdr:col>
                    <xdr:colOff>85725</xdr:colOff>
                    <xdr:row>20</xdr:row>
                    <xdr:rowOff>0</xdr:rowOff>
                  </from>
                  <to>
                    <xdr:col>48</xdr:col>
                    <xdr:colOff>0</xdr:colOff>
                    <xdr:row>96</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37</xdr:col>
                    <xdr:colOff>123825</xdr:colOff>
                    <xdr:row>105</xdr:row>
                    <xdr:rowOff>0</xdr:rowOff>
                  </from>
                  <to>
                    <xdr:col>44</xdr:col>
                    <xdr:colOff>38100</xdr:colOff>
                    <xdr:row>506</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37</xdr:col>
                    <xdr:colOff>123825</xdr:colOff>
                    <xdr:row>105</xdr:row>
                    <xdr:rowOff>0</xdr:rowOff>
                  </from>
                  <to>
                    <xdr:col>44</xdr:col>
                    <xdr:colOff>38100</xdr:colOff>
                    <xdr:row>506</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Y53"/>
  <sheetViews>
    <sheetView view="pageBreakPreview" topLeftCell="R10" zoomScale="115" zoomScaleNormal="75" zoomScaleSheetLayoutView="115" workbookViewId="0">
      <selection activeCell="AR18" sqref="AR18:AX18"/>
    </sheetView>
  </sheetViews>
  <sheetFormatPr defaultColWidth="9" defaultRowHeight="13.5" x14ac:dyDescent="0.15"/>
  <cols>
    <col min="1" max="50" width="2.625" style="56" customWidth="1"/>
    <col min="51" max="51" width="2.25" style="56" customWidth="1"/>
    <col min="52" max="16384" width="9" style="56"/>
  </cols>
  <sheetData>
    <row r="3" spans="1:50" ht="14.25" thickBot="1" x14ac:dyDescent="0.2">
      <c r="AQ3" s="801" t="s">
        <v>810</v>
      </c>
      <c r="AR3" s="801"/>
      <c r="AS3" s="801"/>
      <c r="AT3" s="801"/>
      <c r="AU3" s="801"/>
      <c r="AV3" s="801"/>
      <c r="AW3" s="801"/>
      <c r="AX3" s="801"/>
    </row>
    <row r="4" spans="1:50" ht="25.15" customHeight="1" x14ac:dyDescent="0.15">
      <c r="A4" s="534" t="s">
        <v>811</v>
      </c>
      <c r="B4" s="535"/>
      <c r="C4" s="535"/>
      <c r="D4" s="535"/>
      <c r="E4" s="535"/>
      <c r="F4" s="802"/>
      <c r="G4" s="803" t="s">
        <v>812</v>
      </c>
      <c r="H4" s="804"/>
      <c r="I4" s="804"/>
      <c r="J4" s="804"/>
      <c r="K4" s="804"/>
      <c r="L4" s="804"/>
      <c r="M4" s="804"/>
      <c r="N4" s="804"/>
      <c r="O4" s="804"/>
      <c r="P4" s="804"/>
      <c r="Q4" s="804"/>
      <c r="R4" s="804"/>
      <c r="S4" s="804"/>
      <c r="T4" s="804"/>
      <c r="U4" s="804"/>
      <c r="V4" s="804"/>
      <c r="W4" s="804"/>
      <c r="X4" s="804"/>
      <c r="Y4" s="510" t="s">
        <v>813</v>
      </c>
      <c r="Z4" s="805"/>
      <c r="AA4" s="805"/>
      <c r="AB4" s="805"/>
      <c r="AC4" s="805"/>
      <c r="AD4" s="806"/>
      <c r="AE4" s="807" t="s">
        <v>814</v>
      </c>
      <c r="AF4" s="807"/>
      <c r="AG4" s="807"/>
      <c r="AH4" s="807"/>
      <c r="AI4" s="807"/>
      <c r="AJ4" s="807"/>
      <c r="AK4" s="807"/>
      <c r="AL4" s="807"/>
      <c r="AM4" s="807"/>
      <c r="AN4" s="807"/>
      <c r="AO4" s="807"/>
      <c r="AP4" s="808"/>
      <c r="AQ4" s="516" t="s">
        <v>2</v>
      </c>
      <c r="AR4" s="809"/>
      <c r="AS4" s="809"/>
      <c r="AT4" s="809"/>
      <c r="AU4" s="809"/>
      <c r="AV4" s="809"/>
      <c r="AW4" s="809"/>
      <c r="AX4" s="810"/>
    </row>
    <row r="5" spans="1:50" ht="30" customHeight="1" x14ac:dyDescent="0.15">
      <c r="A5" s="826" t="s">
        <v>815</v>
      </c>
      <c r="B5" s="827"/>
      <c r="C5" s="827"/>
      <c r="D5" s="827"/>
      <c r="E5" s="827"/>
      <c r="F5" s="828"/>
      <c r="G5" s="829" t="s">
        <v>816</v>
      </c>
      <c r="H5" s="830"/>
      <c r="I5" s="830"/>
      <c r="J5" s="830"/>
      <c r="K5" s="830"/>
      <c r="L5" s="830"/>
      <c r="M5" s="830"/>
      <c r="N5" s="830"/>
      <c r="O5" s="830"/>
      <c r="P5" s="830"/>
      <c r="Q5" s="830"/>
      <c r="R5" s="830"/>
      <c r="S5" s="830"/>
      <c r="T5" s="830"/>
      <c r="U5" s="830"/>
      <c r="V5" s="831"/>
      <c r="W5" s="831"/>
      <c r="X5" s="831"/>
      <c r="Y5" s="525" t="s">
        <v>3</v>
      </c>
      <c r="Z5" s="832"/>
      <c r="AA5" s="832"/>
      <c r="AB5" s="832"/>
      <c r="AC5" s="832"/>
      <c r="AD5" s="833"/>
      <c r="AE5" s="834" t="s">
        <v>817</v>
      </c>
      <c r="AF5" s="834"/>
      <c r="AG5" s="834"/>
      <c r="AH5" s="834"/>
      <c r="AI5" s="834"/>
      <c r="AJ5" s="834"/>
      <c r="AK5" s="834"/>
      <c r="AL5" s="834"/>
      <c r="AM5" s="834"/>
      <c r="AN5" s="834"/>
      <c r="AO5" s="834"/>
      <c r="AP5" s="835"/>
      <c r="AQ5" s="836" t="s">
        <v>749</v>
      </c>
      <c r="AR5" s="837"/>
      <c r="AS5" s="837"/>
      <c r="AT5" s="837"/>
      <c r="AU5" s="837"/>
      <c r="AV5" s="837"/>
      <c r="AW5" s="837"/>
      <c r="AX5" s="838"/>
    </row>
    <row r="6" spans="1:50" ht="30" customHeight="1" x14ac:dyDescent="0.15">
      <c r="A6" s="536" t="s">
        <v>4</v>
      </c>
      <c r="B6" s="537"/>
      <c r="C6" s="537"/>
      <c r="D6" s="537"/>
      <c r="E6" s="537"/>
      <c r="F6" s="839"/>
      <c r="G6" s="840" t="s">
        <v>214</v>
      </c>
      <c r="H6" s="831"/>
      <c r="I6" s="831"/>
      <c r="J6" s="831"/>
      <c r="K6" s="831"/>
      <c r="L6" s="831"/>
      <c r="M6" s="831"/>
      <c r="N6" s="831"/>
      <c r="O6" s="831"/>
      <c r="P6" s="831"/>
      <c r="Q6" s="831"/>
      <c r="R6" s="831"/>
      <c r="S6" s="831"/>
      <c r="T6" s="831"/>
      <c r="U6" s="831"/>
      <c r="V6" s="831"/>
      <c r="W6" s="831"/>
      <c r="X6" s="831"/>
      <c r="Y6" s="540" t="s">
        <v>56</v>
      </c>
      <c r="Z6" s="541"/>
      <c r="AA6" s="541"/>
      <c r="AB6" s="541"/>
      <c r="AC6" s="541"/>
      <c r="AD6" s="542"/>
      <c r="AE6" s="841" t="s">
        <v>818</v>
      </c>
      <c r="AF6" s="842"/>
      <c r="AG6" s="842"/>
      <c r="AH6" s="842"/>
      <c r="AI6" s="842"/>
      <c r="AJ6" s="842"/>
      <c r="AK6" s="842"/>
      <c r="AL6" s="842"/>
      <c r="AM6" s="842"/>
      <c r="AN6" s="842"/>
      <c r="AO6" s="842"/>
      <c r="AP6" s="842"/>
      <c r="AQ6" s="843"/>
      <c r="AR6" s="843"/>
      <c r="AS6" s="843"/>
      <c r="AT6" s="843"/>
      <c r="AU6" s="843"/>
      <c r="AV6" s="843"/>
      <c r="AW6" s="843"/>
      <c r="AX6" s="844"/>
    </row>
    <row r="7" spans="1:50" ht="36.75" customHeight="1" x14ac:dyDescent="0.15">
      <c r="A7" s="811" t="s">
        <v>25</v>
      </c>
      <c r="B7" s="812"/>
      <c r="C7" s="812"/>
      <c r="D7" s="812"/>
      <c r="E7" s="812"/>
      <c r="F7" s="813"/>
      <c r="G7" s="814" t="s">
        <v>819</v>
      </c>
      <c r="H7" s="815"/>
      <c r="I7" s="815"/>
      <c r="J7" s="815"/>
      <c r="K7" s="815"/>
      <c r="L7" s="815"/>
      <c r="M7" s="815"/>
      <c r="N7" s="815"/>
      <c r="O7" s="815"/>
      <c r="P7" s="815"/>
      <c r="Q7" s="815"/>
      <c r="R7" s="815"/>
      <c r="S7" s="815"/>
      <c r="T7" s="815"/>
      <c r="U7" s="815"/>
      <c r="V7" s="815"/>
      <c r="W7" s="815"/>
      <c r="X7" s="816"/>
      <c r="Y7" s="817" t="s">
        <v>820</v>
      </c>
      <c r="Z7" s="818"/>
      <c r="AA7" s="818"/>
      <c r="AB7" s="818"/>
      <c r="AC7" s="818"/>
      <c r="AD7" s="819"/>
      <c r="AE7" s="820" t="s">
        <v>821</v>
      </c>
      <c r="AF7" s="821"/>
      <c r="AG7" s="821"/>
      <c r="AH7" s="821"/>
      <c r="AI7" s="821"/>
      <c r="AJ7" s="821"/>
      <c r="AK7" s="821"/>
      <c r="AL7" s="821"/>
      <c r="AM7" s="821"/>
      <c r="AN7" s="821"/>
      <c r="AO7" s="821"/>
      <c r="AP7" s="821"/>
      <c r="AQ7" s="821"/>
      <c r="AR7" s="821"/>
      <c r="AS7" s="821"/>
      <c r="AT7" s="821"/>
      <c r="AU7" s="821"/>
      <c r="AV7" s="821"/>
      <c r="AW7" s="821"/>
      <c r="AX7" s="822"/>
    </row>
    <row r="8" spans="1:50" ht="54.75" customHeight="1" x14ac:dyDescent="0.15">
      <c r="A8" s="473" t="s">
        <v>26</v>
      </c>
      <c r="B8" s="474"/>
      <c r="C8" s="474"/>
      <c r="D8" s="474"/>
      <c r="E8" s="474"/>
      <c r="F8" s="475"/>
      <c r="G8" s="823" t="s">
        <v>822</v>
      </c>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45.95" customHeight="1" x14ac:dyDescent="0.15">
      <c r="A9" s="473" t="s">
        <v>36</v>
      </c>
      <c r="B9" s="474"/>
      <c r="C9" s="474"/>
      <c r="D9" s="474"/>
      <c r="E9" s="474"/>
      <c r="F9" s="475"/>
      <c r="G9" s="823" t="s">
        <v>823</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19.5" customHeight="1" x14ac:dyDescent="0.15">
      <c r="A10" s="473" t="s">
        <v>6</v>
      </c>
      <c r="B10" s="474"/>
      <c r="C10" s="474"/>
      <c r="D10" s="474"/>
      <c r="E10" s="474"/>
      <c r="F10" s="475"/>
      <c r="G10" s="845" t="s">
        <v>824</v>
      </c>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7"/>
    </row>
    <row r="11" spans="1:50" ht="19.5" customHeight="1" x14ac:dyDescent="0.15">
      <c r="A11" s="476" t="s">
        <v>27</v>
      </c>
      <c r="B11" s="477"/>
      <c r="C11" s="477"/>
      <c r="D11" s="477"/>
      <c r="E11" s="477"/>
      <c r="F11" s="478"/>
      <c r="G11" s="848"/>
      <c r="H11" s="849"/>
      <c r="I11" s="849"/>
      <c r="J11" s="849"/>
      <c r="K11" s="849"/>
      <c r="L11" s="849"/>
      <c r="M11" s="849"/>
      <c r="N11" s="849"/>
      <c r="O11" s="850"/>
      <c r="P11" s="851" t="s">
        <v>825</v>
      </c>
      <c r="Q11" s="852"/>
      <c r="R11" s="852"/>
      <c r="S11" s="852"/>
      <c r="T11" s="852"/>
      <c r="U11" s="852"/>
      <c r="V11" s="853"/>
      <c r="W11" s="851" t="s">
        <v>826</v>
      </c>
      <c r="X11" s="852"/>
      <c r="Y11" s="852"/>
      <c r="Z11" s="852"/>
      <c r="AA11" s="852"/>
      <c r="AB11" s="852"/>
      <c r="AC11" s="853"/>
      <c r="AD11" s="851" t="s">
        <v>827</v>
      </c>
      <c r="AE11" s="852"/>
      <c r="AF11" s="852"/>
      <c r="AG11" s="852"/>
      <c r="AH11" s="852"/>
      <c r="AI11" s="852"/>
      <c r="AJ11" s="853"/>
      <c r="AK11" s="851" t="s">
        <v>828</v>
      </c>
      <c r="AL11" s="852"/>
      <c r="AM11" s="852"/>
      <c r="AN11" s="852"/>
      <c r="AO11" s="852"/>
      <c r="AP11" s="852"/>
      <c r="AQ11" s="853"/>
      <c r="AR11" s="851" t="s">
        <v>829</v>
      </c>
      <c r="AS11" s="852"/>
      <c r="AT11" s="852"/>
      <c r="AU11" s="852"/>
      <c r="AV11" s="852"/>
      <c r="AW11" s="852"/>
      <c r="AX11" s="854"/>
    </row>
    <row r="12" spans="1:50" ht="19.5" customHeight="1" x14ac:dyDescent="0.15">
      <c r="A12" s="479"/>
      <c r="B12" s="480"/>
      <c r="C12" s="480"/>
      <c r="D12" s="480"/>
      <c r="E12" s="480"/>
      <c r="F12" s="481"/>
      <c r="G12" s="490" t="s">
        <v>7</v>
      </c>
      <c r="H12" s="498"/>
      <c r="I12" s="858" t="s">
        <v>8</v>
      </c>
      <c r="J12" s="859"/>
      <c r="K12" s="859"/>
      <c r="L12" s="859"/>
      <c r="M12" s="859"/>
      <c r="N12" s="859"/>
      <c r="O12" s="860"/>
      <c r="P12" s="861" t="s">
        <v>830</v>
      </c>
      <c r="Q12" s="862"/>
      <c r="R12" s="862"/>
      <c r="S12" s="862"/>
      <c r="T12" s="862"/>
      <c r="U12" s="862"/>
      <c r="V12" s="863"/>
      <c r="W12" s="861">
        <v>9</v>
      </c>
      <c r="X12" s="862"/>
      <c r="Y12" s="862"/>
      <c r="Z12" s="862"/>
      <c r="AA12" s="862"/>
      <c r="AB12" s="862"/>
      <c r="AC12" s="863"/>
      <c r="AD12" s="861">
        <v>7</v>
      </c>
      <c r="AE12" s="862"/>
      <c r="AF12" s="862"/>
      <c r="AG12" s="862"/>
      <c r="AH12" s="862"/>
      <c r="AI12" s="862"/>
      <c r="AJ12" s="863"/>
      <c r="AK12" s="861">
        <v>4.5999999999999996</v>
      </c>
      <c r="AL12" s="862"/>
      <c r="AM12" s="862"/>
      <c r="AN12" s="862"/>
      <c r="AO12" s="862"/>
      <c r="AP12" s="862"/>
      <c r="AQ12" s="863"/>
      <c r="AR12" s="861">
        <v>4.4000000000000004</v>
      </c>
      <c r="AS12" s="862"/>
      <c r="AT12" s="862"/>
      <c r="AU12" s="862"/>
      <c r="AV12" s="862"/>
      <c r="AW12" s="862"/>
      <c r="AX12" s="864"/>
    </row>
    <row r="13" spans="1:50" ht="19.5" customHeight="1" x14ac:dyDescent="0.15">
      <c r="A13" s="479"/>
      <c r="B13" s="480"/>
      <c r="C13" s="480"/>
      <c r="D13" s="480"/>
      <c r="E13" s="480"/>
      <c r="F13" s="481"/>
      <c r="G13" s="855"/>
      <c r="H13" s="856"/>
      <c r="I13" s="359" t="s">
        <v>9</v>
      </c>
      <c r="J13" s="487"/>
      <c r="K13" s="487"/>
      <c r="L13" s="487"/>
      <c r="M13" s="487"/>
      <c r="N13" s="487"/>
      <c r="O13" s="488"/>
      <c r="P13" s="865" t="s">
        <v>830</v>
      </c>
      <c r="Q13" s="866"/>
      <c r="R13" s="866"/>
      <c r="S13" s="866"/>
      <c r="T13" s="866"/>
      <c r="U13" s="866"/>
      <c r="V13" s="867"/>
      <c r="W13" s="865" t="s">
        <v>830</v>
      </c>
      <c r="X13" s="866"/>
      <c r="Y13" s="866"/>
      <c r="Z13" s="866"/>
      <c r="AA13" s="866"/>
      <c r="AB13" s="866"/>
      <c r="AC13" s="867"/>
      <c r="AD13" s="865" t="s">
        <v>830</v>
      </c>
      <c r="AE13" s="866"/>
      <c r="AF13" s="866"/>
      <c r="AG13" s="866"/>
      <c r="AH13" s="866"/>
      <c r="AI13" s="866"/>
      <c r="AJ13" s="867"/>
      <c r="AK13" s="865" t="s">
        <v>830</v>
      </c>
      <c r="AL13" s="866"/>
      <c r="AM13" s="866"/>
      <c r="AN13" s="866"/>
      <c r="AO13" s="866"/>
      <c r="AP13" s="866"/>
      <c r="AQ13" s="867"/>
      <c r="AR13" s="868"/>
      <c r="AS13" s="869"/>
      <c r="AT13" s="869"/>
      <c r="AU13" s="869"/>
      <c r="AV13" s="869"/>
      <c r="AW13" s="869"/>
      <c r="AX13" s="870"/>
    </row>
    <row r="14" spans="1:50" ht="19.5" customHeight="1" x14ac:dyDescent="0.15">
      <c r="A14" s="479"/>
      <c r="B14" s="480"/>
      <c r="C14" s="480"/>
      <c r="D14" s="480"/>
      <c r="E14" s="480"/>
      <c r="F14" s="481"/>
      <c r="G14" s="855"/>
      <c r="H14" s="856"/>
      <c r="I14" s="359" t="s">
        <v>62</v>
      </c>
      <c r="J14" s="487"/>
      <c r="K14" s="487"/>
      <c r="L14" s="487"/>
      <c r="M14" s="487"/>
      <c r="N14" s="487"/>
      <c r="O14" s="488"/>
      <c r="P14" s="865" t="s">
        <v>830</v>
      </c>
      <c r="Q14" s="866"/>
      <c r="R14" s="866"/>
      <c r="S14" s="866"/>
      <c r="T14" s="866"/>
      <c r="U14" s="866"/>
      <c r="V14" s="867"/>
      <c r="W14" s="865" t="s">
        <v>830</v>
      </c>
      <c r="X14" s="866"/>
      <c r="Y14" s="866"/>
      <c r="Z14" s="866"/>
      <c r="AA14" s="866"/>
      <c r="AB14" s="866"/>
      <c r="AC14" s="867"/>
      <c r="AD14" s="865" t="s">
        <v>830</v>
      </c>
      <c r="AE14" s="866"/>
      <c r="AF14" s="866"/>
      <c r="AG14" s="866"/>
      <c r="AH14" s="866"/>
      <c r="AI14" s="866"/>
      <c r="AJ14" s="867"/>
      <c r="AK14" s="865" t="s">
        <v>830</v>
      </c>
      <c r="AL14" s="866"/>
      <c r="AM14" s="866"/>
      <c r="AN14" s="866"/>
      <c r="AO14" s="866"/>
      <c r="AP14" s="866"/>
      <c r="AQ14" s="867"/>
      <c r="AR14" s="865" t="s">
        <v>831</v>
      </c>
      <c r="AS14" s="866"/>
      <c r="AT14" s="866"/>
      <c r="AU14" s="866"/>
      <c r="AV14" s="866"/>
      <c r="AW14" s="866"/>
      <c r="AX14" s="871"/>
    </row>
    <row r="15" spans="1:50" ht="19.5" customHeight="1" x14ac:dyDescent="0.15">
      <c r="A15" s="479"/>
      <c r="B15" s="480"/>
      <c r="C15" s="480"/>
      <c r="D15" s="480"/>
      <c r="E15" s="480"/>
      <c r="F15" s="481"/>
      <c r="G15" s="855"/>
      <c r="H15" s="856"/>
      <c r="I15" s="359" t="s">
        <v>63</v>
      </c>
      <c r="J15" s="487"/>
      <c r="K15" s="487"/>
      <c r="L15" s="487"/>
      <c r="M15" s="487"/>
      <c r="N15" s="487"/>
      <c r="O15" s="488"/>
      <c r="P15" s="865" t="s">
        <v>830</v>
      </c>
      <c r="Q15" s="866"/>
      <c r="R15" s="866"/>
      <c r="S15" s="866"/>
      <c r="T15" s="866"/>
      <c r="U15" s="866"/>
      <c r="V15" s="867"/>
      <c r="W15" s="865" t="s">
        <v>830</v>
      </c>
      <c r="X15" s="866"/>
      <c r="Y15" s="866"/>
      <c r="Z15" s="866"/>
      <c r="AA15" s="866"/>
      <c r="AB15" s="866"/>
      <c r="AC15" s="867"/>
      <c r="AD15" s="865" t="s">
        <v>830</v>
      </c>
      <c r="AE15" s="866"/>
      <c r="AF15" s="866"/>
      <c r="AG15" s="866"/>
      <c r="AH15" s="866"/>
      <c r="AI15" s="866"/>
      <c r="AJ15" s="867"/>
      <c r="AK15" s="865" t="s">
        <v>830</v>
      </c>
      <c r="AL15" s="866"/>
      <c r="AM15" s="866"/>
      <c r="AN15" s="866"/>
      <c r="AO15" s="866"/>
      <c r="AP15" s="866"/>
      <c r="AQ15" s="867"/>
      <c r="AR15" s="868"/>
      <c r="AS15" s="869"/>
      <c r="AT15" s="869"/>
      <c r="AU15" s="869"/>
      <c r="AV15" s="869"/>
      <c r="AW15" s="869"/>
      <c r="AX15" s="870"/>
    </row>
    <row r="16" spans="1:50" ht="19.5" customHeight="1" x14ac:dyDescent="0.15">
      <c r="A16" s="479"/>
      <c r="B16" s="480"/>
      <c r="C16" s="480"/>
      <c r="D16" s="480"/>
      <c r="E16" s="480"/>
      <c r="F16" s="481"/>
      <c r="G16" s="855"/>
      <c r="H16" s="856"/>
      <c r="I16" s="359" t="s">
        <v>61</v>
      </c>
      <c r="J16" s="487"/>
      <c r="K16" s="487"/>
      <c r="L16" s="487"/>
      <c r="M16" s="487"/>
      <c r="N16" s="487"/>
      <c r="O16" s="488"/>
      <c r="P16" s="865" t="s">
        <v>830</v>
      </c>
      <c r="Q16" s="866"/>
      <c r="R16" s="866"/>
      <c r="S16" s="866"/>
      <c r="T16" s="866"/>
      <c r="U16" s="866"/>
      <c r="V16" s="867"/>
      <c r="W16" s="865" t="s">
        <v>830</v>
      </c>
      <c r="X16" s="866"/>
      <c r="Y16" s="866"/>
      <c r="Z16" s="866"/>
      <c r="AA16" s="866"/>
      <c r="AB16" s="866"/>
      <c r="AC16" s="867"/>
      <c r="AD16" s="865" t="s">
        <v>830</v>
      </c>
      <c r="AE16" s="866"/>
      <c r="AF16" s="866"/>
      <c r="AG16" s="866"/>
      <c r="AH16" s="866"/>
      <c r="AI16" s="866"/>
      <c r="AJ16" s="867"/>
      <c r="AK16" s="865" t="s">
        <v>830</v>
      </c>
      <c r="AL16" s="866"/>
      <c r="AM16" s="866"/>
      <c r="AN16" s="866"/>
      <c r="AO16" s="866"/>
      <c r="AP16" s="866"/>
      <c r="AQ16" s="867"/>
      <c r="AR16" s="868"/>
      <c r="AS16" s="869"/>
      <c r="AT16" s="869"/>
      <c r="AU16" s="869"/>
      <c r="AV16" s="869"/>
      <c r="AW16" s="869"/>
      <c r="AX16" s="870"/>
    </row>
    <row r="17" spans="1:51" ht="19.5" customHeight="1" x14ac:dyDescent="0.15">
      <c r="A17" s="479"/>
      <c r="B17" s="480"/>
      <c r="C17" s="480"/>
      <c r="D17" s="480"/>
      <c r="E17" s="480"/>
      <c r="F17" s="481"/>
      <c r="G17" s="857"/>
      <c r="H17" s="364"/>
      <c r="I17" s="872" t="s">
        <v>22</v>
      </c>
      <c r="J17" s="873"/>
      <c r="K17" s="873"/>
      <c r="L17" s="873"/>
      <c r="M17" s="873"/>
      <c r="N17" s="873"/>
      <c r="O17" s="874"/>
      <c r="P17" s="875" t="s">
        <v>729</v>
      </c>
      <c r="Q17" s="876"/>
      <c r="R17" s="876"/>
      <c r="S17" s="876"/>
      <c r="T17" s="876"/>
      <c r="U17" s="876"/>
      <c r="V17" s="877"/>
      <c r="W17" s="875">
        <v>9</v>
      </c>
      <c r="X17" s="876"/>
      <c r="Y17" s="876"/>
      <c r="Z17" s="876"/>
      <c r="AA17" s="876"/>
      <c r="AB17" s="876"/>
      <c r="AC17" s="877"/>
      <c r="AD17" s="875">
        <v>7</v>
      </c>
      <c r="AE17" s="876"/>
      <c r="AF17" s="876"/>
      <c r="AG17" s="876"/>
      <c r="AH17" s="876"/>
      <c r="AI17" s="876"/>
      <c r="AJ17" s="877"/>
      <c r="AK17" s="875">
        <v>4.5999999999999996</v>
      </c>
      <c r="AL17" s="876"/>
      <c r="AM17" s="876"/>
      <c r="AN17" s="876"/>
      <c r="AO17" s="876"/>
      <c r="AP17" s="876"/>
      <c r="AQ17" s="877"/>
      <c r="AR17" s="875">
        <v>4.4000000000000004</v>
      </c>
      <c r="AS17" s="876"/>
      <c r="AT17" s="876"/>
      <c r="AU17" s="876"/>
      <c r="AV17" s="876"/>
      <c r="AW17" s="876"/>
      <c r="AX17" s="878"/>
    </row>
    <row r="18" spans="1:51" ht="19.5" customHeight="1" x14ac:dyDescent="0.15">
      <c r="A18" s="479"/>
      <c r="B18" s="480"/>
      <c r="C18" s="480"/>
      <c r="D18" s="480"/>
      <c r="E18" s="480"/>
      <c r="F18" s="481"/>
      <c r="G18" s="879" t="s">
        <v>10</v>
      </c>
      <c r="H18" s="880"/>
      <c r="I18" s="880"/>
      <c r="J18" s="880"/>
      <c r="K18" s="880"/>
      <c r="L18" s="880"/>
      <c r="M18" s="880"/>
      <c r="N18" s="880"/>
      <c r="O18" s="881"/>
      <c r="P18" s="882" t="s">
        <v>729</v>
      </c>
      <c r="Q18" s="883"/>
      <c r="R18" s="883"/>
      <c r="S18" s="883"/>
      <c r="T18" s="883"/>
      <c r="U18" s="883"/>
      <c r="V18" s="884"/>
      <c r="W18" s="882">
        <v>5</v>
      </c>
      <c r="X18" s="883"/>
      <c r="Y18" s="883"/>
      <c r="Z18" s="883"/>
      <c r="AA18" s="883"/>
      <c r="AB18" s="883"/>
      <c r="AC18" s="884"/>
      <c r="AD18" s="882">
        <v>3.4</v>
      </c>
      <c r="AE18" s="883"/>
      <c r="AF18" s="883"/>
      <c r="AG18" s="883"/>
      <c r="AH18" s="883"/>
      <c r="AI18" s="883"/>
      <c r="AJ18" s="884"/>
      <c r="AK18" s="888"/>
      <c r="AL18" s="889"/>
      <c r="AM18" s="889"/>
      <c r="AN18" s="889"/>
      <c r="AO18" s="889"/>
      <c r="AP18" s="889"/>
      <c r="AQ18" s="890"/>
      <c r="AR18" s="888"/>
      <c r="AS18" s="889"/>
      <c r="AT18" s="889"/>
      <c r="AU18" s="889"/>
      <c r="AV18" s="889"/>
      <c r="AW18" s="889"/>
      <c r="AX18" s="891"/>
    </row>
    <row r="19" spans="1:51" ht="19.5" customHeight="1" x14ac:dyDescent="0.15">
      <c r="A19" s="482"/>
      <c r="B19" s="483"/>
      <c r="C19" s="483"/>
      <c r="D19" s="483"/>
      <c r="E19" s="483"/>
      <c r="F19" s="484"/>
      <c r="G19" s="879" t="s">
        <v>11</v>
      </c>
      <c r="H19" s="880"/>
      <c r="I19" s="880"/>
      <c r="J19" s="880"/>
      <c r="K19" s="880"/>
      <c r="L19" s="880"/>
      <c r="M19" s="880"/>
      <c r="N19" s="880"/>
      <c r="O19" s="881"/>
      <c r="P19" s="882" t="s">
        <v>729</v>
      </c>
      <c r="Q19" s="883"/>
      <c r="R19" s="883"/>
      <c r="S19" s="883"/>
      <c r="T19" s="883"/>
      <c r="U19" s="883"/>
      <c r="V19" s="884"/>
      <c r="W19" s="882">
        <v>56</v>
      </c>
      <c r="X19" s="883"/>
      <c r="Y19" s="883"/>
      <c r="Z19" s="883"/>
      <c r="AA19" s="883"/>
      <c r="AB19" s="883"/>
      <c r="AC19" s="884"/>
      <c r="AD19" s="885">
        <v>0.49</v>
      </c>
      <c r="AE19" s="886"/>
      <c r="AF19" s="886"/>
      <c r="AG19" s="886"/>
      <c r="AH19" s="886"/>
      <c r="AI19" s="886"/>
      <c r="AJ19" s="887"/>
      <c r="AK19" s="888"/>
      <c r="AL19" s="889"/>
      <c r="AM19" s="889"/>
      <c r="AN19" s="889"/>
      <c r="AO19" s="889"/>
      <c r="AP19" s="889"/>
      <c r="AQ19" s="890"/>
      <c r="AR19" s="888"/>
      <c r="AS19" s="889"/>
      <c r="AT19" s="889"/>
      <c r="AU19" s="889"/>
      <c r="AV19" s="889"/>
      <c r="AW19" s="889"/>
      <c r="AX19" s="891"/>
    </row>
    <row r="20" spans="1:51" ht="19.5" customHeight="1" x14ac:dyDescent="0.15">
      <c r="A20" s="914" t="s">
        <v>77</v>
      </c>
      <c r="B20" s="915"/>
      <c r="C20" s="920" t="s">
        <v>19</v>
      </c>
      <c r="D20" s="921"/>
      <c r="E20" s="921"/>
      <c r="F20" s="921"/>
      <c r="G20" s="921"/>
      <c r="H20" s="921"/>
      <c r="I20" s="921"/>
      <c r="J20" s="921"/>
      <c r="K20" s="922"/>
      <c r="L20" s="923" t="s">
        <v>76</v>
      </c>
      <c r="M20" s="924"/>
      <c r="N20" s="924"/>
      <c r="O20" s="924"/>
      <c r="P20" s="924"/>
      <c r="Q20" s="925"/>
      <c r="R20" s="926" t="s">
        <v>829</v>
      </c>
      <c r="S20" s="921"/>
      <c r="T20" s="921"/>
      <c r="U20" s="921"/>
      <c r="V20" s="921"/>
      <c r="W20" s="922"/>
      <c r="X20" s="927" t="s">
        <v>29</v>
      </c>
      <c r="Y20" s="921"/>
      <c r="Z20" s="921"/>
      <c r="AA20" s="921"/>
      <c r="AB20" s="921"/>
      <c r="AC20" s="921"/>
      <c r="AD20" s="921"/>
      <c r="AE20" s="921"/>
      <c r="AF20" s="921"/>
      <c r="AG20" s="921"/>
      <c r="AH20" s="921"/>
      <c r="AI20" s="921"/>
      <c r="AJ20" s="921"/>
      <c r="AK20" s="921"/>
      <c r="AL20" s="921"/>
      <c r="AM20" s="921"/>
      <c r="AN20" s="921"/>
      <c r="AO20" s="921"/>
      <c r="AP20" s="921"/>
      <c r="AQ20" s="921"/>
      <c r="AR20" s="921"/>
      <c r="AS20" s="921"/>
      <c r="AT20" s="921"/>
      <c r="AU20" s="921"/>
      <c r="AV20" s="921"/>
      <c r="AW20" s="921"/>
      <c r="AX20" s="928"/>
    </row>
    <row r="21" spans="1:51" ht="19.5" customHeight="1" x14ac:dyDescent="0.15">
      <c r="A21" s="916"/>
      <c r="B21" s="917"/>
      <c r="C21" s="929" t="s">
        <v>832</v>
      </c>
      <c r="D21" s="930"/>
      <c r="E21" s="930"/>
      <c r="F21" s="930"/>
      <c r="G21" s="930"/>
      <c r="H21" s="930"/>
      <c r="I21" s="930"/>
      <c r="J21" s="930"/>
      <c r="K21" s="931"/>
      <c r="L21" s="861">
        <v>3.1</v>
      </c>
      <c r="M21" s="862"/>
      <c r="N21" s="862"/>
      <c r="O21" s="862"/>
      <c r="P21" s="862"/>
      <c r="Q21" s="863"/>
      <c r="R21" s="861">
        <v>2.8</v>
      </c>
      <c r="S21" s="862"/>
      <c r="T21" s="862"/>
      <c r="U21" s="862"/>
      <c r="V21" s="862"/>
      <c r="W21" s="863"/>
      <c r="X21" s="932" t="s">
        <v>849</v>
      </c>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1" ht="19.5" customHeight="1" x14ac:dyDescent="0.15">
      <c r="A22" s="916"/>
      <c r="B22" s="917"/>
      <c r="C22" s="899" t="s">
        <v>833</v>
      </c>
      <c r="D22" s="900"/>
      <c r="E22" s="900"/>
      <c r="F22" s="900"/>
      <c r="G22" s="900"/>
      <c r="H22" s="900"/>
      <c r="I22" s="900"/>
      <c r="J22" s="900"/>
      <c r="K22" s="901"/>
      <c r="L22" s="865">
        <v>1.5</v>
      </c>
      <c r="M22" s="866"/>
      <c r="N22" s="866"/>
      <c r="O22" s="866"/>
      <c r="P22" s="866"/>
      <c r="Q22" s="867"/>
      <c r="R22" s="865">
        <v>1.6</v>
      </c>
      <c r="S22" s="866"/>
      <c r="T22" s="866"/>
      <c r="U22" s="866"/>
      <c r="V22" s="866"/>
      <c r="W22" s="867"/>
      <c r="X22" s="892"/>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1" ht="19.5" customHeight="1" x14ac:dyDescent="0.15">
      <c r="A23" s="916"/>
      <c r="B23" s="917"/>
      <c r="C23" s="896"/>
      <c r="D23" s="897"/>
      <c r="E23" s="897"/>
      <c r="F23" s="897"/>
      <c r="G23" s="897"/>
      <c r="H23" s="897"/>
      <c r="I23" s="897"/>
      <c r="J23" s="897"/>
      <c r="K23" s="898"/>
      <c r="L23" s="865"/>
      <c r="M23" s="866"/>
      <c r="N23" s="866"/>
      <c r="O23" s="866"/>
      <c r="P23" s="866"/>
      <c r="Q23" s="867"/>
      <c r="R23" s="865"/>
      <c r="S23" s="866"/>
      <c r="T23" s="866"/>
      <c r="U23" s="866"/>
      <c r="V23" s="866"/>
      <c r="W23" s="867"/>
      <c r="X23" s="892"/>
      <c r="Y23" s="893"/>
      <c r="Z23" s="893"/>
      <c r="AA23" s="893"/>
      <c r="AB23" s="893"/>
      <c r="AC23" s="893"/>
      <c r="AD23" s="893"/>
      <c r="AE23" s="893"/>
      <c r="AF23" s="893"/>
      <c r="AG23" s="893"/>
      <c r="AH23" s="893"/>
      <c r="AI23" s="893"/>
      <c r="AJ23" s="893"/>
      <c r="AK23" s="893"/>
      <c r="AL23" s="893"/>
      <c r="AM23" s="893"/>
      <c r="AN23" s="893"/>
      <c r="AO23" s="893"/>
      <c r="AP23" s="893"/>
      <c r="AQ23" s="893"/>
      <c r="AR23" s="893"/>
      <c r="AS23" s="893"/>
      <c r="AT23" s="893"/>
      <c r="AU23" s="893"/>
      <c r="AV23" s="893"/>
      <c r="AW23" s="893"/>
      <c r="AX23" s="894"/>
    </row>
    <row r="24" spans="1:51" ht="19.5" customHeight="1" x14ac:dyDescent="0.15">
      <c r="A24" s="916"/>
      <c r="B24" s="917"/>
      <c r="C24" s="895"/>
      <c r="D24" s="866"/>
      <c r="E24" s="866"/>
      <c r="F24" s="866"/>
      <c r="G24" s="866"/>
      <c r="H24" s="866"/>
      <c r="I24" s="866"/>
      <c r="J24" s="866"/>
      <c r="K24" s="867"/>
      <c r="L24" s="865"/>
      <c r="M24" s="866"/>
      <c r="N24" s="866"/>
      <c r="O24" s="866"/>
      <c r="P24" s="866"/>
      <c r="Q24" s="867"/>
      <c r="R24" s="865"/>
      <c r="S24" s="866"/>
      <c r="T24" s="866"/>
      <c r="U24" s="866"/>
      <c r="V24" s="866"/>
      <c r="W24" s="867"/>
      <c r="X24" s="892"/>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4"/>
    </row>
    <row r="25" spans="1:51" ht="19.5" customHeight="1" x14ac:dyDescent="0.15">
      <c r="A25" s="916"/>
      <c r="B25" s="917"/>
      <c r="C25" s="895"/>
      <c r="D25" s="866"/>
      <c r="E25" s="866"/>
      <c r="F25" s="866"/>
      <c r="G25" s="866"/>
      <c r="H25" s="866"/>
      <c r="I25" s="866"/>
      <c r="J25" s="866"/>
      <c r="K25" s="867"/>
      <c r="L25" s="865"/>
      <c r="M25" s="866"/>
      <c r="N25" s="866"/>
      <c r="O25" s="866"/>
      <c r="P25" s="866"/>
      <c r="Q25" s="867"/>
      <c r="R25" s="865"/>
      <c r="S25" s="866"/>
      <c r="T25" s="866"/>
      <c r="U25" s="866"/>
      <c r="V25" s="866"/>
      <c r="W25" s="867"/>
      <c r="X25" s="892"/>
      <c r="Y25" s="893"/>
      <c r="Z25" s="893"/>
      <c r="AA25" s="893"/>
      <c r="AB25" s="893"/>
      <c r="AC25" s="893"/>
      <c r="AD25" s="893"/>
      <c r="AE25" s="893"/>
      <c r="AF25" s="893"/>
      <c r="AG25" s="893"/>
      <c r="AH25" s="893"/>
      <c r="AI25" s="893"/>
      <c r="AJ25" s="893"/>
      <c r="AK25" s="893"/>
      <c r="AL25" s="893"/>
      <c r="AM25" s="893"/>
      <c r="AN25" s="893"/>
      <c r="AO25" s="893"/>
      <c r="AP25" s="893"/>
      <c r="AQ25" s="893"/>
      <c r="AR25" s="893"/>
      <c r="AS25" s="893"/>
      <c r="AT25" s="893"/>
      <c r="AU25" s="893"/>
      <c r="AV25" s="893"/>
      <c r="AW25" s="893"/>
      <c r="AX25" s="894"/>
    </row>
    <row r="26" spans="1:51" ht="19.5" customHeight="1" x14ac:dyDescent="0.15">
      <c r="A26" s="916"/>
      <c r="B26" s="917"/>
      <c r="C26" s="906"/>
      <c r="D26" s="876"/>
      <c r="E26" s="876"/>
      <c r="F26" s="876"/>
      <c r="G26" s="876"/>
      <c r="H26" s="876"/>
      <c r="I26" s="876"/>
      <c r="J26" s="876"/>
      <c r="K26" s="877"/>
      <c r="L26" s="875"/>
      <c r="M26" s="876"/>
      <c r="N26" s="876"/>
      <c r="O26" s="876"/>
      <c r="P26" s="876"/>
      <c r="Q26" s="877"/>
      <c r="R26" s="875"/>
      <c r="S26" s="876"/>
      <c r="T26" s="876"/>
      <c r="U26" s="876"/>
      <c r="V26" s="876"/>
      <c r="W26" s="877"/>
      <c r="X26" s="892"/>
      <c r="Y26" s="893"/>
      <c r="Z26" s="893"/>
      <c r="AA26" s="893"/>
      <c r="AB26" s="893"/>
      <c r="AC26" s="893"/>
      <c r="AD26" s="893"/>
      <c r="AE26" s="893"/>
      <c r="AF26" s="893"/>
      <c r="AG26" s="893"/>
      <c r="AH26" s="893"/>
      <c r="AI26" s="893"/>
      <c r="AJ26" s="893"/>
      <c r="AK26" s="893"/>
      <c r="AL26" s="893"/>
      <c r="AM26" s="893"/>
      <c r="AN26" s="893"/>
      <c r="AO26" s="893"/>
      <c r="AP26" s="893"/>
      <c r="AQ26" s="893"/>
      <c r="AR26" s="893"/>
      <c r="AS26" s="893"/>
      <c r="AT26" s="893"/>
      <c r="AU26" s="893"/>
      <c r="AV26" s="893"/>
      <c r="AW26" s="893"/>
      <c r="AX26" s="894"/>
    </row>
    <row r="27" spans="1:51" ht="19.5" customHeight="1" thickBot="1" x14ac:dyDescent="0.2">
      <c r="A27" s="918"/>
      <c r="B27" s="919"/>
      <c r="C27" s="907" t="s">
        <v>22</v>
      </c>
      <c r="D27" s="908"/>
      <c r="E27" s="908"/>
      <c r="F27" s="908"/>
      <c r="G27" s="908"/>
      <c r="H27" s="908"/>
      <c r="I27" s="908"/>
      <c r="J27" s="908"/>
      <c r="K27" s="909"/>
      <c r="L27" s="910">
        <v>4.5999999999999996</v>
      </c>
      <c r="M27" s="908"/>
      <c r="N27" s="908"/>
      <c r="O27" s="908"/>
      <c r="P27" s="908"/>
      <c r="Q27" s="909"/>
      <c r="R27" s="910">
        <v>4.4000000000000004</v>
      </c>
      <c r="S27" s="908"/>
      <c r="T27" s="908"/>
      <c r="U27" s="908"/>
      <c r="V27" s="908"/>
      <c r="W27" s="909"/>
      <c r="X27" s="911"/>
      <c r="Y27" s="912"/>
      <c r="Z27" s="912"/>
      <c r="AA27" s="912"/>
      <c r="AB27" s="912"/>
      <c r="AC27" s="912"/>
      <c r="AD27" s="912"/>
      <c r="AE27" s="912"/>
      <c r="AF27" s="912"/>
      <c r="AG27" s="912"/>
      <c r="AH27" s="912"/>
      <c r="AI27" s="912"/>
      <c r="AJ27" s="912"/>
      <c r="AK27" s="912"/>
      <c r="AL27" s="912"/>
      <c r="AM27" s="912"/>
      <c r="AN27" s="912"/>
      <c r="AO27" s="912"/>
      <c r="AP27" s="912"/>
      <c r="AQ27" s="912"/>
      <c r="AR27" s="912"/>
      <c r="AS27" s="912"/>
      <c r="AT27" s="912"/>
      <c r="AU27" s="912"/>
      <c r="AV27" s="912"/>
      <c r="AW27" s="912"/>
      <c r="AX27" s="913"/>
    </row>
    <row r="28" spans="1:51" ht="14.25" customHeight="1" x14ac:dyDescent="0.15">
      <c r="A28" s="71"/>
      <c r="B28" s="71"/>
      <c r="C28" s="72"/>
      <c r="D28" s="72"/>
      <c r="E28" s="72"/>
      <c r="F28" s="72"/>
      <c r="G28" s="72"/>
      <c r="H28" s="72"/>
      <c r="I28" s="72"/>
      <c r="J28" s="72"/>
      <c r="K28" s="72"/>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row>
    <row r="29" spans="1:51" ht="14.25" customHeight="1" thickBot="1" x14ac:dyDescent="0.2">
      <c r="A29" s="74"/>
      <c r="B29" s="74"/>
      <c r="C29" s="75"/>
      <c r="D29" s="75"/>
      <c r="E29" s="75"/>
      <c r="F29" s="75"/>
      <c r="G29" s="75"/>
      <c r="H29" s="75"/>
      <c r="I29" s="75"/>
      <c r="J29" s="75"/>
      <c r="K29" s="75"/>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902" t="s">
        <v>810</v>
      </c>
      <c r="AR29" s="902"/>
      <c r="AS29" s="902"/>
      <c r="AT29" s="902"/>
      <c r="AU29" s="902"/>
      <c r="AV29" s="902"/>
      <c r="AW29" s="902"/>
      <c r="AX29" s="902"/>
      <c r="AY29" s="77"/>
    </row>
    <row r="30" spans="1:51" ht="31.7" customHeight="1" x14ac:dyDescent="0.15">
      <c r="A30" s="534" t="s">
        <v>811</v>
      </c>
      <c r="B30" s="535"/>
      <c r="C30" s="535"/>
      <c r="D30" s="535"/>
      <c r="E30" s="535"/>
      <c r="F30" s="802"/>
      <c r="G30" s="903" t="s">
        <v>834</v>
      </c>
      <c r="H30" s="904"/>
      <c r="I30" s="904"/>
      <c r="J30" s="904"/>
      <c r="K30" s="904"/>
      <c r="L30" s="904"/>
      <c r="M30" s="904"/>
      <c r="N30" s="904"/>
      <c r="O30" s="904"/>
      <c r="P30" s="904"/>
      <c r="Q30" s="904"/>
      <c r="R30" s="904"/>
      <c r="S30" s="904"/>
      <c r="T30" s="904"/>
      <c r="U30" s="904"/>
      <c r="V30" s="904"/>
      <c r="W30" s="904"/>
      <c r="X30" s="905"/>
      <c r="Y30" s="510" t="s">
        <v>835</v>
      </c>
      <c r="Z30" s="805"/>
      <c r="AA30" s="805"/>
      <c r="AB30" s="805"/>
      <c r="AC30" s="805"/>
      <c r="AD30" s="806"/>
      <c r="AE30" s="807" t="s">
        <v>814</v>
      </c>
      <c r="AF30" s="807"/>
      <c r="AG30" s="807"/>
      <c r="AH30" s="807"/>
      <c r="AI30" s="807"/>
      <c r="AJ30" s="807"/>
      <c r="AK30" s="807"/>
      <c r="AL30" s="807"/>
      <c r="AM30" s="807"/>
      <c r="AN30" s="807"/>
      <c r="AO30" s="807"/>
      <c r="AP30" s="808"/>
      <c r="AQ30" s="516" t="s">
        <v>2</v>
      </c>
      <c r="AR30" s="809"/>
      <c r="AS30" s="809"/>
      <c r="AT30" s="809"/>
      <c r="AU30" s="809"/>
      <c r="AV30" s="809"/>
      <c r="AW30" s="809"/>
      <c r="AX30" s="810"/>
    </row>
    <row r="31" spans="1:51" ht="30" customHeight="1" x14ac:dyDescent="0.15">
      <c r="A31" s="826" t="s">
        <v>815</v>
      </c>
      <c r="B31" s="827"/>
      <c r="C31" s="827"/>
      <c r="D31" s="827"/>
      <c r="E31" s="827"/>
      <c r="F31" s="828"/>
      <c r="G31" s="829" t="s">
        <v>836</v>
      </c>
      <c r="H31" s="830"/>
      <c r="I31" s="830"/>
      <c r="J31" s="830"/>
      <c r="K31" s="830"/>
      <c r="L31" s="830"/>
      <c r="M31" s="830"/>
      <c r="N31" s="830"/>
      <c r="O31" s="830"/>
      <c r="P31" s="830"/>
      <c r="Q31" s="830"/>
      <c r="R31" s="830"/>
      <c r="S31" s="830"/>
      <c r="T31" s="830"/>
      <c r="U31" s="830"/>
      <c r="V31" s="831"/>
      <c r="W31" s="831"/>
      <c r="X31" s="831"/>
      <c r="Y31" s="525" t="s">
        <v>3</v>
      </c>
      <c r="Z31" s="832"/>
      <c r="AA31" s="832"/>
      <c r="AB31" s="832"/>
      <c r="AC31" s="832"/>
      <c r="AD31" s="833"/>
      <c r="AE31" s="834" t="s">
        <v>817</v>
      </c>
      <c r="AF31" s="834"/>
      <c r="AG31" s="834"/>
      <c r="AH31" s="834"/>
      <c r="AI31" s="834"/>
      <c r="AJ31" s="834"/>
      <c r="AK31" s="834"/>
      <c r="AL31" s="834"/>
      <c r="AM31" s="834"/>
      <c r="AN31" s="834"/>
      <c r="AO31" s="834"/>
      <c r="AP31" s="835"/>
      <c r="AQ31" s="836" t="s">
        <v>749</v>
      </c>
      <c r="AR31" s="837"/>
      <c r="AS31" s="837"/>
      <c r="AT31" s="837"/>
      <c r="AU31" s="837"/>
      <c r="AV31" s="837"/>
      <c r="AW31" s="837"/>
      <c r="AX31" s="838"/>
    </row>
    <row r="32" spans="1:51" ht="30" customHeight="1" x14ac:dyDescent="0.15">
      <c r="A32" s="536" t="s">
        <v>4</v>
      </c>
      <c r="B32" s="537"/>
      <c r="C32" s="537"/>
      <c r="D32" s="537"/>
      <c r="E32" s="537"/>
      <c r="F32" s="839"/>
      <c r="G32" s="840" t="s">
        <v>214</v>
      </c>
      <c r="H32" s="831"/>
      <c r="I32" s="831"/>
      <c r="J32" s="831"/>
      <c r="K32" s="831"/>
      <c r="L32" s="831"/>
      <c r="M32" s="831"/>
      <c r="N32" s="831"/>
      <c r="O32" s="831"/>
      <c r="P32" s="831"/>
      <c r="Q32" s="831"/>
      <c r="R32" s="831"/>
      <c r="S32" s="831"/>
      <c r="T32" s="831"/>
      <c r="U32" s="831"/>
      <c r="V32" s="831"/>
      <c r="W32" s="831"/>
      <c r="X32" s="831"/>
      <c r="Y32" s="540" t="s">
        <v>56</v>
      </c>
      <c r="Z32" s="541"/>
      <c r="AA32" s="541"/>
      <c r="AB32" s="541"/>
      <c r="AC32" s="541"/>
      <c r="AD32" s="542"/>
      <c r="AE32" s="841" t="s">
        <v>818</v>
      </c>
      <c r="AF32" s="842"/>
      <c r="AG32" s="842"/>
      <c r="AH32" s="842"/>
      <c r="AI32" s="842"/>
      <c r="AJ32" s="842"/>
      <c r="AK32" s="842"/>
      <c r="AL32" s="842"/>
      <c r="AM32" s="842"/>
      <c r="AN32" s="842"/>
      <c r="AO32" s="842"/>
      <c r="AP32" s="842"/>
      <c r="AQ32" s="843"/>
      <c r="AR32" s="843"/>
      <c r="AS32" s="843"/>
      <c r="AT32" s="843"/>
      <c r="AU32" s="843"/>
      <c r="AV32" s="843"/>
      <c r="AW32" s="843"/>
      <c r="AX32" s="844"/>
    </row>
    <row r="33" spans="1:50" ht="30" customHeight="1" x14ac:dyDescent="0.15">
      <c r="A33" s="811" t="s">
        <v>25</v>
      </c>
      <c r="B33" s="812"/>
      <c r="C33" s="812"/>
      <c r="D33" s="812"/>
      <c r="E33" s="812"/>
      <c r="F33" s="813"/>
      <c r="G33" s="814" t="s">
        <v>837</v>
      </c>
      <c r="H33" s="815"/>
      <c r="I33" s="815"/>
      <c r="J33" s="815"/>
      <c r="K33" s="815"/>
      <c r="L33" s="815"/>
      <c r="M33" s="815"/>
      <c r="N33" s="815"/>
      <c r="O33" s="815"/>
      <c r="P33" s="815"/>
      <c r="Q33" s="815"/>
      <c r="R33" s="815"/>
      <c r="S33" s="815"/>
      <c r="T33" s="815"/>
      <c r="U33" s="815"/>
      <c r="V33" s="815"/>
      <c r="W33" s="815"/>
      <c r="X33" s="816"/>
      <c r="Y33" s="817" t="s">
        <v>838</v>
      </c>
      <c r="Z33" s="818"/>
      <c r="AA33" s="818"/>
      <c r="AB33" s="818"/>
      <c r="AC33" s="818"/>
      <c r="AD33" s="819"/>
      <c r="AE33" s="820" t="s">
        <v>839</v>
      </c>
      <c r="AF33" s="821"/>
      <c r="AG33" s="821"/>
      <c r="AH33" s="821"/>
      <c r="AI33" s="821"/>
      <c r="AJ33" s="821"/>
      <c r="AK33" s="821"/>
      <c r="AL33" s="821"/>
      <c r="AM33" s="821"/>
      <c r="AN33" s="821"/>
      <c r="AO33" s="821"/>
      <c r="AP33" s="821"/>
      <c r="AQ33" s="821"/>
      <c r="AR33" s="821"/>
      <c r="AS33" s="821"/>
      <c r="AT33" s="821"/>
      <c r="AU33" s="821"/>
      <c r="AV33" s="821"/>
      <c r="AW33" s="821"/>
      <c r="AX33" s="822"/>
    </row>
    <row r="34" spans="1:50" ht="47.25" customHeight="1" x14ac:dyDescent="0.15">
      <c r="A34" s="473" t="s">
        <v>26</v>
      </c>
      <c r="B34" s="474"/>
      <c r="C34" s="474"/>
      <c r="D34" s="474"/>
      <c r="E34" s="474"/>
      <c r="F34" s="475"/>
      <c r="G34" s="935" t="s">
        <v>840</v>
      </c>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row>
    <row r="35" spans="1:50" ht="48" customHeight="1" x14ac:dyDescent="0.15">
      <c r="A35" s="473" t="s">
        <v>36</v>
      </c>
      <c r="B35" s="474"/>
      <c r="C35" s="474"/>
      <c r="D35" s="474"/>
      <c r="E35" s="474"/>
      <c r="F35" s="475"/>
      <c r="G35" s="935" t="s">
        <v>841</v>
      </c>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ht="19.5" customHeight="1" x14ac:dyDescent="0.15">
      <c r="A36" s="473" t="s">
        <v>6</v>
      </c>
      <c r="B36" s="474"/>
      <c r="C36" s="474"/>
      <c r="D36" s="474"/>
      <c r="E36" s="474"/>
      <c r="F36" s="475"/>
      <c r="G36" s="936" t="s">
        <v>842</v>
      </c>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c r="AI36" s="846"/>
      <c r="AJ36" s="846"/>
      <c r="AK36" s="846"/>
      <c r="AL36" s="846"/>
      <c r="AM36" s="846"/>
      <c r="AN36" s="846"/>
      <c r="AO36" s="846"/>
      <c r="AP36" s="846"/>
      <c r="AQ36" s="846"/>
      <c r="AR36" s="846"/>
      <c r="AS36" s="846"/>
      <c r="AT36" s="846"/>
      <c r="AU36" s="846"/>
      <c r="AV36" s="846"/>
      <c r="AW36" s="846"/>
      <c r="AX36" s="847"/>
    </row>
    <row r="37" spans="1:50" ht="19.5" customHeight="1" x14ac:dyDescent="0.15">
      <c r="A37" s="476" t="s">
        <v>27</v>
      </c>
      <c r="B37" s="477"/>
      <c r="C37" s="477"/>
      <c r="D37" s="477"/>
      <c r="E37" s="477"/>
      <c r="F37" s="478"/>
      <c r="G37" s="848"/>
      <c r="H37" s="849"/>
      <c r="I37" s="849"/>
      <c r="J37" s="849"/>
      <c r="K37" s="849"/>
      <c r="L37" s="849"/>
      <c r="M37" s="849"/>
      <c r="N37" s="849"/>
      <c r="O37" s="850"/>
      <c r="P37" s="851" t="s">
        <v>825</v>
      </c>
      <c r="Q37" s="852"/>
      <c r="R37" s="852"/>
      <c r="S37" s="852"/>
      <c r="T37" s="852"/>
      <c r="U37" s="852"/>
      <c r="V37" s="853"/>
      <c r="W37" s="851" t="s">
        <v>826</v>
      </c>
      <c r="X37" s="852"/>
      <c r="Y37" s="852"/>
      <c r="Z37" s="852"/>
      <c r="AA37" s="852"/>
      <c r="AB37" s="852"/>
      <c r="AC37" s="853"/>
      <c r="AD37" s="851" t="s">
        <v>827</v>
      </c>
      <c r="AE37" s="852"/>
      <c r="AF37" s="852"/>
      <c r="AG37" s="852"/>
      <c r="AH37" s="852"/>
      <c r="AI37" s="852"/>
      <c r="AJ37" s="853"/>
      <c r="AK37" s="851" t="s">
        <v>828</v>
      </c>
      <c r="AL37" s="852"/>
      <c r="AM37" s="852"/>
      <c r="AN37" s="852"/>
      <c r="AO37" s="852"/>
      <c r="AP37" s="852"/>
      <c r="AQ37" s="853"/>
      <c r="AR37" s="851" t="s">
        <v>829</v>
      </c>
      <c r="AS37" s="852"/>
      <c r="AT37" s="852"/>
      <c r="AU37" s="852"/>
      <c r="AV37" s="852"/>
      <c r="AW37" s="852"/>
      <c r="AX37" s="854"/>
    </row>
    <row r="38" spans="1:50" ht="19.5" customHeight="1" x14ac:dyDescent="0.15">
      <c r="A38" s="479"/>
      <c r="B38" s="480"/>
      <c r="C38" s="480"/>
      <c r="D38" s="480"/>
      <c r="E38" s="480"/>
      <c r="F38" s="481"/>
      <c r="G38" s="490" t="s">
        <v>7</v>
      </c>
      <c r="H38" s="498"/>
      <c r="I38" s="858" t="s">
        <v>8</v>
      </c>
      <c r="J38" s="859"/>
      <c r="K38" s="859"/>
      <c r="L38" s="859"/>
      <c r="M38" s="859"/>
      <c r="N38" s="859"/>
      <c r="O38" s="860"/>
      <c r="P38" s="861" t="s">
        <v>843</v>
      </c>
      <c r="Q38" s="862"/>
      <c r="R38" s="862"/>
      <c r="S38" s="862"/>
      <c r="T38" s="862"/>
      <c r="U38" s="862"/>
      <c r="V38" s="863"/>
      <c r="W38" s="861">
        <v>23</v>
      </c>
      <c r="X38" s="862"/>
      <c r="Y38" s="862"/>
      <c r="Z38" s="862"/>
      <c r="AA38" s="862"/>
      <c r="AB38" s="862"/>
      <c r="AC38" s="863"/>
      <c r="AD38" s="861">
        <v>10</v>
      </c>
      <c r="AE38" s="862"/>
      <c r="AF38" s="862"/>
      <c r="AG38" s="862"/>
      <c r="AH38" s="862"/>
      <c r="AI38" s="862"/>
      <c r="AJ38" s="863"/>
      <c r="AK38" s="861">
        <v>5.5</v>
      </c>
      <c r="AL38" s="862"/>
      <c r="AM38" s="862"/>
      <c r="AN38" s="862"/>
      <c r="AO38" s="862"/>
      <c r="AP38" s="862"/>
      <c r="AQ38" s="863"/>
      <c r="AR38" s="861">
        <v>0</v>
      </c>
      <c r="AS38" s="862"/>
      <c r="AT38" s="862"/>
      <c r="AU38" s="862"/>
      <c r="AV38" s="862"/>
      <c r="AW38" s="862"/>
      <c r="AX38" s="864"/>
    </row>
    <row r="39" spans="1:50" ht="19.5" customHeight="1" x14ac:dyDescent="0.15">
      <c r="A39" s="479"/>
      <c r="B39" s="480"/>
      <c r="C39" s="480"/>
      <c r="D39" s="480"/>
      <c r="E39" s="480"/>
      <c r="F39" s="481"/>
      <c r="G39" s="855"/>
      <c r="H39" s="856"/>
      <c r="I39" s="359" t="s">
        <v>9</v>
      </c>
      <c r="J39" s="487"/>
      <c r="K39" s="487"/>
      <c r="L39" s="487"/>
      <c r="M39" s="487"/>
      <c r="N39" s="487"/>
      <c r="O39" s="488"/>
      <c r="P39" s="865" t="s">
        <v>843</v>
      </c>
      <c r="Q39" s="866"/>
      <c r="R39" s="866"/>
      <c r="S39" s="866"/>
      <c r="T39" s="866"/>
      <c r="U39" s="866"/>
      <c r="V39" s="867"/>
      <c r="W39" s="865" t="s">
        <v>843</v>
      </c>
      <c r="X39" s="866"/>
      <c r="Y39" s="866"/>
      <c r="Z39" s="866"/>
      <c r="AA39" s="866"/>
      <c r="AB39" s="866"/>
      <c r="AC39" s="867"/>
      <c r="AD39" s="865" t="s">
        <v>843</v>
      </c>
      <c r="AE39" s="866"/>
      <c r="AF39" s="866"/>
      <c r="AG39" s="866"/>
      <c r="AH39" s="866"/>
      <c r="AI39" s="866"/>
      <c r="AJ39" s="867"/>
      <c r="AK39" s="865" t="s">
        <v>843</v>
      </c>
      <c r="AL39" s="866"/>
      <c r="AM39" s="866"/>
      <c r="AN39" s="866"/>
      <c r="AO39" s="866"/>
      <c r="AP39" s="866"/>
      <c r="AQ39" s="867"/>
      <c r="AR39" s="868"/>
      <c r="AS39" s="869"/>
      <c r="AT39" s="869"/>
      <c r="AU39" s="869"/>
      <c r="AV39" s="869"/>
      <c r="AW39" s="869"/>
      <c r="AX39" s="870"/>
    </row>
    <row r="40" spans="1:50" ht="19.5" customHeight="1" x14ac:dyDescent="0.15">
      <c r="A40" s="479"/>
      <c r="B40" s="480"/>
      <c r="C40" s="480"/>
      <c r="D40" s="480"/>
      <c r="E40" s="480"/>
      <c r="F40" s="481"/>
      <c r="G40" s="855"/>
      <c r="H40" s="856"/>
      <c r="I40" s="359" t="s">
        <v>62</v>
      </c>
      <c r="J40" s="487"/>
      <c r="K40" s="487"/>
      <c r="L40" s="487"/>
      <c r="M40" s="487"/>
      <c r="N40" s="487"/>
      <c r="O40" s="488"/>
      <c r="P40" s="865" t="s">
        <v>843</v>
      </c>
      <c r="Q40" s="866"/>
      <c r="R40" s="866"/>
      <c r="S40" s="866"/>
      <c r="T40" s="866"/>
      <c r="U40" s="866"/>
      <c r="V40" s="867"/>
      <c r="W40" s="865" t="s">
        <v>843</v>
      </c>
      <c r="X40" s="866"/>
      <c r="Y40" s="866"/>
      <c r="Z40" s="866"/>
      <c r="AA40" s="866"/>
      <c r="AB40" s="866"/>
      <c r="AC40" s="867"/>
      <c r="AD40" s="865" t="s">
        <v>843</v>
      </c>
      <c r="AE40" s="866"/>
      <c r="AF40" s="866"/>
      <c r="AG40" s="866"/>
      <c r="AH40" s="866"/>
      <c r="AI40" s="866"/>
      <c r="AJ40" s="867"/>
      <c r="AK40" s="865" t="s">
        <v>843</v>
      </c>
      <c r="AL40" s="866"/>
      <c r="AM40" s="866"/>
      <c r="AN40" s="866"/>
      <c r="AO40" s="866"/>
      <c r="AP40" s="866"/>
      <c r="AQ40" s="867"/>
      <c r="AR40" s="865" t="s">
        <v>844</v>
      </c>
      <c r="AS40" s="866"/>
      <c r="AT40" s="866"/>
      <c r="AU40" s="866"/>
      <c r="AV40" s="866"/>
      <c r="AW40" s="866"/>
      <c r="AX40" s="871"/>
    </row>
    <row r="41" spans="1:50" ht="19.5" customHeight="1" x14ac:dyDescent="0.15">
      <c r="A41" s="479"/>
      <c r="B41" s="480"/>
      <c r="C41" s="480"/>
      <c r="D41" s="480"/>
      <c r="E41" s="480"/>
      <c r="F41" s="481"/>
      <c r="G41" s="855"/>
      <c r="H41" s="856"/>
      <c r="I41" s="359" t="s">
        <v>63</v>
      </c>
      <c r="J41" s="487"/>
      <c r="K41" s="487"/>
      <c r="L41" s="487"/>
      <c r="M41" s="487"/>
      <c r="N41" s="487"/>
      <c r="O41" s="488"/>
      <c r="P41" s="865" t="s">
        <v>843</v>
      </c>
      <c r="Q41" s="866"/>
      <c r="R41" s="866"/>
      <c r="S41" s="866"/>
      <c r="T41" s="866"/>
      <c r="U41" s="866"/>
      <c r="V41" s="867"/>
      <c r="W41" s="865" t="s">
        <v>843</v>
      </c>
      <c r="X41" s="866"/>
      <c r="Y41" s="866"/>
      <c r="Z41" s="866"/>
      <c r="AA41" s="866"/>
      <c r="AB41" s="866"/>
      <c r="AC41" s="867"/>
      <c r="AD41" s="865" t="s">
        <v>843</v>
      </c>
      <c r="AE41" s="866"/>
      <c r="AF41" s="866"/>
      <c r="AG41" s="866"/>
      <c r="AH41" s="866"/>
      <c r="AI41" s="866"/>
      <c r="AJ41" s="867"/>
      <c r="AK41" s="865" t="s">
        <v>843</v>
      </c>
      <c r="AL41" s="866"/>
      <c r="AM41" s="866"/>
      <c r="AN41" s="866"/>
      <c r="AO41" s="866"/>
      <c r="AP41" s="866"/>
      <c r="AQ41" s="867"/>
      <c r="AR41" s="868"/>
      <c r="AS41" s="869"/>
      <c r="AT41" s="869"/>
      <c r="AU41" s="869"/>
      <c r="AV41" s="869"/>
      <c r="AW41" s="869"/>
      <c r="AX41" s="870"/>
    </row>
    <row r="42" spans="1:50" ht="19.5" customHeight="1" x14ac:dyDescent="0.15">
      <c r="A42" s="479"/>
      <c r="B42" s="480"/>
      <c r="C42" s="480"/>
      <c r="D42" s="480"/>
      <c r="E42" s="480"/>
      <c r="F42" s="481"/>
      <c r="G42" s="855"/>
      <c r="H42" s="856"/>
      <c r="I42" s="359" t="s">
        <v>61</v>
      </c>
      <c r="J42" s="487"/>
      <c r="K42" s="487"/>
      <c r="L42" s="487"/>
      <c r="M42" s="487"/>
      <c r="N42" s="487"/>
      <c r="O42" s="488"/>
      <c r="P42" s="865" t="s">
        <v>843</v>
      </c>
      <c r="Q42" s="866"/>
      <c r="R42" s="866"/>
      <c r="S42" s="866"/>
      <c r="T42" s="866"/>
      <c r="U42" s="866"/>
      <c r="V42" s="867"/>
      <c r="W42" s="865" t="s">
        <v>843</v>
      </c>
      <c r="X42" s="866"/>
      <c r="Y42" s="866"/>
      <c r="Z42" s="866"/>
      <c r="AA42" s="866"/>
      <c r="AB42" s="866"/>
      <c r="AC42" s="867"/>
      <c r="AD42" s="865" t="s">
        <v>843</v>
      </c>
      <c r="AE42" s="866"/>
      <c r="AF42" s="866"/>
      <c r="AG42" s="866"/>
      <c r="AH42" s="866"/>
      <c r="AI42" s="866"/>
      <c r="AJ42" s="867"/>
      <c r="AK42" s="865" t="s">
        <v>843</v>
      </c>
      <c r="AL42" s="866"/>
      <c r="AM42" s="866"/>
      <c r="AN42" s="866"/>
      <c r="AO42" s="866"/>
      <c r="AP42" s="866"/>
      <c r="AQ42" s="867"/>
      <c r="AR42" s="868"/>
      <c r="AS42" s="869"/>
      <c r="AT42" s="869"/>
      <c r="AU42" s="869"/>
      <c r="AV42" s="869"/>
      <c r="AW42" s="869"/>
      <c r="AX42" s="870"/>
    </row>
    <row r="43" spans="1:50" ht="19.5" customHeight="1" x14ac:dyDescent="0.15">
      <c r="A43" s="479"/>
      <c r="B43" s="480"/>
      <c r="C43" s="480"/>
      <c r="D43" s="480"/>
      <c r="E43" s="480"/>
      <c r="F43" s="481"/>
      <c r="G43" s="857"/>
      <c r="H43" s="364"/>
      <c r="I43" s="872" t="s">
        <v>22</v>
      </c>
      <c r="J43" s="873"/>
      <c r="K43" s="873"/>
      <c r="L43" s="873"/>
      <c r="M43" s="873"/>
      <c r="N43" s="873"/>
      <c r="O43" s="874"/>
      <c r="P43" s="875" t="s">
        <v>729</v>
      </c>
      <c r="Q43" s="876"/>
      <c r="R43" s="876"/>
      <c r="S43" s="876"/>
      <c r="T43" s="876"/>
      <c r="U43" s="876"/>
      <c r="V43" s="877"/>
      <c r="W43" s="875">
        <v>23</v>
      </c>
      <c r="X43" s="876"/>
      <c r="Y43" s="876"/>
      <c r="Z43" s="876"/>
      <c r="AA43" s="876"/>
      <c r="AB43" s="876"/>
      <c r="AC43" s="877"/>
      <c r="AD43" s="875">
        <v>10</v>
      </c>
      <c r="AE43" s="876"/>
      <c r="AF43" s="876"/>
      <c r="AG43" s="876"/>
      <c r="AH43" s="876"/>
      <c r="AI43" s="876"/>
      <c r="AJ43" s="877"/>
      <c r="AK43" s="875">
        <v>5.5</v>
      </c>
      <c r="AL43" s="876"/>
      <c r="AM43" s="876"/>
      <c r="AN43" s="876"/>
      <c r="AO43" s="876"/>
      <c r="AP43" s="876"/>
      <c r="AQ43" s="877"/>
      <c r="AR43" s="875">
        <v>0</v>
      </c>
      <c r="AS43" s="876"/>
      <c r="AT43" s="876"/>
      <c r="AU43" s="876"/>
      <c r="AV43" s="876"/>
      <c r="AW43" s="876"/>
      <c r="AX43" s="878"/>
    </row>
    <row r="44" spans="1:50" ht="19.5" customHeight="1" x14ac:dyDescent="0.15">
      <c r="A44" s="479"/>
      <c r="B44" s="480"/>
      <c r="C44" s="480"/>
      <c r="D44" s="480"/>
      <c r="E44" s="480"/>
      <c r="F44" s="481"/>
      <c r="G44" s="879" t="s">
        <v>10</v>
      </c>
      <c r="H44" s="880"/>
      <c r="I44" s="880"/>
      <c r="J44" s="880"/>
      <c r="K44" s="880"/>
      <c r="L44" s="880"/>
      <c r="M44" s="880"/>
      <c r="N44" s="880"/>
      <c r="O44" s="881"/>
      <c r="P44" s="882" t="s">
        <v>729</v>
      </c>
      <c r="Q44" s="883"/>
      <c r="R44" s="883"/>
      <c r="S44" s="883"/>
      <c r="T44" s="883"/>
      <c r="U44" s="883"/>
      <c r="V44" s="884"/>
      <c r="W44" s="882">
        <v>11</v>
      </c>
      <c r="X44" s="883"/>
      <c r="Y44" s="883"/>
      <c r="Z44" s="883"/>
      <c r="AA44" s="883"/>
      <c r="AB44" s="883"/>
      <c r="AC44" s="884"/>
      <c r="AD44" s="882">
        <v>12.8</v>
      </c>
      <c r="AE44" s="883"/>
      <c r="AF44" s="883"/>
      <c r="AG44" s="883"/>
      <c r="AH44" s="883"/>
      <c r="AI44" s="883"/>
      <c r="AJ44" s="884"/>
      <c r="AK44" s="888"/>
      <c r="AL44" s="889"/>
      <c r="AM44" s="889"/>
      <c r="AN44" s="889"/>
      <c r="AO44" s="889"/>
      <c r="AP44" s="889"/>
      <c r="AQ44" s="890"/>
      <c r="AR44" s="888"/>
      <c r="AS44" s="889"/>
      <c r="AT44" s="889"/>
      <c r="AU44" s="889"/>
      <c r="AV44" s="889"/>
      <c r="AW44" s="889"/>
      <c r="AX44" s="891"/>
    </row>
    <row r="45" spans="1:50" ht="19.5" customHeight="1" x14ac:dyDescent="0.15">
      <c r="A45" s="482"/>
      <c r="B45" s="483"/>
      <c r="C45" s="483"/>
      <c r="D45" s="483"/>
      <c r="E45" s="483"/>
      <c r="F45" s="484"/>
      <c r="G45" s="879" t="s">
        <v>11</v>
      </c>
      <c r="H45" s="880"/>
      <c r="I45" s="880"/>
      <c r="J45" s="880"/>
      <c r="K45" s="880"/>
      <c r="L45" s="880"/>
      <c r="M45" s="880"/>
      <c r="N45" s="880"/>
      <c r="O45" s="881"/>
      <c r="P45" s="882" t="s">
        <v>729</v>
      </c>
      <c r="Q45" s="883"/>
      <c r="R45" s="883"/>
      <c r="S45" s="883"/>
      <c r="T45" s="883"/>
      <c r="U45" s="883"/>
      <c r="V45" s="884"/>
      <c r="W45" s="885">
        <v>0.48</v>
      </c>
      <c r="X45" s="886"/>
      <c r="Y45" s="886"/>
      <c r="Z45" s="886"/>
      <c r="AA45" s="886"/>
      <c r="AB45" s="886"/>
      <c r="AC45" s="887"/>
      <c r="AD45" s="885">
        <v>1.28</v>
      </c>
      <c r="AE45" s="886"/>
      <c r="AF45" s="886"/>
      <c r="AG45" s="886"/>
      <c r="AH45" s="886"/>
      <c r="AI45" s="886"/>
      <c r="AJ45" s="887"/>
      <c r="AK45" s="888"/>
      <c r="AL45" s="889"/>
      <c r="AM45" s="889"/>
      <c r="AN45" s="889"/>
      <c r="AO45" s="889"/>
      <c r="AP45" s="889"/>
      <c r="AQ45" s="890"/>
      <c r="AR45" s="888"/>
      <c r="AS45" s="889"/>
      <c r="AT45" s="889"/>
      <c r="AU45" s="889"/>
      <c r="AV45" s="889"/>
      <c r="AW45" s="889"/>
      <c r="AX45" s="891"/>
    </row>
    <row r="46" spans="1:50" ht="19.5" customHeight="1" x14ac:dyDescent="0.15">
      <c r="A46" s="914" t="s">
        <v>77</v>
      </c>
      <c r="B46" s="915"/>
      <c r="C46" s="920" t="s">
        <v>19</v>
      </c>
      <c r="D46" s="921"/>
      <c r="E46" s="921"/>
      <c r="F46" s="921"/>
      <c r="G46" s="921"/>
      <c r="H46" s="921"/>
      <c r="I46" s="921"/>
      <c r="J46" s="921"/>
      <c r="K46" s="922"/>
      <c r="L46" s="923" t="s">
        <v>76</v>
      </c>
      <c r="M46" s="924"/>
      <c r="N46" s="924"/>
      <c r="O46" s="924"/>
      <c r="P46" s="924"/>
      <c r="Q46" s="925"/>
      <c r="R46" s="926" t="s">
        <v>829</v>
      </c>
      <c r="S46" s="921"/>
      <c r="T46" s="921"/>
      <c r="U46" s="921"/>
      <c r="V46" s="921"/>
      <c r="W46" s="922"/>
      <c r="X46" s="927" t="s">
        <v>29</v>
      </c>
      <c r="Y46" s="921"/>
      <c r="Z46" s="921"/>
      <c r="AA46" s="921"/>
      <c r="AB46" s="921"/>
      <c r="AC46" s="921"/>
      <c r="AD46" s="921"/>
      <c r="AE46" s="921"/>
      <c r="AF46" s="921"/>
      <c r="AG46" s="921"/>
      <c r="AH46" s="921"/>
      <c r="AI46" s="921"/>
      <c r="AJ46" s="921"/>
      <c r="AK46" s="921"/>
      <c r="AL46" s="921"/>
      <c r="AM46" s="921"/>
      <c r="AN46" s="921"/>
      <c r="AO46" s="921"/>
      <c r="AP46" s="921"/>
      <c r="AQ46" s="921"/>
      <c r="AR46" s="921"/>
      <c r="AS46" s="921"/>
      <c r="AT46" s="921"/>
      <c r="AU46" s="921"/>
      <c r="AV46" s="921"/>
      <c r="AW46" s="921"/>
      <c r="AX46" s="928"/>
    </row>
    <row r="47" spans="1:50" ht="19.5" customHeight="1" x14ac:dyDescent="0.15">
      <c r="A47" s="916"/>
      <c r="B47" s="917"/>
      <c r="C47" s="929" t="s">
        <v>845</v>
      </c>
      <c r="D47" s="940"/>
      <c r="E47" s="940"/>
      <c r="F47" s="940"/>
      <c r="G47" s="940"/>
      <c r="H47" s="940"/>
      <c r="I47" s="940"/>
      <c r="J47" s="940"/>
      <c r="K47" s="941"/>
      <c r="L47" s="861">
        <v>2.2999999999999998</v>
      </c>
      <c r="M47" s="862"/>
      <c r="N47" s="862"/>
      <c r="O47" s="862"/>
      <c r="P47" s="862"/>
      <c r="Q47" s="863"/>
      <c r="R47" s="861">
        <v>0</v>
      </c>
      <c r="S47" s="862"/>
      <c r="T47" s="862"/>
      <c r="U47" s="862"/>
      <c r="V47" s="862"/>
      <c r="W47" s="863"/>
      <c r="X47" s="932" t="s">
        <v>848</v>
      </c>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4"/>
    </row>
    <row r="48" spans="1:50" ht="19.5" customHeight="1" x14ac:dyDescent="0.15">
      <c r="A48" s="916"/>
      <c r="B48" s="917"/>
      <c r="C48" s="937" t="s">
        <v>475</v>
      </c>
      <c r="D48" s="938"/>
      <c r="E48" s="938"/>
      <c r="F48" s="938"/>
      <c r="G48" s="938"/>
      <c r="H48" s="938"/>
      <c r="I48" s="938"/>
      <c r="J48" s="938"/>
      <c r="K48" s="939"/>
      <c r="L48" s="865">
        <v>3.1</v>
      </c>
      <c r="M48" s="866"/>
      <c r="N48" s="866"/>
      <c r="O48" s="866"/>
      <c r="P48" s="866"/>
      <c r="Q48" s="867"/>
      <c r="R48" s="865">
        <v>0</v>
      </c>
      <c r="S48" s="866"/>
      <c r="T48" s="866"/>
      <c r="U48" s="866"/>
      <c r="V48" s="866"/>
      <c r="W48" s="867"/>
      <c r="X48" s="892"/>
      <c r="Y48" s="893"/>
      <c r="Z48" s="893"/>
      <c r="AA48" s="893"/>
      <c r="AB48" s="893"/>
      <c r="AC48" s="893"/>
      <c r="AD48" s="893"/>
      <c r="AE48" s="893"/>
      <c r="AF48" s="893"/>
      <c r="AG48" s="893"/>
      <c r="AH48" s="893"/>
      <c r="AI48" s="893"/>
      <c r="AJ48" s="893"/>
      <c r="AK48" s="893"/>
      <c r="AL48" s="893"/>
      <c r="AM48" s="893"/>
      <c r="AN48" s="893"/>
      <c r="AO48" s="893"/>
      <c r="AP48" s="893"/>
      <c r="AQ48" s="893"/>
      <c r="AR48" s="893"/>
      <c r="AS48" s="893"/>
      <c r="AT48" s="893"/>
      <c r="AU48" s="893"/>
      <c r="AV48" s="893"/>
      <c r="AW48" s="893"/>
      <c r="AX48" s="894"/>
    </row>
    <row r="49" spans="1:50" ht="19.5" customHeight="1" x14ac:dyDescent="0.15">
      <c r="A49" s="916"/>
      <c r="B49" s="917"/>
      <c r="C49" s="937" t="s">
        <v>846</v>
      </c>
      <c r="D49" s="938"/>
      <c r="E49" s="938"/>
      <c r="F49" s="938"/>
      <c r="G49" s="938"/>
      <c r="H49" s="938"/>
      <c r="I49" s="938"/>
      <c r="J49" s="938"/>
      <c r="K49" s="939"/>
      <c r="L49" s="865">
        <v>0.1</v>
      </c>
      <c r="M49" s="866"/>
      <c r="N49" s="866"/>
      <c r="O49" s="866"/>
      <c r="P49" s="866"/>
      <c r="Q49" s="867"/>
      <c r="R49" s="865">
        <v>0</v>
      </c>
      <c r="S49" s="866"/>
      <c r="T49" s="866"/>
      <c r="U49" s="866"/>
      <c r="V49" s="866"/>
      <c r="W49" s="867"/>
      <c r="X49" s="892"/>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19.5" customHeight="1" x14ac:dyDescent="0.15">
      <c r="A50" s="916"/>
      <c r="B50" s="917"/>
      <c r="C50" s="895"/>
      <c r="D50" s="866"/>
      <c r="E50" s="866"/>
      <c r="F50" s="866"/>
      <c r="G50" s="866"/>
      <c r="H50" s="866"/>
      <c r="I50" s="866"/>
      <c r="J50" s="866"/>
      <c r="K50" s="867"/>
      <c r="L50" s="865"/>
      <c r="M50" s="866"/>
      <c r="N50" s="866"/>
      <c r="O50" s="866"/>
      <c r="P50" s="866"/>
      <c r="Q50" s="867"/>
      <c r="R50" s="865"/>
      <c r="S50" s="866"/>
      <c r="T50" s="866"/>
      <c r="U50" s="866"/>
      <c r="V50" s="866"/>
      <c r="W50" s="867"/>
      <c r="X50" s="892"/>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9.5" customHeight="1" x14ac:dyDescent="0.15">
      <c r="A51" s="916"/>
      <c r="B51" s="917"/>
      <c r="C51" s="895"/>
      <c r="D51" s="866"/>
      <c r="E51" s="866"/>
      <c r="F51" s="866"/>
      <c r="G51" s="866"/>
      <c r="H51" s="866"/>
      <c r="I51" s="866"/>
      <c r="J51" s="866"/>
      <c r="K51" s="867"/>
      <c r="L51" s="865"/>
      <c r="M51" s="866"/>
      <c r="N51" s="866"/>
      <c r="O51" s="866"/>
      <c r="P51" s="866"/>
      <c r="Q51" s="867"/>
      <c r="R51" s="865"/>
      <c r="S51" s="866"/>
      <c r="T51" s="866"/>
      <c r="U51" s="866"/>
      <c r="V51" s="866"/>
      <c r="W51" s="867"/>
      <c r="X51" s="892"/>
      <c r="Y51" s="893"/>
      <c r="Z51" s="893"/>
      <c r="AA51" s="893"/>
      <c r="AB51" s="893"/>
      <c r="AC51" s="893"/>
      <c r="AD51" s="893"/>
      <c r="AE51" s="893"/>
      <c r="AF51" s="893"/>
      <c r="AG51" s="893"/>
      <c r="AH51" s="893"/>
      <c r="AI51" s="893"/>
      <c r="AJ51" s="893"/>
      <c r="AK51" s="893"/>
      <c r="AL51" s="893"/>
      <c r="AM51" s="893"/>
      <c r="AN51" s="893"/>
      <c r="AO51" s="893"/>
      <c r="AP51" s="893"/>
      <c r="AQ51" s="893"/>
      <c r="AR51" s="893"/>
      <c r="AS51" s="893"/>
      <c r="AT51" s="893"/>
      <c r="AU51" s="893"/>
      <c r="AV51" s="893"/>
      <c r="AW51" s="893"/>
      <c r="AX51" s="894"/>
    </row>
    <row r="52" spans="1:50" ht="19.5" customHeight="1" x14ac:dyDescent="0.15">
      <c r="A52" s="916"/>
      <c r="B52" s="917"/>
      <c r="C52" s="906"/>
      <c r="D52" s="876"/>
      <c r="E52" s="876"/>
      <c r="F52" s="876"/>
      <c r="G52" s="876"/>
      <c r="H52" s="876"/>
      <c r="I52" s="876"/>
      <c r="J52" s="876"/>
      <c r="K52" s="877"/>
      <c r="L52" s="875"/>
      <c r="M52" s="876"/>
      <c r="N52" s="876"/>
      <c r="O52" s="876"/>
      <c r="P52" s="876"/>
      <c r="Q52" s="877"/>
      <c r="R52" s="875"/>
      <c r="S52" s="876"/>
      <c r="T52" s="876"/>
      <c r="U52" s="876"/>
      <c r="V52" s="876"/>
      <c r="W52" s="877"/>
      <c r="X52" s="892"/>
      <c r="Y52" s="893"/>
      <c r="Z52" s="893"/>
      <c r="AA52" s="893"/>
      <c r="AB52" s="893"/>
      <c r="AC52" s="893"/>
      <c r="AD52" s="893"/>
      <c r="AE52" s="893"/>
      <c r="AF52" s="893"/>
      <c r="AG52" s="893"/>
      <c r="AH52" s="893"/>
      <c r="AI52" s="893"/>
      <c r="AJ52" s="893"/>
      <c r="AK52" s="893"/>
      <c r="AL52" s="893"/>
      <c r="AM52" s="893"/>
      <c r="AN52" s="893"/>
      <c r="AO52" s="893"/>
      <c r="AP52" s="893"/>
      <c r="AQ52" s="893"/>
      <c r="AR52" s="893"/>
      <c r="AS52" s="893"/>
      <c r="AT52" s="893"/>
      <c r="AU52" s="893"/>
      <c r="AV52" s="893"/>
      <c r="AW52" s="893"/>
      <c r="AX52" s="894"/>
    </row>
    <row r="53" spans="1:50" ht="19.5" customHeight="1" thickBot="1" x14ac:dyDescent="0.2">
      <c r="A53" s="918"/>
      <c r="B53" s="919"/>
      <c r="C53" s="907" t="s">
        <v>22</v>
      </c>
      <c r="D53" s="908"/>
      <c r="E53" s="908"/>
      <c r="F53" s="908"/>
      <c r="G53" s="908"/>
      <c r="H53" s="908"/>
      <c r="I53" s="908"/>
      <c r="J53" s="908"/>
      <c r="K53" s="909"/>
      <c r="L53" s="910">
        <v>5.5</v>
      </c>
      <c r="M53" s="908"/>
      <c r="N53" s="908"/>
      <c r="O53" s="908"/>
      <c r="P53" s="908"/>
      <c r="Q53" s="909"/>
      <c r="R53" s="910">
        <v>0</v>
      </c>
      <c r="S53" s="908"/>
      <c r="T53" s="908"/>
      <c r="U53" s="908"/>
      <c r="V53" s="908"/>
      <c r="W53" s="909"/>
      <c r="X53" s="911"/>
      <c r="Y53" s="912"/>
      <c r="Z53" s="912"/>
      <c r="AA53" s="912"/>
      <c r="AB53" s="912"/>
      <c r="AC53" s="912"/>
      <c r="AD53" s="912"/>
      <c r="AE53" s="912"/>
      <c r="AF53" s="912"/>
      <c r="AG53" s="912"/>
      <c r="AH53" s="912"/>
      <c r="AI53" s="912"/>
      <c r="AJ53" s="912"/>
      <c r="AK53" s="912"/>
      <c r="AL53" s="912"/>
      <c r="AM53" s="912"/>
      <c r="AN53" s="912"/>
      <c r="AO53" s="912"/>
      <c r="AP53" s="912"/>
      <c r="AQ53" s="912"/>
      <c r="AR53" s="912"/>
      <c r="AS53" s="912"/>
      <c r="AT53" s="912"/>
      <c r="AU53" s="912"/>
      <c r="AV53" s="912"/>
      <c r="AW53" s="912"/>
      <c r="AX53" s="913"/>
    </row>
  </sheetData>
  <mergeCells count="228">
    <mergeCell ref="X53:AX53"/>
    <mergeCell ref="C50:K50"/>
    <mergeCell ref="L50:Q50"/>
    <mergeCell ref="R50:W50"/>
    <mergeCell ref="X50:AX50"/>
    <mergeCell ref="C51:K51"/>
    <mergeCell ref="L51:Q51"/>
    <mergeCell ref="R51:W51"/>
    <mergeCell ref="X51:AX51"/>
    <mergeCell ref="L48:Q48"/>
    <mergeCell ref="R48:W48"/>
    <mergeCell ref="X48:AX48"/>
    <mergeCell ref="C49:K49"/>
    <mergeCell ref="L49:Q49"/>
    <mergeCell ref="R49:W49"/>
    <mergeCell ref="X49:AX49"/>
    <mergeCell ref="A46:B53"/>
    <mergeCell ref="C46:K46"/>
    <mergeCell ref="L46:Q46"/>
    <mergeCell ref="R46:W46"/>
    <mergeCell ref="X46:AX46"/>
    <mergeCell ref="C47:K47"/>
    <mergeCell ref="L47:Q47"/>
    <mergeCell ref="R47:W47"/>
    <mergeCell ref="X47:AX47"/>
    <mergeCell ref="C48:K48"/>
    <mergeCell ref="C52:K52"/>
    <mergeCell ref="L52:Q52"/>
    <mergeCell ref="R52:W52"/>
    <mergeCell ref="X52:AX52"/>
    <mergeCell ref="C53:K53"/>
    <mergeCell ref="L53:Q53"/>
    <mergeCell ref="R53:W53"/>
    <mergeCell ref="G45:O45"/>
    <mergeCell ref="P45:V45"/>
    <mergeCell ref="W45:AC45"/>
    <mergeCell ref="AD45:AJ45"/>
    <mergeCell ref="AK45:AQ45"/>
    <mergeCell ref="AR45:AX45"/>
    <mergeCell ref="G44:O44"/>
    <mergeCell ref="P44:V44"/>
    <mergeCell ref="W44:AC44"/>
    <mergeCell ref="AD44:AJ44"/>
    <mergeCell ref="AK44:AQ44"/>
    <mergeCell ref="AR44:AX44"/>
    <mergeCell ref="I43:O43"/>
    <mergeCell ref="P43:V43"/>
    <mergeCell ref="W43:AC43"/>
    <mergeCell ref="AD43:AJ43"/>
    <mergeCell ref="AK43:AQ43"/>
    <mergeCell ref="AR43:AX43"/>
    <mergeCell ref="I42:O42"/>
    <mergeCell ref="P42:V42"/>
    <mergeCell ref="W42:AC42"/>
    <mergeCell ref="AD42:AJ42"/>
    <mergeCell ref="AK42:AQ42"/>
    <mergeCell ref="AR42:AX42"/>
    <mergeCell ref="AK41:AQ41"/>
    <mergeCell ref="AR41:AX41"/>
    <mergeCell ref="W39:AC39"/>
    <mergeCell ref="AD39:AJ39"/>
    <mergeCell ref="AK39:AQ39"/>
    <mergeCell ref="AR39:AX39"/>
    <mergeCell ref="I40:O40"/>
    <mergeCell ref="P40:V40"/>
    <mergeCell ref="W40:AC40"/>
    <mergeCell ref="AD40:AJ40"/>
    <mergeCell ref="AK40:AQ40"/>
    <mergeCell ref="AR40:AX40"/>
    <mergeCell ref="A35:F35"/>
    <mergeCell ref="G35:AX35"/>
    <mergeCell ref="A36:F36"/>
    <mergeCell ref="G36:AX36"/>
    <mergeCell ref="A37:F45"/>
    <mergeCell ref="G37:O37"/>
    <mergeCell ref="P37:V37"/>
    <mergeCell ref="W37:AC37"/>
    <mergeCell ref="AD37:AJ37"/>
    <mergeCell ref="AK37:AQ37"/>
    <mergeCell ref="AR37:AX37"/>
    <mergeCell ref="G38:H43"/>
    <mergeCell ref="I38:O38"/>
    <mergeCell ref="P38:V38"/>
    <mergeCell ref="W38:AC38"/>
    <mergeCell ref="AD38:AJ38"/>
    <mergeCell ref="AK38:AQ38"/>
    <mergeCell ref="AR38:AX38"/>
    <mergeCell ref="I39:O39"/>
    <mergeCell ref="P39:V39"/>
    <mergeCell ref="I41:O41"/>
    <mergeCell ref="P41:V41"/>
    <mergeCell ref="W41:AC41"/>
    <mergeCell ref="AD41:AJ41"/>
    <mergeCell ref="A33:F33"/>
    <mergeCell ref="G33:X33"/>
    <mergeCell ref="Y33:AD33"/>
    <mergeCell ref="AE33:AX33"/>
    <mergeCell ref="A34:F34"/>
    <mergeCell ref="G34:AX34"/>
    <mergeCell ref="A31:F31"/>
    <mergeCell ref="G31:X31"/>
    <mergeCell ref="Y31:AD31"/>
    <mergeCell ref="AE31:AP31"/>
    <mergeCell ref="AQ31:AX31"/>
    <mergeCell ref="A32:F32"/>
    <mergeCell ref="G32:X32"/>
    <mergeCell ref="Y32:AD32"/>
    <mergeCell ref="AE32:AX32"/>
    <mergeCell ref="AQ29:AX29"/>
    <mergeCell ref="A30:F30"/>
    <mergeCell ref="G30:X30"/>
    <mergeCell ref="Y30:AD30"/>
    <mergeCell ref="AE30:AP30"/>
    <mergeCell ref="AQ30:AX30"/>
    <mergeCell ref="C26:K26"/>
    <mergeCell ref="L26:Q26"/>
    <mergeCell ref="R26:W26"/>
    <mergeCell ref="X26:AX26"/>
    <mergeCell ref="C27:K27"/>
    <mergeCell ref="L27:Q27"/>
    <mergeCell ref="R27:W27"/>
    <mergeCell ref="X27:AX27"/>
    <mergeCell ref="A20:B27"/>
    <mergeCell ref="C20:K20"/>
    <mergeCell ref="L20:Q20"/>
    <mergeCell ref="R20:W20"/>
    <mergeCell ref="X20:AX20"/>
    <mergeCell ref="C21:K21"/>
    <mergeCell ref="L21:Q21"/>
    <mergeCell ref="R21:W21"/>
    <mergeCell ref="X21:AX21"/>
    <mergeCell ref="C24:K24"/>
    <mergeCell ref="L24:Q24"/>
    <mergeCell ref="R24:W24"/>
    <mergeCell ref="X24:AX24"/>
    <mergeCell ref="C25:K25"/>
    <mergeCell ref="L25:Q25"/>
    <mergeCell ref="R25:W25"/>
    <mergeCell ref="X25:AX25"/>
    <mergeCell ref="L22:Q22"/>
    <mergeCell ref="R22:W22"/>
    <mergeCell ref="X22:AX22"/>
    <mergeCell ref="C23:K23"/>
    <mergeCell ref="L23:Q23"/>
    <mergeCell ref="R23:W23"/>
    <mergeCell ref="X23:AX23"/>
    <mergeCell ref="C22:K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8:F8"/>
    <mergeCell ref="G8:AX8"/>
    <mergeCell ref="A5:F5"/>
    <mergeCell ref="G5:X5"/>
    <mergeCell ref="Y5:AD5"/>
    <mergeCell ref="AE5:AP5"/>
    <mergeCell ref="AQ5:AX5"/>
    <mergeCell ref="A6:F6"/>
    <mergeCell ref="G6:X6"/>
    <mergeCell ref="Y6:AD6"/>
    <mergeCell ref="AE6:AX6"/>
    <mergeCell ref="AQ3:AX3"/>
    <mergeCell ref="A4:F4"/>
    <mergeCell ref="G4:X4"/>
    <mergeCell ref="Y4:AD4"/>
    <mergeCell ref="AE4:AP4"/>
    <mergeCell ref="AQ4:AX4"/>
    <mergeCell ref="A7:F7"/>
    <mergeCell ref="G7:X7"/>
    <mergeCell ref="Y7:AD7"/>
    <mergeCell ref="AE7:AX7"/>
  </mergeCells>
  <phoneticPr fontId="6"/>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 manualBreakCount="1">
    <brk id="53"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34-1</vt:lpstr>
      <vt:lpstr>34-2</vt:lpstr>
      <vt:lpstr>34-3</vt:lpstr>
      <vt:lpstr>34-4</vt:lpstr>
      <vt:lpstr>'34-4'!Print_Area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2015-08-13T08:49:17Z</cp:lastPrinted>
  <dcterms:created xsi:type="dcterms:W3CDTF">2012-03-13T00:50:25Z</dcterms:created>
  <dcterms:modified xsi:type="dcterms:W3CDTF">2015-09-02T01:31:00Z</dcterms:modified>
</cp:coreProperties>
</file>