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<sst xmlns="http://schemas.openxmlformats.org/spreadsheetml/2006/main" count="1467" uniqueCount="606">
  <si>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</si>
  <si>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</si>
  <si>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</si>
  <si>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</si>
  <si>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</si>
  <si>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</si>
  <si>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</si>
  <si>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</si>
  <si>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</si>
  <si>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</si>
  <si>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</si>
  <si>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</si>
  <si>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</si>
  <si>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</si>
  <si>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</si>
  <si>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</si>
  <si>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</si>
  <si>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</si>
  <si>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</si>
  <si>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</si>
  <si>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</si>
  <si>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</si>
  <si>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</si>
  <si>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</si>
  <si>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</si>
  <si>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</si>
  <si>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</si>
  <si>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</si>
  <si>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</si>
  <si>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</si>
  <si>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</si>
  <si>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</si>
  <si>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</si>
  <si>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</si>
  <si>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</si>
  <si>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</si>
  <si>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</si>
  <si>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</si>
  <si>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</si>
  <si>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</si>
  <si>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</si>
  <si>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</si>
  <si>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</si>
  <si>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</si>
  <si>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</si>
  <si>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</si>
  <si>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</si>
  <si>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</si>
  <si>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</si>
  <si>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</si>
  <si>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</si>
  <si>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</si>
  <si>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</si>
  <si>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</si>
  <si>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</si>
  <si>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</si>
  <si>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</si>
  <si>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</si>
  <si>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</si>
  <si>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</si>
  <si>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</si>
  <si>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</si>
  <si>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</si>
  <si>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</si>
  <si>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</si>
  <si>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</si>
  <si>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</si>
  <si>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</si>
  <si>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</si>
  <si>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</si>
  <si>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</si>
  <si>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</si>
  <si>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</si>
  <si>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</si>
  <si>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</si>
  <si>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</si>
  <si>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</si>
  <si>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</si>
  <si>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</si>
  <si>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</si>
  <si>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</si>
  <si>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</si>
  <si>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</si>
  <si>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</si>
  <si>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</si>
  <si>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</si>
  <si>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</si>
  <si>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</si>
  <si>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</si>
  <si>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</si>
  <si>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</si>
  <si>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</si>
  <si>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</si>
  <si>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</si>
  <si>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</si>
  <si>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</si>
  <si>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</si>
  <si>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</si>
  <si>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</si>
  <si>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</si>
  <si>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</si>
  <si>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</si>
  <si>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</si>
  <si>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</si>
  <si>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</si>
  <si>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</si>
  <si>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</si>
  <si>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</si>
  <si>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</si>
  <si>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</si>
  <si>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</si>
  <si>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</si>
  <si>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</si>
  <si>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</si>
  <si>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</si>
  <si>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</si>
  <si>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</si>
  <si>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</si>
  <si>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</si>
  <si>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</si>
  <si>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</si>
  <si>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</si>
  <si>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</si>
  <si>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</si>
  <si>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</si>
  <si>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</si>
  <si>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</si>
  <si>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</si>
  <si>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</si>
  <si>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</si>
  <si>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</si>
  <si>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</si>
  <si>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</si>
  <si>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</si>
  <si>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</si>
  <si>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</si>
  <si>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</si>
  <si>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</si>
  <si>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</si>
  <si>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</si>
  <si>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</si>
  <si>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</si>
  <si>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</si>
  <si>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</si>
  <si>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</si>
  <si>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</si>
  <si>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</si>
  <si>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</si>
  <si>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</si>
  <si>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</si>
  <si>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</si>
  <si>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</si>
  <si>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</si>
  <si>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</si>
  <si>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</si>
  <si>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</si>
  <si>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</si>
  <si>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</si>
  <si>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</si>
  <si>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</si>
  <si>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</si>
  <si>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</si>
  <si>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</si>
  <si>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</si>
  <si>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</si>
  <si>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</si>
  <si>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</si>
  <si>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</si>
  <si>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</si>
  <si>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</si>
  <si>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</si>
  <si>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</si>
  <si>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</si>
  <si>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</si>
  <si>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</si>
  <si>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</si>
  <si>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</si>
  <si>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</si>
  <si>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</si>
  <si>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</si>
  <si>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</si>
  <si>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</si>
  <si>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</si>
  <si>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</si>
  <si>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</si>
  <si>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</si>
  <si>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</si>
  <si>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</si>
  <si>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</si>
  <si>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</si>
  <si>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</si>
  <si>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</si>
  <si>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</si>
  <si>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</si>
  <si>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</si>
  <si>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</si>
  <si>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</si>
  <si>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</si>
  <si>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</si>
  <si>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</si>
  <si>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</si>
  <si>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</si>
  <si>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</si>
  <si>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</si>
  <si>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</si>
  <si>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</si>
  <si>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</si>
  <si>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</si>
  <si>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</si>
  <si>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</si>
  <si>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</si>
  <si>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</si>
  <si>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</si>
  <si>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</si>
  <si>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</si>
  <si>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</si>
  <si>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</si>
  <si>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</si>
  <si>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</si>
  <si>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</si>
  <si>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</si>
  <si>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</si>
  <si>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</si>
  <si>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</si>
  <si>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</si>
  <si>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</si>
  <si>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</si>
  <si>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</si>
  <si>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</si>
  <si>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</si>
  <si>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</si>
  <si>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</si>
  <si>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</si>
  <si>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</si>
  <si>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</si>
  <si>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</si>
  <si>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</si>
  <si>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</si>
  <si>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</si>
  <si>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</si>
  <si>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</si>
  <si>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</si>
  <si>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</si>
  <si>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</si>
  <si>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</si>
  <si>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</si>
  <si>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</si>
  <si>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</si>
  <si>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</si>
  <si>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</si>
  <si>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</si>
  <si>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</si>
  <si>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</si>
  <si>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</si>
  <si>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</si>
  <si>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</si>
  <si>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</si>
  <si>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</si>
  <si>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</si>
  <si>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</si>
  <si>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</si>
  <si>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</si>
  <si>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</si>
  <si>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</si>
  <si>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</si>
  <si>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</si>
  <si>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</si>
  <si>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</si>
  <si>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</si>
  <si>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</si>
  <si>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</si>
  <si>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</si>
  <si>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</si>
  <si>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</si>
  <si>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</si>
  <si>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</si>
  <si>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</si>
  <si>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</si>
  <si>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</si>
  <si>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</si>
  <si>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</si>
  <si>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</si>
  <si>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</si>
  <si>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</si>
  <si>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</si>
  <si>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</si>
  <si>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</si>
  <si>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</si>
  <si>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</si>
  <si>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</si>
  <si>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</si>
  <si>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</si>
  <si>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</si>
  <si>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</si>
  <si>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</si>
  <si>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</si>
  <si>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</si>
  <si>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</si>
  <si>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</si>
  <si>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</si>
  <si>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</si>
  <si>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</si>
  <si>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</si>
  <si>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</si>
  <si>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</si>
  <si>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</si>
  <si>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</si>
  <si>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</si>
  <si>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</si>
  <si>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</si>
  <si>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</si>
  <si>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</si>
  <si>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</si>
  <si>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</si>
  <si>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</si>
  <si>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</si>
  <si>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</si>
  <si>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</si>
  <si>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</si>
  <si>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</si>
  <si>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</si>
  <si>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</si>
  <si>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</si>
  <si>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</si>
  <si>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</si>
  <si>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</si>
  <si>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</si>
  <si>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</si>
  <si>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</si>
  <si>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</si>
  <si>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</si>
  <si>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</si>
  <si>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</si>
  <si>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</si>
  <si>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</si>
  <si>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</si>
  <si>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</si>
  <si>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</si>
  <si>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</si>
  <si>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</si>
  <si>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</si>
  <si>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</si>
  <si>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</si>
  <si>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</si>
  <si>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</si>
  <si>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</si>
  <si>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</si>
  <si>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</si>
  <si>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</si>
  <si>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</si>
  <si>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</si>
  <si>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</si>
  <si>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</si>
  <si>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</si>
  <si>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</si>
  <si>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</si>
  <si>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</si>
  <si>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</si>
  <si>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</si>
  <si>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</si>
  <si>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</si>
  <si>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</si>
  <si>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</si>
  <si>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</si>
  <si>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</si>
  <si>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</si>
  <si>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</si>
  <si>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</si>
  <si>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</si>
  <si>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</si>
  <si>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</si>
  <si>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</si>
  <si>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</si>
  <si>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</si>
  <si>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</si>
  <si>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</si>
  <si>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</si>
  <si>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</si>
  <si>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</si>
  <si>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</si>
  <si>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</si>
  <si>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</si>
  <si>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</si>
  <si>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</si>
  <si>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</si>
  <si>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</si>
  <si>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</si>
  <si>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</si>
  <si>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</si>
  <si>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</si>
  <si>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</si>
  <si>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</si>
  <si>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</si>
  <si>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</si>
  <si>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</si>
  <si>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</si>
  <si>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</si>
  <si>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</si>
  <si>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</si>
  <si>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</si>
  <si>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</si>
  <si>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</si>
  <si>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</si>
  <si>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</si>
  <si>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</si>
  <si>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</si>
  <si>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</si>
  <si>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</si>
  <si>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</si>
  <si>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</si>
  <si>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</si>
  <si>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</si>
  <si>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</si>
  <si>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</si>
  <si>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</si>
  <si>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</si>
  <si>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</si>
  <si>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</si>
  <si>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</si>
  <si>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</si>
  <si>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</si>
  <si>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</si>
  <si>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</si>
  <si>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</si>
  <si>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</si>
  <si>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</si>
  <si>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</si>
  <si>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</si>
  <si>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</si>
  <si>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</si>
  <si>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</si>
  <si>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</si>
  <si>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</si>
  <si>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</si>
  <si>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</si>
  <si>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</si>
  <si>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</si>
  <si>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</si>
  <si>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</si>
  <si>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</si>
  <si>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</si>
  <si>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</si>
  <si>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</si>
  <si>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</si>
  <si>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</si>
  <si>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</si>
  <si>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</si>
  <si>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</si>
  <si>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</si>
  <si>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</si>
  <si>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</si>
  <si>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</si>
  <si>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</si>
  <si>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</si>
  <si>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</si>
  <si>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</si>
  <si>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</si>
  <si>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</si>
  <si>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</si>
  <si>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</si>
  <si>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</si>
  <si>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</si>
  <si>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</si>
  <si>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</si>
  <si>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</si>
  <si>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</si>
  <si>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</si>
  <si>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</si>
  <si>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</si>
  <si>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</si>
  <si>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</si>
  <si>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</si>
  <si>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</si>
  <si>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南西アジア課</t>
    <rPh sb="0" eb="2">
      <t>ナンセイ</t>
    </rPh>
    <rPh sb="5" eb="6">
      <t>カ</t>
    </rPh>
    <phoneticPr fontId="5"/>
  </si>
  <si>
    <t>課長　前田　未央</t>
    <rPh sb="0" eb="2">
      <t>カチョウ</t>
    </rPh>
    <rPh sb="3" eb="5">
      <t>マエダ</t>
    </rPh>
    <rPh sb="6" eb="7">
      <t>ミ</t>
    </rPh>
    <rPh sb="7" eb="8">
      <t>オウ</t>
    </rPh>
    <phoneticPr fontId="5"/>
  </si>
  <si>
    <t>○</t>
  </si>
  <si>
    <t>Ｉ－１－７　南西アジア諸国との友好関係の強化</t>
    <rPh sb="6" eb="8">
      <t>ナンセイ</t>
    </rPh>
    <rPh sb="11" eb="13">
      <t>ショコク</t>
    </rPh>
    <rPh sb="15" eb="17">
      <t>ユウコウ</t>
    </rPh>
    <rPh sb="17" eb="19">
      <t>カンケイ</t>
    </rPh>
    <rPh sb="20" eb="22">
      <t>キョウカ</t>
    </rPh>
    <phoneticPr fontId="5"/>
  </si>
  <si>
    <t>①南西アジア諸国の安定化及び経済関係促進（民主主義の定着、国民和解促進、二国間貿易・投資関係や域内経済協力の強化等）のために関係各国・機関との各種競技・対話や会議等の開催、有識者派遣を行う。
②インドとの戦略的グローバル・パートナーシップを強化するため、政治、安全保障、経済、経済協力等様々な分野での協力に関する協議・対話や、会議等の開催、有識者派遣等を行う。</t>
    <rPh sb="1" eb="3">
      <t>ナンセイ</t>
    </rPh>
    <rPh sb="6" eb="8">
      <t>ショコク</t>
    </rPh>
    <rPh sb="9" eb="12">
      <t>アンテイカ</t>
    </rPh>
    <rPh sb="12" eb="13">
      <t>オヨ</t>
    </rPh>
    <rPh sb="14" eb="16">
      <t>ケイザイ</t>
    </rPh>
    <rPh sb="16" eb="18">
      <t>カンケイ</t>
    </rPh>
    <rPh sb="18" eb="20">
      <t>ソクシン</t>
    </rPh>
    <rPh sb="21" eb="23">
      <t>ミンシュ</t>
    </rPh>
    <rPh sb="23" eb="25">
      <t>シュギ</t>
    </rPh>
    <rPh sb="26" eb="28">
      <t>テイチャク</t>
    </rPh>
    <rPh sb="29" eb="31">
      <t>コクミン</t>
    </rPh>
    <rPh sb="31" eb="33">
      <t>ワカイ</t>
    </rPh>
    <rPh sb="33" eb="35">
      <t>ソクシン</t>
    </rPh>
    <rPh sb="36" eb="37">
      <t>ニ</t>
    </rPh>
    <rPh sb="37" eb="39">
      <t>コクカン</t>
    </rPh>
    <rPh sb="39" eb="41">
      <t>ボウエキ</t>
    </rPh>
    <rPh sb="42" eb="44">
      <t>トウシ</t>
    </rPh>
    <rPh sb="44" eb="46">
      <t>カンケイ</t>
    </rPh>
    <rPh sb="47" eb="49">
      <t>イキナイ</t>
    </rPh>
    <rPh sb="49" eb="51">
      <t>ケイザイ</t>
    </rPh>
    <rPh sb="51" eb="53">
      <t>キョウリョク</t>
    </rPh>
    <rPh sb="54" eb="56">
      <t>キョウカ</t>
    </rPh>
    <rPh sb="56" eb="57">
      <t>トウ</t>
    </rPh>
    <rPh sb="62" eb="64">
      <t>カンケイ</t>
    </rPh>
    <rPh sb="64" eb="66">
      <t>カッコク</t>
    </rPh>
    <rPh sb="67" eb="69">
      <t>キカン</t>
    </rPh>
    <rPh sb="71" eb="73">
      <t>カクシュ</t>
    </rPh>
    <rPh sb="73" eb="75">
      <t>キョウギ</t>
    </rPh>
    <rPh sb="76" eb="78">
      <t>タイワ</t>
    </rPh>
    <rPh sb="79" eb="81">
      <t>カイギ</t>
    </rPh>
    <rPh sb="81" eb="82">
      <t>トウ</t>
    </rPh>
    <rPh sb="83" eb="85">
      <t>カイサイ</t>
    </rPh>
    <rPh sb="86" eb="89">
      <t>ユウシキシャ</t>
    </rPh>
    <rPh sb="89" eb="91">
      <t>ハケン</t>
    </rPh>
    <rPh sb="92" eb="93">
      <t>オコナ</t>
    </rPh>
    <rPh sb="103" eb="106">
      <t>センリャクテキ</t>
    </rPh>
    <rPh sb="121" eb="123">
      <t>キョウカ</t>
    </rPh>
    <rPh sb="128" eb="130">
      <t>セイジ</t>
    </rPh>
    <rPh sb="131" eb="133">
      <t>アンゼン</t>
    </rPh>
    <rPh sb="133" eb="135">
      <t>ホショウ</t>
    </rPh>
    <rPh sb="136" eb="138">
      <t>ケイザイ</t>
    </rPh>
    <rPh sb="139" eb="141">
      <t>ケイザイ</t>
    </rPh>
    <rPh sb="141" eb="143">
      <t>キョウリョク</t>
    </rPh>
    <rPh sb="143" eb="144">
      <t>トウ</t>
    </rPh>
    <rPh sb="144" eb="146">
      <t>サマザマ</t>
    </rPh>
    <rPh sb="147" eb="149">
      <t>ブンヤ</t>
    </rPh>
    <rPh sb="151" eb="153">
      <t>キョウリョク</t>
    </rPh>
    <rPh sb="154" eb="155">
      <t>カン</t>
    </rPh>
    <rPh sb="157" eb="159">
      <t>キョウギ</t>
    </rPh>
    <rPh sb="160" eb="162">
      <t>タイワ</t>
    </rPh>
    <rPh sb="164" eb="166">
      <t>カイギ</t>
    </rPh>
    <rPh sb="166" eb="167">
      <t>トウ</t>
    </rPh>
    <rPh sb="168" eb="170">
      <t>カイサイ</t>
    </rPh>
    <rPh sb="171" eb="174">
      <t>ユウシキシャ</t>
    </rPh>
    <rPh sb="174" eb="176">
      <t>ハケン</t>
    </rPh>
    <rPh sb="176" eb="177">
      <t>トウ</t>
    </rPh>
    <rPh sb="178" eb="179">
      <t>オコナ</t>
    </rPh>
    <phoneticPr fontId="5"/>
  </si>
  <si>
    <t>-</t>
    <phoneticPr fontId="5"/>
  </si>
  <si>
    <t>-</t>
    <phoneticPr fontId="5"/>
  </si>
  <si>
    <t>-</t>
    <phoneticPr fontId="5"/>
  </si>
  <si>
    <t>日印ＩＴ交流促進経費</t>
    <rPh sb="0" eb="1">
      <t>ニチ</t>
    </rPh>
    <rPh sb="1" eb="2">
      <t>イン</t>
    </rPh>
    <rPh sb="4" eb="6">
      <t>コウリュウ</t>
    </rPh>
    <rPh sb="6" eb="8">
      <t>ソクシン</t>
    </rPh>
    <rPh sb="8" eb="10">
      <t>ケイヒ</t>
    </rPh>
    <phoneticPr fontId="5"/>
  </si>
  <si>
    <t>日ＳＡＡＲＣシンポジウム開催経費</t>
    <rPh sb="0" eb="1">
      <t>ニチ</t>
    </rPh>
    <rPh sb="12" eb="14">
      <t>カイサイ</t>
    </rPh>
    <rPh sb="14" eb="16">
      <t>ケイヒ</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</si>
  <si>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</si>
  <si>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日印経済関係強化経費</t>
    <rPh sb="0" eb="1">
      <t>ニチ</t>
    </rPh>
    <rPh sb="1" eb="2">
      <t>イン</t>
    </rPh>
    <rPh sb="2" eb="4">
      <t>ケイザイ</t>
    </rPh>
    <rPh sb="4" eb="6">
      <t>カンケイ</t>
    </rPh>
    <rPh sb="6" eb="8">
      <t>キョウカ</t>
    </rPh>
    <rPh sb="8" eb="10">
      <t>ケイヒ</t>
    </rPh>
    <phoneticPr fontId="5"/>
  </si>
  <si>
    <t>‐</t>
  </si>
  <si>
    <t>南西アジア諸国との外交関係の重要性が増している中、南西アジア各国との協力関係をより一層維持・発展させるため、ハイレベルでの要人往来を実現するとともに各国首脳・外相会談、さら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カッコク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カッコク</t>
    </rPh>
    <rPh sb="76" eb="78">
      <t>シュノウ</t>
    </rPh>
    <rPh sb="79" eb="81">
      <t>ガイショウ</t>
    </rPh>
    <rPh sb="81" eb="83">
      <t>カイダン</t>
    </rPh>
    <rPh sb="88" eb="90">
      <t>カクシュ</t>
    </rPh>
    <rPh sb="90" eb="92">
      <t>ジム</t>
    </rPh>
    <rPh sb="95" eb="97">
      <t>キョウギ</t>
    </rPh>
    <rPh sb="98" eb="100">
      <t>チャクジツ</t>
    </rPh>
    <rPh sb="101" eb="103">
      <t>ジッシ</t>
    </rPh>
    <rPh sb="105" eb="106">
      <t>ニ</t>
    </rPh>
    <rPh sb="106" eb="108">
      <t>コクカン</t>
    </rPh>
    <rPh sb="108" eb="110">
      <t>カンケイ</t>
    </rPh>
    <rPh sb="111" eb="112">
      <t>サラ</t>
    </rPh>
    <rPh sb="114" eb="117">
      <t>キンミツカ</t>
    </rPh>
    <rPh sb="118" eb="119">
      <t>ハカ</t>
    </rPh>
    <rPh sb="120" eb="123">
      <t>ヒツヨウセイ</t>
    </rPh>
    <rPh sb="124" eb="125">
      <t>ショウ</t>
    </rPh>
    <rPh sb="132" eb="134">
      <t>セイフ</t>
    </rPh>
    <rPh sb="138" eb="139">
      <t>トド</t>
    </rPh>
    <rPh sb="142" eb="144">
      <t>ジンテキ</t>
    </rPh>
    <rPh sb="145" eb="148">
      <t>ガクジュツテキ</t>
    </rPh>
    <rPh sb="148" eb="150">
      <t>コウリュウ</t>
    </rPh>
    <rPh sb="150" eb="151">
      <t>トウ</t>
    </rPh>
    <rPh sb="151" eb="153">
      <t>ミンカン</t>
    </rPh>
    <rPh sb="153" eb="155">
      <t>コウリュウ</t>
    </rPh>
    <rPh sb="156" eb="158">
      <t>ソクシン</t>
    </rPh>
    <rPh sb="159" eb="161">
      <t>カダイ</t>
    </rPh>
    <rPh sb="172" eb="174">
      <t>モクテキ</t>
    </rPh>
    <rPh sb="177" eb="179">
      <t>コウリツ</t>
    </rPh>
    <rPh sb="180" eb="183">
      <t>コウカテキ</t>
    </rPh>
    <rPh sb="184" eb="186">
      <t>タッセイ</t>
    </rPh>
    <rPh sb="191" eb="193">
      <t>シュッチョウ</t>
    </rPh>
    <rPh sb="193" eb="194">
      <t>トウ</t>
    </rPh>
    <rPh sb="195" eb="196">
      <t>サイ</t>
    </rPh>
    <rPh sb="197" eb="199">
      <t>コウクウ</t>
    </rPh>
    <rPh sb="199" eb="200">
      <t>チン</t>
    </rPh>
    <rPh sb="202" eb="203">
      <t>ヒ</t>
    </rPh>
    <rPh sb="204" eb="205">
      <t>ツヅ</t>
    </rPh>
    <rPh sb="206" eb="208">
      <t>カクヤス</t>
    </rPh>
    <rPh sb="208" eb="211">
      <t>コウクウケン</t>
    </rPh>
    <rPh sb="212" eb="214">
      <t>テハイ</t>
    </rPh>
    <rPh sb="216" eb="217">
      <t>トウ</t>
    </rPh>
    <rPh sb="217" eb="219">
      <t>セツヤク</t>
    </rPh>
    <rPh sb="220" eb="221">
      <t>ツト</t>
    </rPh>
    <rPh sb="227" eb="229">
      <t>シュッチョウ</t>
    </rPh>
    <rPh sb="229" eb="231">
      <t>キカン</t>
    </rPh>
    <rPh sb="232" eb="235">
      <t>シュッチョウシャ</t>
    </rPh>
    <rPh sb="235" eb="236">
      <t>スウ</t>
    </rPh>
    <rPh sb="237" eb="239">
      <t>ヒツヨウ</t>
    </rPh>
    <rPh sb="239" eb="242">
      <t>サイショウゲン</t>
    </rPh>
    <rPh sb="247" eb="248">
      <t>カギ</t>
    </rPh>
    <rPh sb="251" eb="253">
      <t>ヨサン</t>
    </rPh>
    <rPh sb="254" eb="256">
      <t>ユウコウ</t>
    </rPh>
    <rPh sb="256" eb="258">
      <t>カツヨウ</t>
    </rPh>
    <phoneticPr fontId="5"/>
  </si>
  <si>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5"/>
  </si>
  <si>
    <r>
      <t>3</t>
    </r>
    <r>
      <rPr>
        <sz val="11"/>
        <rFont val="ＭＳ Ｐゴシック"/>
        <family val="3"/>
        <charset val="128"/>
      </rPr>
      <t>17 318 338 377</t>
    </r>
    <phoneticPr fontId="5"/>
  </si>
  <si>
    <r>
      <t>3</t>
    </r>
    <r>
      <rPr>
        <sz val="11"/>
        <rFont val="ＭＳ Ｐゴシック"/>
        <family val="3"/>
        <charset val="128"/>
      </rPr>
      <t>17 318 338 377 新23-32 新23-35 新23-36</t>
    </r>
    <rPh sb="16" eb="17">
      <t>シン</t>
    </rPh>
    <rPh sb="23" eb="24">
      <t>シン</t>
    </rPh>
    <rPh sb="30" eb="31">
      <t>シン</t>
    </rPh>
    <phoneticPr fontId="5"/>
  </si>
  <si>
    <r>
      <t>2</t>
    </r>
    <r>
      <rPr>
        <sz val="11"/>
        <rFont val="ＭＳ Ｐゴシック"/>
        <family val="3"/>
        <charset val="128"/>
      </rPr>
      <t>25 251</t>
    </r>
    <phoneticPr fontId="5"/>
  </si>
  <si>
    <r>
      <rPr>
        <sz val="11"/>
        <rFont val="ＭＳ Ｐゴシック"/>
        <family val="3"/>
        <charset val="128"/>
      </rPr>
      <t>013</t>
    </r>
    <phoneticPr fontId="5"/>
  </si>
  <si>
    <t>要人往来数</t>
    <rPh sb="0" eb="2">
      <t>ヨウジン</t>
    </rPh>
    <rPh sb="2" eb="4">
      <t>オウライ</t>
    </rPh>
    <rPh sb="4" eb="5">
      <t>スウ</t>
    </rPh>
    <phoneticPr fontId="5"/>
  </si>
  <si>
    <t>南西アジア諸国との二国間関係を更に強化し、同地域全体の安定と繁栄に寄与する。</t>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</si>
  <si>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</si>
  <si>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</si>
  <si>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件</t>
    <rPh sb="0" eb="1">
      <t>ケン</t>
    </rPh>
    <phoneticPr fontId="5"/>
  </si>
  <si>
    <t>職員及び有識者等の国内・外への派遣旅費合計÷派遣人数　　　　　　　　　　　　　　</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</si>
  <si>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円／１人</t>
    <rPh sb="0" eb="1">
      <t>エン</t>
    </rPh>
    <rPh sb="3" eb="4">
      <t>ニン</t>
    </rPh>
    <phoneticPr fontId="5"/>
  </si>
  <si>
    <t>　　円/人</t>
    <rPh sb="2" eb="3">
      <t>エン</t>
    </rPh>
    <rPh sb="4" eb="5">
      <t>ジン</t>
    </rPh>
    <phoneticPr fontId="5"/>
  </si>
  <si>
    <t>33,094,438円／85人</t>
    <rPh sb="10" eb="11">
      <t>エン</t>
    </rPh>
    <rPh sb="14" eb="15">
      <t>ニン</t>
    </rPh>
    <phoneticPr fontId="5"/>
  </si>
  <si>
    <t>33,720,828円／68人</t>
    <rPh sb="10" eb="11">
      <t>エン</t>
    </rPh>
    <rPh sb="14" eb="15">
      <t>ニン</t>
    </rPh>
    <phoneticPr fontId="5"/>
  </si>
  <si>
    <t>戦略、経済問題に関する日印シンポジウム関連経費</t>
    <rPh sb="0" eb="2">
      <t>センリャク</t>
    </rPh>
    <rPh sb="3" eb="5">
      <t>ケイザイ</t>
    </rPh>
    <rPh sb="5" eb="7">
      <t>モンダイ</t>
    </rPh>
    <rPh sb="8" eb="9">
      <t>カン</t>
    </rPh>
    <rPh sb="11" eb="13">
      <t>ニチイン</t>
    </rPh>
    <rPh sb="19" eb="21">
      <t>カンレン</t>
    </rPh>
    <rPh sb="21" eb="23">
      <t>ケイヒ</t>
    </rPh>
    <phoneticPr fontId="5"/>
  </si>
  <si>
    <t>装花代</t>
    <rPh sb="0" eb="2">
      <t>ソウカ</t>
    </rPh>
    <rPh sb="2" eb="3">
      <t>ダイ</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</si>
  <si>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</si>
  <si>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</si>
  <si>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会議用飲料</t>
    <rPh sb="0" eb="3">
      <t>カイギヨウ</t>
    </rPh>
    <rPh sb="3" eb="5">
      <t>インリョウ</t>
    </rPh>
    <phoneticPr fontId="5"/>
  </si>
  <si>
    <t>諸謝金</t>
    <rPh sb="0" eb="1">
      <t>ショ</t>
    </rPh>
    <rPh sb="1" eb="3">
      <t>シャキン</t>
    </rPh>
    <phoneticPr fontId="5"/>
  </si>
  <si>
    <t>シンポジウム業務委託</t>
    <rPh sb="6" eb="8">
      <t>ギョウム</t>
    </rPh>
    <rPh sb="8" eb="10">
      <t>イタク</t>
    </rPh>
    <phoneticPr fontId="5"/>
  </si>
  <si>
    <t>講義謝金</t>
    <rPh sb="0" eb="2">
      <t>コウギ</t>
    </rPh>
    <rPh sb="2" eb="4">
      <t>シャキン</t>
    </rPh>
    <phoneticPr fontId="5"/>
  </si>
  <si>
    <t>(株)テリオ</t>
    <rPh sb="0" eb="3">
      <t>カブ</t>
    </rPh>
    <phoneticPr fontId="5"/>
  </si>
  <si>
    <t>(有)ビジョンブリッジ</t>
    <rPh sb="0" eb="3">
      <t>ユウ</t>
    </rPh>
    <phoneticPr fontId="5"/>
  </si>
  <si>
    <t>(株)醍醐</t>
    <rPh sb="0" eb="3">
      <t>カブ</t>
    </rPh>
    <rPh sb="3" eb="5">
      <t>ダイゴ</t>
    </rPh>
    <phoneticPr fontId="5"/>
  </si>
  <si>
    <t>（１）南西アジア安定化及び経済関係促進経費（Ａ．～Ｄ．ブロック）
（２）日印経済関係強化経費（Ｅ．～Ｈ．ブロック）
（３）日印ＩＴ交流促進経費（Ｉ．～Ｌ．ブロック）
（４）日ＳＡＡＲＣシンポジウム開催経費（Ｍ．～Ｎ．ブロック）
※戦略、経済問題に関する日印シンポジウムは、要人往来が相次いだこともあり、関係者の都合がつかず事業を実施できなかった。</t>
    <rPh sb="115" eb="117">
      <t>センリャク</t>
    </rPh>
    <rPh sb="118" eb="120">
      <t>ケイザイ</t>
    </rPh>
    <rPh sb="120" eb="122">
      <t>モンダイ</t>
    </rPh>
    <rPh sb="123" eb="124">
      <t>カン</t>
    </rPh>
    <rPh sb="126" eb="127">
      <t>ニチ</t>
    </rPh>
    <rPh sb="127" eb="128">
      <t>イン</t>
    </rPh>
    <rPh sb="136" eb="138">
      <t>ヨウジン</t>
    </rPh>
    <rPh sb="138" eb="140">
      <t>オウライ</t>
    </rPh>
    <rPh sb="141" eb="143">
      <t>アイツ</t>
    </rPh>
    <rPh sb="151" eb="154">
      <t>カンケイシャ</t>
    </rPh>
    <rPh sb="155" eb="157">
      <t>ツゴウ</t>
    </rPh>
    <rPh sb="161" eb="163">
      <t>ジギョウ</t>
    </rPh>
    <rPh sb="164" eb="166">
      <t>ジッシ</t>
    </rPh>
    <phoneticPr fontId="5"/>
  </si>
  <si>
    <t>庁費</t>
    <rPh sb="0" eb="2">
      <t>チョウヒ</t>
    </rPh>
    <phoneticPr fontId="5"/>
  </si>
  <si>
    <t>会議用飲料</t>
    <rPh sb="0" eb="3">
      <t>カイギヨウ</t>
    </rPh>
    <rPh sb="3" eb="5">
      <t>インリョウ</t>
    </rPh>
    <phoneticPr fontId="5"/>
  </si>
  <si>
    <t>装花代</t>
    <rPh sb="0" eb="2">
      <t>ソウカ</t>
    </rPh>
    <rPh sb="2" eb="3">
      <t>ダイ</t>
    </rPh>
    <phoneticPr fontId="5"/>
  </si>
  <si>
    <t>ワーキングディナー</t>
    <phoneticPr fontId="5"/>
  </si>
  <si>
    <t>招へい費</t>
    <rPh sb="0" eb="1">
      <t>ショウ</t>
    </rPh>
    <rPh sb="3" eb="4">
      <t>ヒ</t>
    </rPh>
    <phoneticPr fontId="5"/>
  </si>
  <si>
    <t>招へい者航空賃等</t>
    <rPh sb="0" eb="1">
      <t>ショウ</t>
    </rPh>
    <rPh sb="3" eb="4">
      <t>シャ</t>
    </rPh>
    <rPh sb="4" eb="6">
      <t>コウクウ</t>
    </rPh>
    <rPh sb="6" eb="7">
      <t>チン</t>
    </rPh>
    <rPh sb="7" eb="8">
      <t>トウ</t>
    </rPh>
    <phoneticPr fontId="5"/>
  </si>
  <si>
    <t>招へい者接遇費等</t>
    <rPh sb="0" eb="1">
      <t>ショウ</t>
    </rPh>
    <rPh sb="3" eb="4">
      <t>シャ</t>
    </rPh>
    <rPh sb="4" eb="6">
      <t>セツグウ</t>
    </rPh>
    <rPh sb="6" eb="7">
      <t>ヒ</t>
    </rPh>
    <rPh sb="7" eb="8">
      <t>トウ</t>
    </rPh>
    <phoneticPr fontId="5"/>
  </si>
  <si>
    <t>諸謝金</t>
    <rPh sb="0" eb="1">
      <t>ショ</t>
    </rPh>
    <rPh sb="1" eb="3">
      <t>シャキン</t>
    </rPh>
    <phoneticPr fontId="5"/>
  </si>
  <si>
    <t>インターン研修費</t>
    <rPh sb="5" eb="8">
      <t>ケンシュウヒ</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</si>
  <si>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</si>
  <si>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</si>
  <si>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スリランカ要人との意見交換</t>
    <rPh sb="5" eb="7">
      <t>ヨウジン</t>
    </rPh>
    <rPh sb="9" eb="11">
      <t>イケン</t>
    </rPh>
    <rPh sb="11" eb="13">
      <t>コウカン</t>
    </rPh>
    <phoneticPr fontId="5"/>
  </si>
  <si>
    <t>少額随契</t>
    <rPh sb="0" eb="2">
      <t>ショウガク</t>
    </rPh>
    <rPh sb="2" eb="4">
      <t>ズイケイ</t>
    </rPh>
    <phoneticPr fontId="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</si>
  <si>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</si>
  <si>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</si>
  <si>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</si>
  <si>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</si>
  <si>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</si>
  <si>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議員運営委員会海外派遣同行</t>
    <rPh sb="0" eb="2">
      <t>ギイン</t>
    </rPh>
    <rPh sb="2" eb="4">
      <t>ウンエイ</t>
    </rPh>
    <rPh sb="4" eb="7">
      <t>イインカイ</t>
    </rPh>
    <rPh sb="7" eb="9">
      <t>カイガイ</t>
    </rPh>
    <rPh sb="9" eb="11">
      <t>ハケン</t>
    </rPh>
    <rPh sb="11" eb="13">
      <t>ドウコウ</t>
    </rPh>
    <phoneticPr fontId="5"/>
  </si>
  <si>
    <t>南アジア実務者レベル対話出席</t>
    <rPh sb="0" eb="1">
      <t>ミナミ</t>
    </rPh>
    <rPh sb="4" eb="7">
      <t>ジツムシャ</t>
    </rPh>
    <rPh sb="10" eb="12">
      <t>タイワ</t>
    </rPh>
    <rPh sb="12" eb="14">
      <t>シュッセキ</t>
    </rPh>
    <phoneticPr fontId="5"/>
  </si>
  <si>
    <t>安倍総理のスリランカ訪問同行</t>
    <rPh sb="0" eb="2">
      <t>アベ</t>
    </rPh>
    <rPh sb="2" eb="4">
      <t>ソウリ</t>
    </rPh>
    <rPh sb="10" eb="12">
      <t>ホウモン</t>
    </rPh>
    <rPh sb="12" eb="14">
      <t>ドウコウ</t>
    </rPh>
    <phoneticPr fontId="5"/>
  </si>
  <si>
    <t>南アジア政府関係者等との意見交換</t>
    <rPh sb="0" eb="1">
      <t>ミナミ</t>
    </rPh>
    <rPh sb="4" eb="6">
      <t>セイフ</t>
    </rPh>
    <rPh sb="6" eb="9">
      <t>カンケイシャ</t>
    </rPh>
    <rPh sb="9" eb="10">
      <t>トウ</t>
    </rPh>
    <rPh sb="12" eb="14">
      <t>イケン</t>
    </rPh>
    <rPh sb="14" eb="16">
      <t>コウカン</t>
    </rPh>
    <phoneticPr fontId="5"/>
  </si>
  <si>
    <t>安倍総理のＧ２０サミット出席に同行</t>
    <rPh sb="0" eb="2">
      <t>アベ</t>
    </rPh>
    <rPh sb="2" eb="4">
      <t>ソウリ</t>
    </rPh>
    <rPh sb="12" eb="14">
      <t>シュッセキ</t>
    </rPh>
    <rPh sb="15" eb="17">
      <t>ドウコウ</t>
    </rPh>
    <phoneticPr fontId="5"/>
  </si>
  <si>
    <t>日米印協議</t>
    <rPh sb="0" eb="2">
      <t>ニチベイ</t>
    </rPh>
    <rPh sb="2" eb="3">
      <t>イン</t>
    </rPh>
    <rPh sb="3" eb="5">
      <t>キョウギ</t>
    </rPh>
    <phoneticPr fontId="5"/>
  </si>
  <si>
    <t>出張者６</t>
    <rPh sb="0" eb="3">
      <t>シュッチョウシャ</t>
    </rPh>
    <phoneticPr fontId="5"/>
  </si>
  <si>
    <t>出張者７</t>
    <rPh sb="0" eb="3">
      <t>シュッチョウシャ</t>
    </rPh>
    <phoneticPr fontId="5"/>
  </si>
  <si>
    <t>(株)テリオ</t>
    <rPh sb="0" eb="3">
      <t>カブ</t>
    </rPh>
    <phoneticPr fontId="5"/>
  </si>
  <si>
    <t>(有)ビジョンブリッジ</t>
    <rPh sb="0" eb="3">
      <t>ユウ</t>
    </rPh>
    <phoneticPr fontId="5"/>
  </si>
  <si>
    <t>ホテルオークラ</t>
    <phoneticPr fontId="5"/>
  </si>
  <si>
    <t>杉山外審主催レセプション（印関係）</t>
    <rPh sb="0" eb="2">
      <t>スギヤマ</t>
    </rPh>
    <rPh sb="2" eb="4">
      <t>ガイシン</t>
    </rPh>
    <rPh sb="4" eb="6">
      <t>シュサイ</t>
    </rPh>
    <rPh sb="13" eb="14">
      <t>イン</t>
    </rPh>
    <rPh sb="14" eb="16">
      <t>カンケイ</t>
    </rPh>
    <phoneticPr fontId="5"/>
  </si>
  <si>
    <t>日印原子力協定交渉関連協議</t>
    <rPh sb="0" eb="1">
      <t>ニチ</t>
    </rPh>
    <rPh sb="1" eb="2">
      <t>イン</t>
    </rPh>
    <rPh sb="2" eb="5">
      <t>ゲンシリョク</t>
    </rPh>
    <rPh sb="5" eb="7">
      <t>キョウテイ</t>
    </rPh>
    <rPh sb="7" eb="9">
      <t>コウショウ</t>
    </rPh>
    <rPh sb="9" eb="11">
      <t>カンレン</t>
    </rPh>
    <rPh sb="11" eb="13">
      <t>キョウギ</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</si>
  <si>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</si>
  <si>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</si>
  <si>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</si>
  <si>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インド情報技術大学集中講義等</t>
    <rPh sb="3" eb="5">
      <t>ジョウホウ</t>
    </rPh>
    <rPh sb="5" eb="7">
      <t>ギジュツ</t>
    </rPh>
    <rPh sb="7" eb="9">
      <t>ダイガク</t>
    </rPh>
    <rPh sb="9" eb="11">
      <t>シュウチュウ</t>
    </rPh>
    <rPh sb="11" eb="13">
      <t>コウギ</t>
    </rPh>
    <rPh sb="13" eb="14">
      <t>トウ</t>
    </rPh>
    <phoneticPr fontId="5"/>
  </si>
  <si>
    <t>在インド大</t>
    <rPh sb="0" eb="1">
      <t>ザイ</t>
    </rPh>
    <rPh sb="4" eb="5">
      <t>タイ</t>
    </rPh>
    <phoneticPr fontId="5"/>
  </si>
  <si>
    <t>(財)日本国際協力センター</t>
    <rPh sb="0" eb="3">
      <t>ザイ</t>
    </rPh>
    <rPh sb="3" eb="5">
      <t>ニホン</t>
    </rPh>
    <rPh sb="5" eb="7">
      <t>コクサイ</t>
    </rPh>
    <rPh sb="7" eb="9">
      <t>キョウリョク</t>
    </rPh>
    <phoneticPr fontId="5"/>
  </si>
  <si>
    <t>接遇業務（エスコート、宿泊費等）</t>
    <rPh sb="0" eb="2">
      <t>セツグウ</t>
    </rPh>
    <rPh sb="2" eb="4">
      <t>ギョウム</t>
    </rPh>
    <rPh sb="11" eb="14">
      <t>シュクハクヒ</t>
    </rPh>
    <rPh sb="14" eb="15">
      <t>トウ</t>
    </rPh>
    <phoneticPr fontId="5"/>
  </si>
  <si>
    <t>ﾊﾟｷｽﾀﾝ国立科学技術大学</t>
    <rPh sb="6" eb="8">
      <t>コクリツ</t>
    </rPh>
    <rPh sb="8" eb="10">
      <t>カガク</t>
    </rPh>
    <rPh sb="10" eb="12">
      <t>ギジュツ</t>
    </rPh>
    <rPh sb="12" eb="14">
      <t>ダイガク</t>
    </rPh>
    <phoneticPr fontId="5"/>
  </si>
  <si>
    <t>日ＳＡＡＲＣシンポジウム開催</t>
    <rPh sb="0" eb="1">
      <t>ニチ</t>
    </rPh>
    <rPh sb="12" eb="14">
      <t>カイサイ</t>
    </rPh>
    <phoneticPr fontId="5"/>
  </si>
  <si>
    <t>随契(外国)</t>
    <rPh sb="0" eb="2">
      <t>ズイケイ</t>
    </rPh>
    <rPh sb="3" eb="5">
      <t>ガイコク</t>
    </rPh>
    <phoneticPr fontId="5"/>
  </si>
  <si>
    <t>日ＳＡＡＲＣシンポジウム出席</t>
    <rPh sb="0" eb="1">
      <t>ニチ</t>
    </rPh>
    <rPh sb="12" eb="14">
      <t>シュッセキ</t>
    </rPh>
    <phoneticPr fontId="5"/>
  </si>
  <si>
    <t>34,500,567円／84人</t>
    <rPh sb="10" eb="11">
      <t>エン</t>
    </rPh>
    <rPh sb="14" eb="15">
      <t>ニン</t>
    </rPh>
    <phoneticPr fontId="5"/>
  </si>
  <si>
    <t>(株)リーガロイヤルホテル</t>
    <phoneticPr fontId="5"/>
  </si>
  <si>
    <t>日パキスタン次官級政務協議</t>
    <phoneticPr fontId="5"/>
  </si>
  <si>
    <t>(株)長峰商店</t>
    <rPh sb="0" eb="3">
      <t>カブ</t>
    </rPh>
    <rPh sb="3" eb="5">
      <t>ナガミネ</t>
    </rPh>
    <rPh sb="5" eb="7">
      <t>ショウテン</t>
    </rPh>
    <phoneticPr fontId="5"/>
  </si>
  <si>
    <t>バングラデシュ要人との意見交換</t>
    <rPh sb="7" eb="9">
      <t>ヨウジン</t>
    </rPh>
    <rPh sb="11" eb="13">
      <t>イケン</t>
    </rPh>
    <rPh sb="13" eb="15">
      <t>コウカン</t>
    </rPh>
    <phoneticPr fontId="5"/>
  </si>
  <si>
    <t>(株)ニッコクトラスト</t>
    <phoneticPr fontId="5"/>
  </si>
  <si>
    <t>日印科学技術協力合同委員会</t>
    <phoneticPr fontId="5"/>
  </si>
  <si>
    <t>(株)なだ万</t>
    <phoneticPr fontId="5"/>
  </si>
  <si>
    <t>ネパール要人との意見交換</t>
    <phoneticPr fontId="5"/>
  </si>
  <si>
    <t>(株)帝国ホテル</t>
    <phoneticPr fontId="5"/>
  </si>
  <si>
    <t>(株)ジェイ・アンド・ワイ</t>
    <rPh sb="0" eb="3">
      <t>カブ</t>
    </rPh>
    <phoneticPr fontId="5"/>
  </si>
  <si>
    <t>安倍総理のバングラ、ネパール訪問にかかる設営</t>
    <rPh sb="0" eb="2">
      <t>アベ</t>
    </rPh>
    <rPh sb="2" eb="4">
      <t>ソウリ</t>
    </rPh>
    <rPh sb="14" eb="16">
      <t>ホウモン</t>
    </rPh>
    <rPh sb="20" eb="22">
      <t>セツエイ</t>
    </rPh>
    <phoneticPr fontId="5"/>
  </si>
  <si>
    <t>(株)京都ホテル</t>
    <phoneticPr fontId="5"/>
  </si>
  <si>
    <t>インド首相訪日に伴う安倍総理主催夕食会</t>
    <phoneticPr fontId="5"/>
  </si>
  <si>
    <t>(株)アプローズ</t>
    <rPh sb="0" eb="3">
      <t>カブ</t>
    </rPh>
    <phoneticPr fontId="5"/>
  </si>
  <si>
    <t>インド有識者との意見交換</t>
    <rPh sb="3" eb="6">
      <t>ユウシキシャ</t>
    </rPh>
    <rPh sb="8" eb="10">
      <t>イケン</t>
    </rPh>
    <rPh sb="10" eb="12">
      <t>コウカン</t>
    </rPh>
    <phoneticPr fontId="5"/>
  </si>
  <si>
    <t>日スリランカ政府間経済協議</t>
    <phoneticPr fontId="5"/>
  </si>
  <si>
    <t>日バングラデシュ次官級協議</t>
    <rPh sb="0" eb="1">
      <t>ニチ</t>
    </rPh>
    <rPh sb="8" eb="11">
      <t>ジカンキュウ</t>
    </rPh>
    <rPh sb="11" eb="13">
      <t>キョウギ</t>
    </rPh>
    <phoneticPr fontId="5"/>
  </si>
  <si>
    <t>加賀屋</t>
    <phoneticPr fontId="5"/>
  </si>
  <si>
    <t>インド州政府要人との意見交換</t>
    <phoneticPr fontId="5"/>
  </si>
  <si>
    <t>コーヒー虎ノ門</t>
    <rPh sb="4" eb="5">
      <t>トラ</t>
    </rPh>
    <rPh sb="6" eb="7">
      <t>モン</t>
    </rPh>
    <phoneticPr fontId="5"/>
  </si>
  <si>
    <t>日印原子力協定次官級協議</t>
    <rPh sb="0" eb="1">
      <t>ニチ</t>
    </rPh>
    <rPh sb="1" eb="2">
      <t>イン</t>
    </rPh>
    <rPh sb="2" eb="5">
      <t>ゲンシリョク</t>
    </rPh>
    <rPh sb="5" eb="7">
      <t>キョウテイ</t>
    </rPh>
    <rPh sb="7" eb="10">
      <t>ジカンキュウ</t>
    </rPh>
    <rPh sb="10" eb="12">
      <t>キョウギ</t>
    </rPh>
    <phoneticPr fontId="5"/>
  </si>
  <si>
    <t>日印原子力協定交渉関連協議</t>
    <rPh sb="0" eb="2">
      <t>ニチイン</t>
    </rPh>
    <rPh sb="2" eb="5">
      <t>ゲンシリョク</t>
    </rPh>
    <rPh sb="5" eb="7">
      <t>キョウテイ</t>
    </rPh>
    <rPh sb="7" eb="9">
      <t>コウショウ</t>
    </rPh>
    <rPh sb="9" eb="11">
      <t>カンレン</t>
    </rPh>
    <rPh sb="11" eb="13">
      <t>キョウギ</t>
    </rPh>
    <phoneticPr fontId="5"/>
  </si>
  <si>
    <t>日米印協議</t>
    <rPh sb="0" eb="2">
      <t>ニチベイ</t>
    </rPh>
    <rPh sb="2" eb="3">
      <t>イン</t>
    </rPh>
    <rPh sb="3" eb="5">
      <t>キョウギ</t>
    </rPh>
    <phoneticPr fontId="5"/>
  </si>
  <si>
    <t>計量管理に関する会合</t>
    <rPh sb="0" eb="2">
      <t>ケイリョウ</t>
    </rPh>
    <rPh sb="2" eb="4">
      <t>カンリ</t>
    </rPh>
    <rPh sb="5" eb="6">
      <t>カン</t>
    </rPh>
    <rPh sb="8" eb="10">
      <t>カイゴウ</t>
    </rPh>
    <phoneticPr fontId="5"/>
  </si>
  <si>
    <t>経団連インド訪問ミッションへの同行</t>
    <rPh sb="0" eb="3">
      <t>ケイダンレン</t>
    </rPh>
    <rPh sb="6" eb="8">
      <t>ホウモン</t>
    </rPh>
    <rPh sb="15" eb="17">
      <t>ドウコウ</t>
    </rPh>
    <phoneticPr fontId="5"/>
  </si>
  <si>
    <t>米国政府関係者等との意見交換</t>
    <rPh sb="0" eb="2">
      <t>ベイコク</t>
    </rPh>
    <rPh sb="2" eb="4">
      <t>セイフ</t>
    </rPh>
    <rPh sb="4" eb="7">
      <t>カンケイシャ</t>
    </rPh>
    <rPh sb="7" eb="8">
      <t>トウ</t>
    </rPh>
    <rPh sb="10" eb="12">
      <t>イケン</t>
    </rPh>
    <rPh sb="12" eb="14">
      <t>コウカン</t>
    </rPh>
    <phoneticPr fontId="5"/>
  </si>
  <si>
    <t xml:space="preserve">
　各種会議の出張回数の見直し等</t>
    <rPh sb="3" eb="5">
      <t>カクシュ</t>
    </rPh>
    <rPh sb="5" eb="7">
      <t>カイギ</t>
    </rPh>
    <rPh sb="8" eb="10">
      <t>シュッチョウ</t>
    </rPh>
    <rPh sb="10" eb="12">
      <t>カイスウ</t>
    </rPh>
    <rPh sb="13" eb="15">
      <t>ミナオ</t>
    </rPh>
    <rPh sb="16" eb="17">
      <t>トウ</t>
    </rPh>
    <phoneticPr fontId="5"/>
  </si>
  <si>
    <t>インターン研修滞在支援プログラム(２名)</t>
    <rPh sb="5" eb="7">
      <t>ケンシュウ</t>
    </rPh>
    <rPh sb="7" eb="9">
      <t>タイザイ</t>
    </rPh>
    <rPh sb="9" eb="11">
      <t>シエン</t>
    </rPh>
    <rPh sb="18" eb="19">
      <t>メイ</t>
    </rPh>
    <phoneticPr fontId="5"/>
  </si>
  <si>
    <t>(財)日本国際協力センター</t>
    <phoneticPr fontId="5"/>
  </si>
  <si>
    <t>接遇業務（エスコート、宿泊費等）</t>
    <phoneticPr fontId="5"/>
  </si>
  <si>
    <t>南西アジア諸国との二国間関係を更に強化し、同地域全体の安定と繁栄に寄与する。特に潜在力の大きなインドとの間で特別な戦略的グローバル・パートナーシップの前進に向けて連携を強化する。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rPh sb="38" eb="39">
      <t>トク</t>
    </rPh>
    <rPh sb="40" eb="43">
      <t>センザイリョク</t>
    </rPh>
    <rPh sb="44" eb="45">
      <t>オオ</t>
    </rPh>
    <rPh sb="52" eb="53">
      <t>アイダ</t>
    </rPh>
    <rPh sb="54" eb="56">
      <t>トクベツ</t>
    </rPh>
    <rPh sb="57" eb="60">
      <t>センリャクテキ</t>
    </rPh>
    <rPh sb="75" eb="77">
      <t>ゼンシン</t>
    </rPh>
    <rPh sb="78" eb="79">
      <t>ム</t>
    </rPh>
    <rPh sb="81" eb="83">
      <t>レンケイ</t>
    </rPh>
    <rPh sb="84" eb="86">
      <t>キョウカ</t>
    </rPh>
    <phoneticPr fontId="5"/>
  </si>
  <si>
    <t>34,500,567円／84人</t>
    <rPh sb="10" eb="11">
      <t>エン</t>
    </rPh>
    <rPh sb="14" eb="15">
      <t>ニン</t>
    </rPh>
    <phoneticPr fontId="5"/>
  </si>
  <si>
    <t>外交政策として国が実施する必要がある。</t>
    <rPh sb="0" eb="2">
      <t>ガイコウ</t>
    </rPh>
    <rPh sb="2" eb="4">
      <t>セイサク</t>
    </rPh>
    <rPh sb="7" eb="8">
      <t>クニ</t>
    </rPh>
    <rPh sb="9" eb="11">
      <t>ジッシ</t>
    </rPh>
    <rPh sb="13" eb="15">
      <t>ヒツヨウ</t>
    </rPh>
    <phoneticPr fontId="5"/>
  </si>
  <si>
    <t>南西アジア諸国との二国間関係を更に強化し同地域全体の安定と繁栄に寄与することは、我が国国民の安全・繁栄の促進につながる。</t>
    <rPh sb="0" eb="2">
      <t>ナンセイ</t>
    </rPh>
    <rPh sb="5" eb="7">
      <t>ショコク</t>
    </rPh>
    <rPh sb="9" eb="10">
      <t>ニ</t>
    </rPh>
    <rPh sb="10" eb="12">
      <t>コクカン</t>
    </rPh>
    <rPh sb="12" eb="14">
      <t>カンケイ</t>
    </rPh>
    <rPh sb="15" eb="16">
      <t>サラ</t>
    </rPh>
    <rPh sb="17" eb="19">
      <t>キョウカ</t>
    </rPh>
    <rPh sb="20" eb="21">
      <t>ドウ</t>
    </rPh>
    <rPh sb="21" eb="23">
      <t>チイキ</t>
    </rPh>
    <rPh sb="23" eb="25">
      <t>ゼンタイ</t>
    </rPh>
    <rPh sb="26" eb="28">
      <t>アンテイ</t>
    </rPh>
    <rPh sb="29" eb="31">
      <t>ハンエイ</t>
    </rPh>
    <rPh sb="32" eb="34">
      <t>キヨ</t>
    </rPh>
    <rPh sb="40" eb="41">
      <t>ワ</t>
    </rPh>
    <rPh sb="42" eb="43">
      <t>クニ</t>
    </rPh>
    <rPh sb="43" eb="45">
      <t>コクミン</t>
    </rPh>
    <rPh sb="46" eb="48">
      <t>アンゼン</t>
    </rPh>
    <rPh sb="49" eb="51">
      <t>ハンエイ</t>
    </rPh>
    <rPh sb="52" eb="54">
      <t>ソクシン</t>
    </rPh>
    <phoneticPr fontId="5"/>
  </si>
  <si>
    <t>見積もり合わせを実施する等支出先を選定している。</t>
    <rPh sb="0" eb="2">
      <t>ミツ</t>
    </rPh>
    <rPh sb="4" eb="5">
      <t>ア</t>
    </rPh>
    <rPh sb="8" eb="10">
      <t>ジッシ</t>
    </rPh>
    <rPh sb="12" eb="13">
      <t>トウ</t>
    </rPh>
    <rPh sb="13" eb="16">
      <t>シシュツサキ</t>
    </rPh>
    <rPh sb="17" eb="19">
      <t>センテイ</t>
    </rPh>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</si>
  <si>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</si>
  <si>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</si>
  <si>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</si>
  <si>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出張旅費等については割引航空券を購入するなどコストが少なくて済むよう配慮した。</t>
    <phoneticPr fontId="5"/>
  </si>
  <si>
    <t>明確な成果目標の下、各事業の実施は見合ったものとなっている。</t>
    <rPh sb="0" eb="2">
      <t>メイカク</t>
    </rPh>
    <rPh sb="3" eb="5">
      <t>セイカ</t>
    </rPh>
    <rPh sb="5" eb="7">
      <t>モクヒョウ</t>
    </rPh>
    <rPh sb="8" eb="9">
      <t>シタ</t>
    </rPh>
    <rPh sb="10" eb="11">
      <t>カク</t>
    </rPh>
    <rPh sb="11" eb="13">
      <t>ジギョウ</t>
    </rPh>
    <rPh sb="14" eb="16">
      <t>ジッシ</t>
    </rPh>
    <rPh sb="17" eb="19">
      <t>ミア</t>
    </rPh>
    <phoneticPr fontId="5"/>
  </si>
  <si>
    <t>日印特別戦略的グローバルパートナーシップの強化、南西アジア諸国における民主化・平和構築支援等、我が国にとって優先度の高い課題である。</t>
    <rPh sb="0" eb="1">
      <t>ニチ</t>
    </rPh>
    <rPh sb="1" eb="2">
      <t>イン</t>
    </rPh>
    <rPh sb="2" eb="4">
      <t>トクベツ</t>
    </rPh>
    <rPh sb="4" eb="7">
      <t>センリャクテキ</t>
    </rPh>
    <rPh sb="21" eb="23">
      <t>キョウカ</t>
    </rPh>
    <rPh sb="24" eb="26">
      <t>ナンセイ</t>
    </rPh>
    <rPh sb="29" eb="31">
      <t>ショコク</t>
    </rPh>
    <rPh sb="35" eb="38">
      <t>ミンシュカ</t>
    </rPh>
    <rPh sb="39" eb="41">
      <t>ヘイワ</t>
    </rPh>
    <rPh sb="41" eb="43">
      <t>コウチク</t>
    </rPh>
    <rPh sb="43" eb="45">
      <t>シエン</t>
    </rPh>
    <rPh sb="45" eb="46">
      <t>トウ</t>
    </rPh>
    <rPh sb="47" eb="48">
      <t>ワ</t>
    </rPh>
    <rPh sb="49" eb="50">
      <t>クニ</t>
    </rPh>
    <rPh sb="54" eb="57">
      <t>ユウセンド</t>
    </rPh>
    <rPh sb="58" eb="59">
      <t>タカ</t>
    </rPh>
    <rPh sb="60" eb="62">
      <t>カダイ</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</si>
  <si>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</si>
  <si>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南西アジア諸国との二国間関係を推進していく上で重要な基礎となっている。</t>
    <rPh sb="0" eb="2">
      <t>ナンセイ</t>
    </rPh>
    <rPh sb="5" eb="7">
      <t>ショコク</t>
    </rPh>
    <rPh sb="9" eb="10">
      <t>ニ</t>
    </rPh>
    <rPh sb="10" eb="12">
      <t>コクカン</t>
    </rPh>
    <rPh sb="12" eb="14">
      <t>カンケイ</t>
    </rPh>
    <rPh sb="15" eb="17">
      <t>スイシン</t>
    </rPh>
    <rPh sb="21" eb="22">
      <t>ウエ</t>
    </rPh>
    <rPh sb="23" eb="25">
      <t>ジュウヨウ</t>
    </rPh>
    <rPh sb="26" eb="28">
      <t>キソ</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</si>
  <si>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</si>
  <si>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</si>
  <si>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</si>
  <si>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外務省設置法第四条第一項、第三項</t>
    <rPh sb="0" eb="3">
      <t>ガイムショウ</t>
    </rPh>
    <rPh sb="3" eb="6">
      <t>セッチホウ</t>
    </rPh>
    <rPh sb="6" eb="7">
      <t>ダイ</t>
    </rPh>
    <rPh sb="7" eb="9">
      <t>ヨンジョウ</t>
    </rPh>
    <rPh sb="9" eb="10">
      <t>ダイ</t>
    </rPh>
    <rPh sb="10" eb="11">
      <t>イッ</t>
    </rPh>
    <rPh sb="11" eb="12">
      <t>コウ</t>
    </rPh>
    <rPh sb="13" eb="14">
      <t>ダイ</t>
    </rPh>
    <rPh sb="14" eb="15">
      <t>サン</t>
    </rPh>
    <rPh sb="15" eb="16">
      <t>コウ</t>
    </rPh>
    <phoneticPr fontId="5"/>
  </si>
  <si>
    <t>第189回国会外交演説、日印首脳による累次の共同声明等、第１８回ＳＡＡＲＣ首脳会議岸田大臣ステートメント等</t>
    <rPh sb="28" eb="29">
      <t>ダイ</t>
    </rPh>
    <rPh sb="31" eb="32">
      <t>カイ</t>
    </rPh>
    <rPh sb="37" eb="39">
      <t>シュノウ</t>
    </rPh>
    <rPh sb="39" eb="41">
      <t>カイギ</t>
    </rPh>
    <rPh sb="41" eb="43">
      <t>キシダ</t>
    </rPh>
    <rPh sb="43" eb="45">
      <t>ダイジン</t>
    </rPh>
    <rPh sb="52" eb="53">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</si>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</sst>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25</xdr:row>
      <xdr:rowOff>0</xdr:rowOff>
    </xdr:from>
    <xdr:to>
      <xdr:col>48</xdr:col>
      <xdr:colOff>0</xdr:colOff>
      <xdr:row>66</xdr:row>
      <xdr:rowOff>295275</xdr:rowOff>
    </xdr:to>
    <xdr:sp macro="" textlink="">
      <xdr:nvSpPr>
        <xdr:cNvPr id="2" name="Check Box 1" hidden="1">
          <a:extLst>
            <a:ext uri="{63B3BB69-23CF-44E3-9099-C40C66FF867C}">
              <a14:compatExt xmlns:a14="http://schemas.microsoft.com/office/drawing/2010/main"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xdr:twoCellAnchor editAs="oneCell">
    <xdr:from>
      <xdr:col>38</xdr:col>
      <xdr:colOff>0</xdr:colOff>
      <xdr:row>231</xdr:row>
      <xdr:rowOff>0</xdr:rowOff>
    </xdr:from>
    <xdr:to>
      <xdr:col>45</xdr:col>
      <xdr:colOff>0</xdr:colOff>
      <xdr:row>231</xdr:row>
      <xdr:rowOff>0</xdr:rowOff>
    </xdr:to>
    <xdr:sp macro="" textlink="">
      <xdr:nvSpPr>
        <xdr:cNvPr id="3" name="Check Box 2" hidden="1">
          <a:extLst>
            <a:ext uri="{63B3BB69-23CF-44E3-9099-C40C66FF867C}">
              <a14:compatExt xmlns:a14="http://schemas.microsoft.com/office/drawing/2010/main"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xdr:twoCellAnchor editAs="oneCell">
    <xdr:from>
      <xdr:col>38</xdr:col>
      <xdr:colOff>0</xdr:colOff>
      <xdr:row>476</xdr:row>
      <xdr:rowOff>0</xdr:rowOff>
    </xdr:from>
    <xdr:to>
      <xdr:col>45</xdr:col>
      <xdr:colOff>0</xdr:colOff>
      <xdr:row>476</xdr:row>
      <xdr:rowOff>0</xdr:rowOff>
    </xdr:to>
    <xdr:sp macro="" textlink="">
      <xdr:nvSpPr>
        <xdr:cNvPr id="1028" name="Check Box 4" hidden="1">
          <a:extLst>
            <a:ext uri="{63B3BB69-23CF-44E3-9099-C40C66FF867C}">
              <a14:compatExt xmlns:a14="http://schemas.microsoft.com/office/drawing/2010/main"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231</xdr:row>
          <xdr:rowOff>0</xdr:rowOff>
        </xdr:from>
        <xdr:to>
          <xdr:col>45</xdr:col>
          <xdr:colOff>0</xdr:colOff>
          <xdr:row>231</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476</xdr:row>
          <xdr:rowOff>0</xdr:rowOff>
        </xdr:from>
        <xdr:to>
          <xdr:col>45</xdr:col>
          <xdr:colOff>0</xdr:colOff>
          <xdr:row>476</xdr:row>
          <xdr:rowOff>0</xdr:rowOff>
        </xdr:to>
        <xdr:sp macro="" textlink="">
          <xdr:nvSpPr>
            <xdr:cNvPr id="4"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231</xdr:row>
          <xdr:rowOff>0</xdr:rowOff>
        </xdr:from>
        <xdr:to>
          <xdr:col>45</xdr:col>
          <xdr:colOff>0</xdr:colOff>
          <xdr:row>231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476</xdr:row>
          <xdr:rowOff>0</xdr:rowOff>
        </xdr:from>
        <xdr:to>
          <xdr:col>45</xdr:col>
          <xdr:colOff>0</xdr:colOff>
          <xdr:row>476</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xdr:twoCellAnchor editAs="oneCell">
    <xdr:from>
      <xdr:col>6</xdr:col>
      <xdr:colOff>1</xdr:colOff>
      <xdr:row>139</xdr:row>
      <xdr:rowOff>0</xdr:rowOff>
    </xdr:from>
    <xdr:to>
      <xdr:col>49</xdr:col>
      <xdr:colOff>257176</xdr:colOff>
      <xdr:row>176</xdr:row>
      <xdr:rowOff>523875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1" y="30365700"/>
          <a:ext cx="8039100" cy="1497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Normal="7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465</v>
      </c>
      <c r="AR2" s="106"/>
      <c r="AS2" s="68" t="str">
        <f>IF(OR(AQ2="　", AQ2=""), "", "-")</f>
        <v/>
      </c>
      <c r="AT2" s="107">
        <v>14</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476</v>
      </c>
      <c r="AF6" s="529"/>
      <c r="AG6" s="529"/>
      <c r="AH6" s="529"/>
      <c r="AI6" s="529"/>
      <c r="AJ6" s="529"/>
      <c r="AK6" s="529"/>
      <c r="AL6" s="529"/>
      <c r="AM6" s="529"/>
      <c r="AN6" s="529"/>
      <c r="AO6" s="529"/>
      <c r="AP6" s="529"/>
      <c r="AQ6" s="126"/>
      <c r="AR6" s="126"/>
      <c r="AS6" s="126"/>
      <c r="AT6" s="126"/>
      <c r="AU6" s="126"/>
      <c r="AV6" s="126"/>
      <c r="AW6" s="126"/>
      <c r="AX6" s="530"/>
    </row>
    <row r="7" spans="1:50" ht="49.5" customHeight="1">
      <c r="A7" s="450" t="s">
        <v>25</v>
      </c>
      <c r="B7" s="451"/>
      <c r="C7" s="451"/>
      <c r="D7" s="451"/>
      <c r="E7" s="451"/>
      <c r="F7" s="451"/>
      <c r="G7" s="452" t="s">
        <v>603</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604</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6" t="s">
        <v>308</v>
      </c>
      <c r="B8" s="357"/>
      <c r="C8" s="357"/>
      <c r="D8" s="357"/>
      <c r="E8" s="357"/>
      <c r="F8" s="358"/>
      <c r="G8" s="353" t="str">
        <f>入力規則等!A26</f>
        <v>ＩＴ戦略、ＯＤＡ</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587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477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49</v>
      </c>
      <c r="Q13" s="72"/>
      <c r="R13" s="72"/>
      <c r="S13" s="72"/>
      <c r="T13" s="72"/>
      <c r="U13" s="72"/>
      <c r="V13" s="73"/>
      <c r="W13" s="71">
        <v>47</v>
      </c>
      <c r="X13" s="72"/>
      <c r="Y13" s="72"/>
      <c r="Z13" s="72"/>
      <c r="AA13" s="72"/>
      <c r="AB13" s="72"/>
      <c r="AC13" s="73"/>
      <c r="AD13" s="71">
        <v>43</v>
      </c>
      <c r="AE13" s="72"/>
      <c r="AF13" s="72"/>
      <c r="AG13" s="72"/>
      <c r="AH13" s="72"/>
      <c r="AI13" s="72"/>
      <c r="AJ13" s="73"/>
      <c r="AK13" s="71">
        <v>39</v>
      </c>
      <c r="AL13" s="72"/>
      <c r="AM13" s="72"/>
      <c r="AN13" s="72"/>
      <c r="AO13" s="72"/>
      <c r="AP13" s="72"/>
      <c r="AQ13" s="73"/>
      <c r="AR13" s="667">
        <v>40</v>
      </c>
      <c r="AS13" s="668"/>
      <c r="AT13" s="668"/>
      <c r="AU13" s="668"/>
      <c r="AV13" s="668"/>
      <c r="AW13" s="668"/>
      <c r="AX13" s="669"/>
    </row>
    <row r="14" spans="1:50" ht="21" customHeight="1">
      <c r="A14" s="465"/>
      <c r="B14" s="466"/>
      <c r="C14" s="466"/>
      <c r="D14" s="466"/>
      <c r="E14" s="466"/>
      <c r="F14" s="467"/>
      <c r="G14" s="478"/>
      <c r="H14" s="479"/>
      <c r="I14" s="344" t="s">
        <v>9</v>
      </c>
      <c r="J14" s="473"/>
      <c r="K14" s="473"/>
      <c r="L14" s="473"/>
      <c r="M14" s="473"/>
      <c r="N14" s="473"/>
      <c r="O14" s="474"/>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4" t="s">
        <v>62</v>
      </c>
      <c r="J15" s="345"/>
      <c r="K15" s="345"/>
      <c r="L15" s="345"/>
      <c r="M15" s="345"/>
      <c r="N15" s="345"/>
      <c r="O15" s="346"/>
      <c r="P15" s="71" t="s">
        <v>478</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478</v>
      </c>
      <c r="AS15" s="72"/>
      <c r="AT15" s="72"/>
      <c r="AU15" s="72"/>
      <c r="AV15" s="72"/>
      <c r="AW15" s="72"/>
      <c r="AX15" s="664"/>
    </row>
    <row r="16" spans="1:50" ht="21" customHeight="1">
      <c r="A16" s="465"/>
      <c r="B16" s="466"/>
      <c r="C16" s="466"/>
      <c r="D16" s="466"/>
      <c r="E16" s="466"/>
      <c r="F16" s="467"/>
      <c r="G16" s="478"/>
      <c r="H16" s="479"/>
      <c r="I16" s="344" t="s">
        <v>63</v>
      </c>
      <c r="J16" s="345"/>
      <c r="K16" s="345"/>
      <c r="L16" s="345"/>
      <c r="M16" s="345"/>
      <c r="N16" s="345"/>
      <c r="O16" s="346"/>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480</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4" t="s">
        <v>61</v>
      </c>
      <c r="J17" s="473"/>
      <c r="K17" s="473"/>
      <c r="L17" s="473"/>
      <c r="M17" s="473"/>
      <c r="N17" s="473"/>
      <c r="O17" s="474"/>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480</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7" t="s">
        <v>22</v>
      </c>
      <c r="J18" s="348"/>
      <c r="K18" s="348"/>
      <c r="L18" s="348"/>
      <c r="M18" s="348"/>
      <c r="N18" s="348"/>
      <c r="O18" s="349"/>
      <c r="P18" s="317">
        <f>SUM(P13:V17)</f>
        <v>49</v>
      </c>
      <c r="Q18" s="318"/>
      <c r="R18" s="318"/>
      <c r="S18" s="318"/>
      <c r="T18" s="318"/>
      <c r="U18" s="318"/>
      <c r="V18" s="319"/>
      <c r="W18" s="317">
        <f>SUM(W13:AC17)</f>
        <v>47</v>
      </c>
      <c r="X18" s="318"/>
      <c r="Y18" s="318"/>
      <c r="Z18" s="318"/>
      <c r="AA18" s="318"/>
      <c r="AB18" s="318"/>
      <c r="AC18" s="319"/>
      <c r="AD18" s="317">
        <f>SUM(AD13:AJ17)</f>
        <v>43</v>
      </c>
      <c r="AE18" s="318"/>
      <c r="AF18" s="318"/>
      <c r="AG18" s="318"/>
      <c r="AH18" s="318"/>
      <c r="AI18" s="318"/>
      <c r="AJ18" s="319"/>
      <c r="AK18" s="317">
        <f>SUM(AK13:AQ17)</f>
        <v>39</v>
      </c>
      <c r="AL18" s="318"/>
      <c r="AM18" s="318"/>
      <c r="AN18" s="318"/>
      <c r="AO18" s="318"/>
      <c r="AP18" s="318"/>
      <c r="AQ18" s="319"/>
      <c r="AR18" s="317">
        <f>SUM(AR13:AX17)</f>
        <v>40</v>
      </c>
      <c r="AS18" s="318"/>
      <c r="AT18" s="318"/>
      <c r="AU18" s="318"/>
      <c r="AV18" s="318"/>
      <c r="AW18" s="318"/>
      <c r="AX18" s="320"/>
    </row>
    <row r="19" spans="1:50" ht="24.75" customHeight="1">
      <c r="A19" s="465"/>
      <c r="B19" s="466"/>
      <c r="C19" s="466"/>
      <c r="D19" s="466"/>
      <c r="E19" s="466"/>
      <c r="F19" s="467"/>
      <c r="G19" s="314" t="s">
        <v>10</v>
      </c>
      <c r="H19" s="315"/>
      <c r="I19" s="315"/>
      <c r="J19" s="315"/>
      <c r="K19" s="315"/>
      <c r="L19" s="315"/>
      <c r="M19" s="315"/>
      <c r="N19" s="315"/>
      <c r="O19" s="315"/>
      <c r="P19" s="71">
        <v>40</v>
      </c>
      <c r="Q19" s="72"/>
      <c r="R19" s="72"/>
      <c r="S19" s="72"/>
      <c r="T19" s="72"/>
      <c r="U19" s="72"/>
      <c r="V19" s="73"/>
      <c r="W19" s="71">
        <v>40</v>
      </c>
      <c r="X19" s="72"/>
      <c r="Y19" s="72"/>
      <c r="Z19" s="72"/>
      <c r="AA19" s="72"/>
      <c r="AB19" s="72"/>
      <c r="AC19" s="73"/>
      <c r="AD19" s="71">
        <v>43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8"/>
      <c r="B20" s="469"/>
      <c r="C20" s="469"/>
      <c r="D20" s="469"/>
      <c r="E20" s="469"/>
      <c r="F20" s="470"/>
      <c r="G20" s="314" t="s">
        <v>11</v>
      </c>
      <c r="H20" s="315"/>
      <c r="I20" s="315"/>
      <c r="J20" s="315"/>
      <c r="K20" s="315"/>
      <c r="L20" s="315"/>
      <c r="M20" s="315"/>
      <c r="N20" s="315"/>
      <c r="O20" s="315"/>
      <c r="P20" s="322">
        <f>IF(P18=0, "-", P19/P18)</f>
        <v>0.81632653061224492</v>
      </c>
      <c r="Q20" s="322"/>
      <c r="R20" s="322"/>
      <c r="S20" s="322"/>
      <c r="T20" s="322"/>
      <c r="U20" s="322"/>
      <c r="V20" s="322"/>
      <c r="W20" s="322">
        <f>IF(W18=0, "-", W19/W18)</f>
        <v>0.85106382978723405</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c r="AV22" s="110"/>
      <c r="AW22" s="108" t="s">
        <v>360</v>
      </c>
      <c r="AX22" s="109"/>
    </row>
    <row r="23" spans="1:50" ht="22.5" customHeight="1">
      <c r="A23" s="218"/>
      <c r="B23" s="216"/>
      <c r="C23" s="216"/>
      <c r="D23" s="216"/>
      <c r="E23" s="216"/>
      <c r="F23" s="217"/>
      <c r="G23" s="323" t="s">
        <v>493</v>
      </c>
      <c r="H23" s="290"/>
      <c r="I23" s="290"/>
      <c r="J23" s="290"/>
      <c r="K23" s="290"/>
      <c r="L23" s="290"/>
      <c r="M23" s="290"/>
      <c r="N23" s="290"/>
      <c r="O23" s="291"/>
      <c r="P23" s="256" t="s">
        <v>492</v>
      </c>
      <c r="Q23" s="197"/>
      <c r="R23" s="197"/>
      <c r="S23" s="197"/>
      <c r="T23" s="197"/>
      <c r="U23" s="197"/>
      <c r="V23" s="197"/>
      <c r="W23" s="197"/>
      <c r="X23" s="198"/>
      <c r="Y23" s="295" t="s">
        <v>14</v>
      </c>
      <c r="Z23" s="296"/>
      <c r="AA23" s="297"/>
      <c r="AB23" s="660" t="s">
        <v>496</v>
      </c>
      <c r="AC23" s="298"/>
      <c r="AD23" s="298"/>
      <c r="AE23" s="93">
        <v>11</v>
      </c>
      <c r="AF23" s="94"/>
      <c r="AG23" s="94"/>
      <c r="AH23" s="94"/>
      <c r="AI23" s="95"/>
      <c r="AJ23" s="93">
        <v>14</v>
      </c>
      <c r="AK23" s="94"/>
      <c r="AL23" s="94"/>
      <c r="AM23" s="94"/>
      <c r="AN23" s="95"/>
      <c r="AO23" s="93">
        <v>17</v>
      </c>
      <c r="AP23" s="94"/>
      <c r="AQ23" s="94"/>
      <c r="AR23" s="94"/>
      <c r="AS23" s="95"/>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c r="AC24" s="288"/>
      <c r="AD24" s="288"/>
      <c r="AE24" s="93">
        <v>11</v>
      </c>
      <c r="AF24" s="94"/>
      <c r="AG24" s="94"/>
      <c r="AH24" s="94"/>
      <c r="AI24" s="95"/>
      <c r="AJ24" s="93">
        <v>11</v>
      </c>
      <c r="AK24" s="94"/>
      <c r="AL24" s="94"/>
      <c r="AM24" s="94"/>
      <c r="AN24" s="95"/>
      <c r="AO24" s="93">
        <v>14</v>
      </c>
      <c r="AP24" s="94"/>
      <c r="AQ24" s="94"/>
      <c r="AR24" s="94"/>
      <c r="AS24" s="95"/>
      <c r="AT24" s="93"/>
      <c r="AU24" s="94"/>
      <c r="AV24" s="94"/>
      <c r="AW24" s="94"/>
      <c r="AX24" s="96"/>
    </row>
    <row r="25" spans="1:50" ht="22.5" customHeight="1">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0" t="s">
        <v>15</v>
      </c>
      <c r="Z25" s="121"/>
      <c r="AA25" s="173"/>
      <c r="AB25" s="682" t="s">
        <v>364</v>
      </c>
      <c r="AC25" s="266"/>
      <c r="AD25" s="266"/>
      <c r="AE25" s="93">
        <v>100</v>
      </c>
      <c r="AF25" s="94"/>
      <c r="AG25" s="94"/>
      <c r="AH25" s="94"/>
      <c r="AI25" s="95"/>
      <c r="AJ25" s="93">
        <v>127</v>
      </c>
      <c r="AK25" s="94"/>
      <c r="AL25" s="94"/>
      <c r="AM25" s="94"/>
      <c r="AN25" s="95"/>
      <c r="AO25" s="93">
        <v>121</v>
      </c>
      <c r="AP25" s="94"/>
      <c r="AQ25" s="94"/>
      <c r="AR25" s="94"/>
      <c r="AS25" s="95"/>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9" t="s">
        <v>69</v>
      </c>
      <c r="AF67" s="118"/>
      <c r="AG67" s="118"/>
      <c r="AH67" s="118"/>
      <c r="AI67" s="118"/>
      <c r="AJ67" s="659" t="s">
        <v>70</v>
      </c>
      <c r="AK67" s="118"/>
      <c r="AL67" s="118"/>
      <c r="AM67" s="118"/>
      <c r="AN67" s="118"/>
      <c r="AO67" s="659" t="s">
        <v>71</v>
      </c>
      <c r="AP67" s="118"/>
      <c r="AQ67" s="118"/>
      <c r="AR67" s="118"/>
      <c r="AS67" s="118"/>
      <c r="AT67" s="178" t="s">
        <v>74</v>
      </c>
      <c r="AU67" s="179"/>
      <c r="AV67" s="179"/>
      <c r="AW67" s="179"/>
      <c r="AX67" s="180"/>
    </row>
    <row r="68" spans="1:60" ht="22.5" customHeight="1">
      <c r="A68" s="187"/>
      <c r="B68" s="188"/>
      <c r="C68" s="188"/>
      <c r="D68" s="188"/>
      <c r="E68" s="188"/>
      <c r="F68" s="189"/>
      <c r="G68" s="256" t="s">
        <v>494</v>
      </c>
      <c r="H68" s="197"/>
      <c r="I68" s="197"/>
      <c r="J68" s="197"/>
      <c r="K68" s="197"/>
      <c r="L68" s="197"/>
      <c r="M68" s="197"/>
      <c r="N68" s="197"/>
      <c r="O68" s="197"/>
      <c r="P68" s="197"/>
      <c r="Q68" s="197"/>
      <c r="R68" s="197"/>
      <c r="S68" s="197"/>
      <c r="T68" s="197"/>
      <c r="U68" s="197"/>
      <c r="V68" s="197"/>
      <c r="W68" s="197"/>
      <c r="X68" s="198"/>
      <c r="Y68" s="334" t="s">
        <v>66</v>
      </c>
      <c r="Z68" s="335"/>
      <c r="AA68" s="336"/>
      <c r="AB68" s="204" t="s">
        <v>495</v>
      </c>
      <c r="AC68" s="205"/>
      <c r="AD68" s="206"/>
      <c r="AE68" s="93">
        <v>85</v>
      </c>
      <c r="AF68" s="94"/>
      <c r="AG68" s="94"/>
      <c r="AH68" s="94"/>
      <c r="AI68" s="95"/>
      <c r="AJ68" s="93">
        <v>68</v>
      </c>
      <c r="AK68" s="94"/>
      <c r="AL68" s="94"/>
      <c r="AM68" s="94"/>
      <c r="AN68" s="95"/>
      <c r="AO68" s="93">
        <v>84</v>
      </c>
      <c r="AP68" s="94"/>
      <c r="AQ68" s="94"/>
      <c r="AR68" s="94"/>
      <c r="AS68" s="95"/>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495</v>
      </c>
      <c r="AC69" s="213"/>
      <c r="AD69" s="214"/>
      <c r="AE69" s="93">
        <v>90</v>
      </c>
      <c r="AF69" s="94"/>
      <c r="AG69" s="94"/>
      <c r="AH69" s="94"/>
      <c r="AI69" s="95"/>
      <c r="AJ69" s="93">
        <v>85</v>
      </c>
      <c r="AK69" s="94"/>
      <c r="AL69" s="94"/>
      <c r="AM69" s="94"/>
      <c r="AN69" s="95"/>
      <c r="AO69" s="93">
        <v>68</v>
      </c>
      <c r="AP69" s="94"/>
      <c r="AQ69" s="94"/>
      <c r="AR69" s="94"/>
      <c r="AS69" s="95"/>
      <c r="AT69" s="93">
        <v>84</v>
      </c>
      <c r="AU69" s="94"/>
      <c r="AV69" s="94"/>
      <c r="AW69" s="94"/>
      <c r="AX69" s="96"/>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c r="A83" s="131"/>
      <c r="B83" s="129"/>
      <c r="C83" s="129"/>
      <c r="D83" s="129"/>
      <c r="E83" s="129"/>
      <c r="F83" s="130"/>
      <c r="G83" s="146" t="s">
        <v>497</v>
      </c>
      <c r="H83" s="146"/>
      <c r="I83" s="146"/>
      <c r="J83" s="146"/>
      <c r="K83" s="146"/>
      <c r="L83" s="146"/>
      <c r="M83" s="146"/>
      <c r="N83" s="146"/>
      <c r="O83" s="146"/>
      <c r="P83" s="146"/>
      <c r="Q83" s="146"/>
      <c r="R83" s="146"/>
      <c r="S83" s="146"/>
      <c r="T83" s="146"/>
      <c r="U83" s="146"/>
      <c r="V83" s="146"/>
      <c r="W83" s="146"/>
      <c r="X83" s="146"/>
      <c r="Y83" s="148" t="s">
        <v>17</v>
      </c>
      <c r="Z83" s="149"/>
      <c r="AA83" s="150"/>
      <c r="AB83" s="183" t="s">
        <v>498</v>
      </c>
      <c r="AC83" s="152"/>
      <c r="AD83" s="153"/>
      <c r="AE83" s="154">
        <v>389346</v>
      </c>
      <c r="AF83" s="155"/>
      <c r="AG83" s="155"/>
      <c r="AH83" s="155"/>
      <c r="AI83" s="155"/>
      <c r="AJ83" s="154">
        <v>495894</v>
      </c>
      <c r="AK83" s="155"/>
      <c r="AL83" s="155"/>
      <c r="AM83" s="155"/>
      <c r="AN83" s="155"/>
      <c r="AO83" s="154">
        <v>410721</v>
      </c>
      <c r="AP83" s="155"/>
      <c r="AQ83" s="155"/>
      <c r="AR83" s="155"/>
      <c r="AS83" s="155"/>
      <c r="AT83" s="93">
        <v>410721</v>
      </c>
      <c r="AU83" s="94"/>
      <c r="AV83" s="94"/>
      <c r="AW83" s="94"/>
      <c r="AX83" s="96"/>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499</v>
      </c>
      <c r="AC84" s="160"/>
      <c r="AD84" s="161"/>
      <c r="AE84" s="159" t="s">
        <v>500</v>
      </c>
      <c r="AF84" s="160"/>
      <c r="AG84" s="160"/>
      <c r="AH84" s="160"/>
      <c r="AI84" s="161"/>
      <c r="AJ84" s="159" t="s">
        <v>501</v>
      </c>
      <c r="AK84" s="160"/>
      <c r="AL84" s="160"/>
      <c r="AM84" s="160"/>
      <c r="AN84" s="161"/>
      <c r="AO84" s="159" t="s">
        <v>556</v>
      </c>
      <c r="AP84" s="160"/>
      <c r="AQ84" s="160"/>
      <c r="AR84" s="160"/>
      <c r="AS84" s="161"/>
      <c r="AT84" s="159" t="s">
        <v>588</v>
      </c>
      <c r="AU84" s="160"/>
      <c r="AV84" s="160"/>
      <c r="AW84" s="160"/>
      <c r="AX84" s="162"/>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c r="A98" s="379"/>
      <c r="B98" s="380"/>
      <c r="C98" s="414" t="s">
        <v>483</v>
      </c>
      <c r="D98" s="415"/>
      <c r="E98" s="415"/>
      <c r="F98" s="415"/>
      <c r="G98" s="415"/>
      <c r="H98" s="415"/>
      <c r="I98" s="415"/>
      <c r="J98" s="415"/>
      <c r="K98" s="416"/>
      <c r="L98" s="71">
        <v>17</v>
      </c>
      <c r="M98" s="72"/>
      <c r="N98" s="72"/>
      <c r="O98" s="72"/>
      <c r="P98" s="72"/>
      <c r="Q98" s="73"/>
      <c r="R98" s="71">
        <v>17</v>
      </c>
      <c r="S98" s="72"/>
      <c r="T98" s="72"/>
      <c r="U98" s="72"/>
      <c r="V98" s="72"/>
      <c r="W98" s="73"/>
      <c r="X98" s="673" t="s">
        <v>583</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9"/>
      <c r="B99" s="380"/>
      <c r="C99" s="163" t="s">
        <v>484</v>
      </c>
      <c r="D99" s="164"/>
      <c r="E99" s="164"/>
      <c r="F99" s="164"/>
      <c r="G99" s="164"/>
      <c r="H99" s="164"/>
      <c r="I99" s="164"/>
      <c r="J99" s="164"/>
      <c r="K99" s="165"/>
      <c r="L99" s="71">
        <v>3</v>
      </c>
      <c r="M99" s="72"/>
      <c r="N99" s="72"/>
      <c r="O99" s="72"/>
      <c r="P99" s="72"/>
      <c r="Q99" s="73"/>
      <c r="R99" s="71">
        <v>3</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3" t="s">
        <v>481</v>
      </c>
      <c r="D100" s="164"/>
      <c r="E100" s="164"/>
      <c r="F100" s="164"/>
      <c r="G100" s="164"/>
      <c r="H100" s="164"/>
      <c r="I100" s="164"/>
      <c r="J100" s="164"/>
      <c r="K100" s="165"/>
      <c r="L100" s="71">
        <v>13</v>
      </c>
      <c r="M100" s="72"/>
      <c r="N100" s="72"/>
      <c r="O100" s="72"/>
      <c r="P100" s="72"/>
      <c r="Q100" s="73"/>
      <c r="R100" s="71">
        <v>13</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3" t="s">
        <v>502</v>
      </c>
      <c r="D101" s="164"/>
      <c r="E101" s="164"/>
      <c r="F101" s="164"/>
      <c r="G101" s="164"/>
      <c r="H101" s="164"/>
      <c r="I101" s="164"/>
      <c r="J101" s="164"/>
      <c r="K101" s="165"/>
      <c r="L101" s="71">
        <v>2</v>
      </c>
      <c r="M101" s="72"/>
      <c r="N101" s="72"/>
      <c r="O101" s="72"/>
      <c r="P101" s="72"/>
      <c r="Q101" s="73"/>
      <c r="R101" s="71">
        <v>2</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3" t="s">
        <v>482</v>
      </c>
      <c r="D102" s="164"/>
      <c r="E102" s="164"/>
      <c r="F102" s="164"/>
      <c r="G102" s="164"/>
      <c r="H102" s="164"/>
      <c r="I102" s="164"/>
      <c r="J102" s="164"/>
      <c r="K102" s="165"/>
      <c r="L102" s="71">
        <v>4</v>
      </c>
      <c r="M102" s="72"/>
      <c r="N102" s="72"/>
      <c r="O102" s="72"/>
      <c r="P102" s="72"/>
      <c r="Q102" s="73"/>
      <c r="R102" s="71">
        <v>4</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t="s">
        <v>478</v>
      </c>
      <c r="D103" s="384"/>
      <c r="E103" s="384"/>
      <c r="F103" s="384"/>
      <c r="G103" s="384"/>
      <c r="H103" s="384"/>
      <c r="I103" s="384"/>
      <c r="J103" s="384"/>
      <c r="K103" s="385"/>
      <c r="L103" s="71" t="s">
        <v>478</v>
      </c>
      <c r="M103" s="72"/>
      <c r="N103" s="72"/>
      <c r="O103" s="72"/>
      <c r="P103" s="72"/>
      <c r="Q103" s="73"/>
      <c r="R103" s="71" t="s">
        <v>478</v>
      </c>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39</v>
      </c>
      <c r="M104" s="375"/>
      <c r="N104" s="375"/>
      <c r="O104" s="375"/>
      <c r="P104" s="375"/>
      <c r="Q104" s="376"/>
      <c r="R104" s="374">
        <f>SUM(R98:W103)</f>
        <v>39</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42.75" customHeight="1">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475</v>
      </c>
      <c r="AE108" s="606"/>
      <c r="AF108" s="606"/>
      <c r="AG108" s="602" t="s">
        <v>590</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475</v>
      </c>
      <c r="AE109" s="443"/>
      <c r="AF109" s="443"/>
      <c r="AG109" s="534" t="s">
        <v>589</v>
      </c>
      <c r="AH109" s="306"/>
      <c r="AI109" s="306"/>
      <c r="AJ109" s="306"/>
      <c r="AK109" s="306"/>
      <c r="AL109" s="306"/>
      <c r="AM109" s="306"/>
      <c r="AN109" s="306"/>
      <c r="AO109" s="306"/>
      <c r="AP109" s="306"/>
      <c r="AQ109" s="306"/>
      <c r="AR109" s="306"/>
      <c r="AS109" s="306"/>
      <c r="AT109" s="306"/>
      <c r="AU109" s="306"/>
      <c r="AV109" s="306"/>
      <c r="AW109" s="306"/>
      <c r="AX109" s="307"/>
    </row>
    <row r="110" spans="1:50" ht="41.25" customHeight="1">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475</v>
      </c>
      <c r="AE110" s="587"/>
      <c r="AF110" s="587"/>
      <c r="AG110" s="532" t="s">
        <v>597</v>
      </c>
      <c r="AH110" s="199"/>
      <c r="AI110" s="199"/>
      <c r="AJ110" s="199"/>
      <c r="AK110" s="199"/>
      <c r="AL110" s="199"/>
      <c r="AM110" s="199"/>
      <c r="AN110" s="199"/>
      <c r="AO110" s="199"/>
      <c r="AP110" s="199"/>
      <c r="AQ110" s="199"/>
      <c r="AR110" s="199"/>
      <c r="AS110" s="199"/>
      <c r="AT110" s="199"/>
      <c r="AU110" s="199"/>
      <c r="AV110" s="199"/>
      <c r="AW110" s="199"/>
      <c r="AX110" s="533"/>
    </row>
    <row r="111" spans="1:50" ht="26.25" customHeight="1">
      <c r="A111" s="552"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475</v>
      </c>
      <c r="AE111" s="439"/>
      <c r="AF111" s="439"/>
      <c r="AG111" s="302" t="s">
        <v>591</v>
      </c>
      <c r="AH111" s="303"/>
      <c r="AI111" s="303"/>
      <c r="AJ111" s="303"/>
      <c r="AK111" s="303"/>
      <c r="AL111" s="303"/>
      <c r="AM111" s="303"/>
      <c r="AN111" s="303"/>
      <c r="AO111" s="303"/>
      <c r="AP111" s="303"/>
      <c r="AQ111" s="303"/>
      <c r="AR111" s="303"/>
      <c r="AS111" s="303"/>
      <c r="AT111" s="303"/>
      <c r="AU111" s="303"/>
      <c r="AV111" s="303"/>
      <c r="AW111" s="303"/>
      <c r="AX111" s="304"/>
    </row>
    <row r="112" spans="1:50">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4" t="s">
        <v>485</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26.25" customHeight="1">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4" t="s">
        <v>475</v>
      </c>
      <c r="AE113" s="443"/>
      <c r="AF113" s="443"/>
      <c r="AG113" s="534" t="s">
        <v>592</v>
      </c>
      <c r="AH113" s="306"/>
      <c r="AI113" s="306"/>
      <c r="AJ113" s="306"/>
      <c r="AK113" s="306"/>
      <c r="AL113" s="306"/>
      <c r="AM113" s="306"/>
      <c r="AN113" s="306"/>
      <c r="AO113" s="306"/>
      <c r="AP113" s="306"/>
      <c r="AQ113" s="306"/>
      <c r="AR113" s="306"/>
      <c r="AS113" s="306"/>
      <c r="AT113" s="306"/>
      <c r="AU113" s="306"/>
      <c r="AV113" s="306"/>
      <c r="AW113" s="306"/>
      <c r="AX113" s="307"/>
    </row>
    <row r="114" spans="1:64" ht="26.2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4" t="s">
        <v>475</v>
      </c>
      <c r="AE114" s="443"/>
      <c r="AF114" s="443"/>
      <c r="AG114" s="534" t="s">
        <v>593</v>
      </c>
      <c r="AH114" s="306"/>
      <c r="AI114" s="306"/>
      <c r="AJ114" s="306"/>
      <c r="AK114" s="306"/>
      <c r="AL114" s="306"/>
      <c r="AM114" s="306"/>
      <c r="AN114" s="306"/>
      <c r="AO114" s="306"/>
      <c r="AP114" s="306"/>
      <c r="AQ114" s="306"/>
      <c r="AR114" s="306"/>
      <c r="AS114" s="306"/>
      <c r="AT114" s="306"/>
      <c r="AU114" s="306"/>
      <c r="AV114" s="306"/>
      <c r="AW114" s="306"/>
      <c r="AX114" s="307"/>
    </row>
    <row r="115" spans="1:64" ht="26.25"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4" t="s">
        <v>475</v>
      </c>
      <c r="AE115" s="443"/>
      <c r="AF115" s="443"/>
      <c r="AG115" s="534" t="s">
        <v>594</v>
      </c>
      <c r="AH115" s="306"/>
      <c r="AI115" s="306"/>
      <c r="AJ115" s="306"/>
      <c r="AK115" s="306"/>
      <c r="AL115" s="306"/>
      <c r="AM115" s="306"/>
      <c r="AN115" s="306"/>
      <c r="AO115" s="306"/>
      <c r="AP115" s="306"/>
      <c r="AQ115" s="306"/>
      <c r="AR115" s="306"/>
      <c r="AS115" s="306"/>
      <c r="AT115" s="306"/>
      <c r="AU115" s="306"/>
      <c r="AV115" s="306"/>
      <c r="AW115" s="306"/>
      <c r="AX115" s="307"/>
    </row>
    <row r="116" spans="1:64">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485</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6.2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475</v>
      </c>
      <c r="AE117" s="587"/>
      <c r="AF117" s="596"/>
      <c r="AG117" s="600" t="s">
        <v>595</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26.25" customHeight="1">
      <c r="A118" s="552"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475</v>
      </c>
      <c r="AE118" s="439"/>
      <c r="AF118" s="639"/>
      <c r="AG118" s="302" t="s">
        <v>596</v>
      </c>
      <c r="AH118" s="303"/>
      <c r="AI118" s="303"/>
      <c r="AJ118" s="303"/>
      <c r="AK118" s="303"/>
      <c r="AL118" s="303"/>
      <c r="AM118" s="303"/>
      <c r="AN118" s="303"/>
      <c r="AO118" s="303"/>
      <c r="AP118" s="303"/>
      <c r="AQ118" s="303"/>
      <c r="AR118" s="303"/>
      <c r="AS118" s="303"/>
      <c r="AT118" s="303"/>
      <c r="AU118" s="303"/>
      <c r="AV118" s="303"/>
      <c r="AW118" s="303"/>
      <c r="AX118" s="304"/>
    </row>
    <row r="119" spans="1:64" ht="26.2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475</v>
      </c>
      <c r="AE119" s="608"/>
      <c r="AF119" s="608"/>
      <c r="AG119" s="534" t="s">
        <v>598</v>
      </c>
      <c r="AH119" s="306"/>
      <c r="AI119" s="306"/>
      <c r="AJ119" s="306"/>
      <c r="AK119" s="306"/>
      <c r="AL119" s="306"/>
      <c r="AM119" s="306"/>
      <c r="AN119" s="306"/>
      <c r="AO119" s="306"/>
      <c r="AP119" s="306"/>
      <c r="AQ119" s="306"/>
      <c r="AR119" s="306"/>
      <c r="AS119" s="306"/>
      <c r="AT119" s="306"/>
      <c r="AU119" s="306"/>
      <c r="AV119" s="306"/>
      <c r="AW119" s="306"/>
      <c r="AX119" s="307"/>
    </row>
    <row r="120" spans="1:64" ht="26.25"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4" t="s">
        <v>475</v>
      </c>
      <c r="AE120" s="443"/>
      <c r="AF120" s="443"/>
      <c r="AG120" s="534" t="s">
        <v>599</v>
      </c>
      <c r="AH120" s="306"/>
      <c r="AI120" s="306"/>
      <c r="AJ120" s="306"/>
      <c r="AK120" s="306"/>
      <c r="AL120" s="306"/>
      <c r="AM120" s="306"/>
      <c r="AN120" s="306"/>
      <c r="AO120" s="306"/>
      <c r="AP120" s="306"/>
      <c r="AQ120" s="306"/>
      <c r="AR120" s="306"/>
      <c r="AS120" s="306"/>
      <c r="AT120" s="306"/>
      <c r="AU120" s="306"/>
      <c r="AV120" s="306"/>
      <c r="AW120" s="306"/>
      <c r="AX120" s="307"/>
    </row>
    <row r="121" spans="1:64">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4" t="s">
        <v>485</v>
      </c>
      <c r="AE121" s="443"/>
      <c r="AF121" s="443"/>
      <c r="AG121" s="582"/>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485</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3"/>
    </row>
    <row r="126" spans="1:64" ht="68.25" customHeight="1">
      <c r="A126" s="552" t="s">
        <v>58</v>
      </c>
      <c r="B126" s="553"/>
      <c r="C126" s="393" t="s">
        <v>64</v>
      </c>
      <c r="D126" s="574"/>
      <c r="E126" s="574"/>
      <c r="F126" s="575"/>
      <c r="G126" s="546" t="s">
        <v>486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8.25" customHeight="1" thickBot="1">
      <c r="A127" s="554"/>
      <c r="B127" s="555"/>
      <c r="C127" s="362" t="s">
        <v>68</v>
      </c>
      <c r="D127" s="363"/>
      <c r="E127" s="363"/>
      <c r="F127" s="364"/>
      <c r="G127" s="365" t="s">
        <v>487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c r="A129" s="573" t="s">
        <v>601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c r="A131" s="549" t="s">
        <v>307</v>
      </c>
      <c r="B131" s="550"/>
      <c r="C131" s="550"/>
      <c r="D131" s="550"/>
      <c r="E131" s="551"/>
      <c r="F131" s="568" t="s">
        <v>602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2" t="s">
        <v>600</v>
      </c>
      <c r="B133" s="433"/>
      <c r="C133" s="433"/>
      <c r="D133" s="433"/>
      <c r="E133" s="434"/>
      <c r="F133" s="714" t="s">
        <v>605</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75" customHeight="1" thickBot="1">
      <c r="A135" s="609" t="s">
        <v>513</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22.5" customHeight="1">
      <c r="A137" s="405" t="s">
        <v>224</v>
      </c>
      <c r="B137" s="406"/>
      <c r="C137" s="406"/>
      <c r="D137" s="406"/>
      <c r="E137" s="406"/>
      <c r="F137" s="406"/>
      <c r="G137" s="419" t="s">
        <v>488</v>
      </c>
      <c r="H137" s="420"/>
      <c r="I137" s="420"/>
      <c r="J137" s="420"/>
      <c r="K137" s="420"/>
      <c r="L137" s="420"/>
      <c r="M137" s="420"/>
      <c r="N137" s="420"/>
      <c r="O137" s="420"/>
      <c r="P137" s="421"/>
      <c r="Q137" s="406" t="s">
        <v>225</v>
      </c>
      <c r="R137" s="406"/>
      <c r="S137" s="406"/>
      <c r="T137" s="406"/>
      <c r="U137" s="406"/>
      <c r="V137" s="406"/>
      <c r="W137" s="419" t="s">
        <v>489</v>
      </c>
      <c r="X137" s="420"/>
      <c r="Y137" s="420"/>
      <c r="Z137" s="420"/>
      <c r="AA137" s="420"/>
      <c r="AB137" s="420"/>
      <c r="AC137" s="420"/>
      <c r="AD137" s="420"/>
      <c r="AE137" s="420"/>
      <c r="AF137" s="421"/>
      <c r="AG137" s="406" t="s">
        <v>226</v>
      </c>
      <c r="AH137" s="406"/>
      <c r="AI137" s="406"/>
      <c r="AJ137" s="406"/>
      <c r="AK137" s="406"/>
      <c r="AL137" s="406"/>
      <c r="AM137" s="402" t="s">
        <v>490</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491</v>
      </c>
      <c r="H138" s="423"/>
      <c r="I138" s="423"/>
      <c r="J138" s="423"/>
      <c r="K138" s="423"/>
      <c r="L138" s="423"/>
      <c r="M138" s="423"/>
      <c r="N138" s="423"/>
      <c r="O138" s="423"/>
      <c r="P138" s="424"/>
      <c r="Q138" s="408" t="s">
        <v>228</v>
      </c>
      <c r="R138" s="408"/>
      <c r="S138" s="408"/>
      <c r="T138" s="408"/>
      <c r="U138" s="408"/>
      <c r="V138" s="408"/>
      <c r="W138" s="422" t="s">
        <v>491</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30.7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0.7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0.7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0.7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0.7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7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0.7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0.7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0.7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0.7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0.7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0.7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0.7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0.7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0.7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0.7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0.7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0.7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0.7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0.7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0.7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0.7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0.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0.7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0.7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0.7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0.7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0.7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0.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0.7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0.7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0.7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7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7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7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7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75"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38" t="s">
        <v>34</v>
      </c>
      <c r="B178" s="539"/>
      <c r="C178" s="539"/>
      <c r="D178" s="539"/>
      <c r="E178" s="539"/>
      <c r="F178" s="540"/>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2.5" customHeight="1">
      <c r="A179" s="128"/>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2.5" customHeight="1">
      <c r="A180" s="128"/>
      <c r="B180" s="541"/>
      <c r="C180" s="541"/>
      <c r="D180" s="541"/>
      <c r="E180" s="541"/>
      <c r="F180" s="542"/>
      <c r="G180" s="97" t="s">
        <v>514</v>
      </c>
      <c r="H180" s="98"/>
      <c r="I180" s="98"/>
      <c r="J180" s="98"/>
      <c r="K180" s="99"/>
      <c r="L180" s="100" t="s">
        <v>515</v>
      </c>
      <c r="M180" s="101"/>
      <c r="N180" s="101"/>
      <c r="O180" s="101"/>
      <c r="P180" s="101"/>
      <c r="Q180" s="101"/>
      <c r="R180" s="101"/>
      <c r="S180" s="101"/>
      <c r="T180" s="101"/>
      <c r="U180" s="101"/>
      <c r="V180" s="101"/>
      <c r="W180" s="101"/>
      <c r="X180" s="102"/>
      <c r="Y180" s="103">
        <v>0.02</v>
      </c>
      <c r="Z180" s="104"/>
      <c r="AA180" s="104"/>
      <c r="AB180" s="105"/>
      <c r="AC180" s="97" t="s">
        <v>514</v>
      </c>
      <c r="AD180" s="98"/>
      <c r="AE180" s="98"/>
      <c r="AF180" s="98"/>
      <c r="AG180" s="99"/>
      <c r="AH180" s="100" t="s">
        <v>515</v>
      </c>
      <c r="AI180" s="101"/>
      <c r="AJ180" s="101"/>
      <c r="AK180" s="101"/>
      <c r="AL180" s="101"/>
      <c r="AM180" s="101"/>
      <c r="AN180" s="101"/>
      <c r="AO180" s="101"/>
      <c r="AP180" s="101"/>
      <c r="AQ180" s="101"/>
      <c r="AR180" s="101"/>
      <c r="AS180" s="101"/>
      <c r="AT180" s="102"/>
      <c r="AU180" s="103">
        <v>0.01</v>
      </c>
      <c r="AV180" s="104"/>
      <c r="AW180" s="104"/>
      <c r="AX180" s="401"/>
    </row>
    <row r="181" spans="1:50" ht="22.5" customHeight="1">
      <c r="A181" s="128"/>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c r="A182" s="128"/>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c r="A183" s="128"/>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c r="A184" s="128"/>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c r="A185" s="128"/>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c r="A186" s="128"/>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c r="A187" s="128"/>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c r="A188" s="128"/>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c r="A189" s="128"/>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c r="A190" s="128"/>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0.01</v>
      </c>
      <c r="AV190" s="89"/>
      <c r="AW190" s="89"/>
      <c r="AX190" s="91"/>
    </row>
    <row r="191" spans="1:50" ht="22.5" customHeight="1">
      <c r="A191" s="128"/>
      <c r="B191" s="541"/>
      <c r="C191" s="541"/>
      <c r="D191" s="541"/>
      <c r="E191" s="541"/>
      <c r="F191" s="542"/>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2.5" customHeight="1">
      <c r="A192" s="128"/>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2.5" customHeight="1">
      <c r="A193" s="128"/>
      <c r="B193" s="541"/>
      <c r="C193" s="541"/>
      <c r="D193" s="541"/>
      <c r="E193" s="541"/>
      <c r="F193" s="542"/>
      <c r="G193" s="97" t="s">
        <v>514</v>
      </c>
      <c r="H193" s="98"/>
      <c r="I193" s="98"/>
      <c r="J193" s="98"/>
      <c r="K193" s="99"/>
      <c r="L193" s="100" t="s">
        <v>516</v>
      </c>
      <c r="M193" s="101"/>
      <c r="N193" s="101"/>
      <c r="O193" s="101"/>
      <c r="P193" s="101"/>
      <c r="Q193" s="101"/>
      <c r="R193" s="101"/>
      <c r="S193" s="101"/>
      <c r="T193" s="101"/>
      <c r="U193" s="101"/>
      <c r="V193" s="101"/>
      <c r="W193" s="101"/>
      <c r="X193" s="102"/>
      <c r="Y193" s="103">
        <v>0.03</v>
      </c>
      <c r="Z193" s="104"/>
      <c r="AA193" s="104"/>
      <c r="AB193" s="105"/>
      <c r="AC193" s="97" t="s">
        <v>514</v>
      </c>
      <c r="AD193" s="98"/>
      <c r="AE193" s="98"/>
      <c r="AF193" s="98"/>
      <c r="AG193" s="99"/>
      <c r="AH193" s="100" t="s">
        <v>516</v>
      </c>
      <c r="AI193" s="101"/>
      <c r="AJ193" s="101"/>
      <c r="AK193" s="101"/>
      <c r="AL193" s="101"/>
      <c r="AM193" s="101"/>
      <c r="AN193" s="101"/>
      <c r="AO193" s="101"/>
      <c r="AP193" s="101"/>
      <c r="AQ193" s="101"/>
      <c r="AR193" s="101"/>
      <c r="AS193" s="101"/>
      <c r="AT193" s="102"/>
      <c r="AU193" s="103">
        <v>0.03</v>
      </c>
      <c r="AV193" s="104"/>
      <c r="AW193" s="104"/>
      <c r="AX193" s="401"/>
    </row>
    <row r="194" spans="1:50" ht="22.5" customHeight="1">
      <c r="A194" s="128"/>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c r="A195" s="128"/>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c r="A196" s="128"/>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c r="A197" s="128"/>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c r="A198" s="128"/>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c r="A199" s="128"/>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c r="A200" s="128"/>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c r="A201" s="128"/>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c r="A202" s="128"/>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c r="A203" s="128"/>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0.03</v>
      </c>
      <c r="AV203" s="89"/>
      <c r="AW203" s="89"/>
      <c r="AX203" s="91"/>
    </row>
    <row r="204" spans="1:50" ht="22.5" customHeight="1">
      <c r="A204" s="128"/>
      <c r="B204" s="541"/>
      <c r="C204" s="541"/>
      <c r="D204" s="541"/>
      <c r="E204" s="541"/>
      <c r="F204" s="542"/>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2.5" customHeight="1">
      <c r="A205" s="128"/>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2.5" customHeight="1">
      <c r="A206" s="128"/>
      <c r="B206" s="541"/>
      <c r="C206" s="541"/>
      <c r="D206" s="541"/>
      <c r="E206" s="541"/>
      <c r="F206" s="542"/>
      <c r="G206" s="97" t="s">
        <v>514</v>
      </c>
      <c r="H206" s="98"/>
      <c r="I206" s="98"/>
      <c r="J206" s="98"/>
      <c r="K206" s="99"/>
      <c r="L206" s="100" t="s">
        <v>517</v>
      </c>
      <c r="M206" s="101"/>
      <c r="N206" s="101"/>
      <c r="O206" s="101"/>
      <c r="P206" s="101"/>
      <c r="Q206" s="101"/>
      <c r="R206" s="101"/>
      <c r="S206" s="101"/>
      <c r="T206" s="101"/>
      <c r="U206" s="101"/>
      <c r="V206" s="101"/>
      <c r="W206" s="101"/>
      <c r="X206" s="102"/>
      <c r="Y206" s="103">
        <v>0.5</v>
      </c>
      <c r="Z206" s="104"/>
      <c r="AA206" s="104"/>
      <c r="AB206" s="105"/>
      <c r="AC206" s="97" t="s">
        <v>514</v>
      </c>
      <c r="AD206" s="98"/>
      <c r="AE206" s="98"/>
      <c r="AF206" s="98"/>
      <c r="AG206" s="99"/>
      <c r="AH206" s="100" t="s">
        <v>517</v>
      </c>
      <c r="AI206" s="101"/>
      <c r="AJ206" s="101"/>
      <c r="AK206" s="101"/>
      <c r="AL206" s="101"/>
      <c r="AM206" s="101"/>
      <c r="AN206" s="101"/>
      <c r="AO206" s="101"/>
      <c r="AP206" s="101"/>
      <c r="AQ206" s="101"/>
      <c r="AR206" s="101"/>
      <c r="AS206" s="101"/>
      <c r="AT206" s="102"/>
      <c r="AU206" s="103">
        <v>0.7</v>
      </c>
      <c r="AV206" s="104"/>
      <c r="AW206" s="104"/>
      <c r="AX206" s="401"/>
    </row>
    <row r="207" spans="1:50" ht="22.5" customHeight="1">
      <c r="A207" s="128"/>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c r="A208" s="128"/>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c r="A209" s="128"/>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c r="A210" s="128"/>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c r="A211" s="128"/>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c r="A212" s="128"/>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c r="A213" s="128"/>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c r="A214" s="128"/>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c r="A215" s="128"/>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c r="A216" s="128"/>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0.7</v>
      </c>
      <c r="AV216" s="89"/>
      <c r="AW216" s="89"/>
      <c r="AX216" s="91"/>
    </row>
    <row r="217" spans="1:50" ht="22.5" customHeight="1">
      <c r="A217" s="128"/>
      <c r="B217" s="541"/>
      <c r="C217" s="541"/>
      <c r="D217" s="541"/>
      <c r="E217" s="541"/>
      <c r="F217" s="542"/>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2.5" customHeight="1">
      <c r="A218" s="128"/>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2.5" customHeight="1">
      <c r="A219" s="128"/>
      <c r="B219" s="541"/>
      <c r="C219" s="541"/>
      <c r="D219" s="541"/>
      <c r="E219" s="541"/>
      <c r="F219" s="542"/>
      <c r="G219" s="97" t="s">
        <v>504</v>
      </c>
      <c r="H219" s="98"/>
      <c r="I219" s="98"/>
      <c r="J219" s="98"/>
      <c r="K219" s="99"/>
      <c r="L219" s="100" t="s">
        <v>505</v>
      </c>
      <c r="M219" s="101"/>
      <c r="N219" s="101"/>
      <c r="O219" s="101"/>
      <c r="P219" s="101"/>
      <c r="Q219" s="101"/>
      <c r="R219" s="101"/>
      <c r="S219" s="101"/>
      <c r="T219" s="101"/>
      <c r="U219" s="101"/>
      <c r="V219" s="101"/>
      <c r="W219" s="101"/>
      <c r="X219" s="102"/>
      <c r="Y219" s="103">
        <v>1.5</v>
      </c>
      <c r="Z219" s="104"/>
      <c r="AA219" s="104"/>
      <c r="AB219" s="105"/>
      <c r="AC219" s="97" t="s">
        <v>504</v>
      </c>
      <c r="AD219" s="98"/>
      <c r="AE219" s="98"/>
      <c r="AF219" s="98"/>
      <c r="AG219" s="99"/>
      <c r="AH219" s="100" t="s">
        <v>505</v>
      </c>
      <c r="AI219" s="101"/>
      <c r="AJ219" s="101"/>
      <c r="AK219" s="101"/>
      <c r="AL219" s="101"/>
      <c r="AM219" s="101"/>
      <c r="AN219" s="101"/>
      <c r="AO219" s="101"/>
      <c r="AP219" s="101"/>
      <c r="AQ219" s="101"/>
      <c r="AR219" s="101"/>
      <c r="AS219" s="101"/>
      <c r="AT219" s="102"/>
      <c r="AU219" s="103">
        <v>0.8</v>
      </c>
      <c r="AV219" s="104"/>
      <c r="AW219" s="104"/>
      <c r="AX219" s="401"/>
    </row>
    <row r="220" spans="1:50" ht="22.5" customHeight="1">
      <c r="A220" s="128"/>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c r="A221" s="128"/>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c r="A222" s="128"/>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c r="A223" s="128"/>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c r="A224" s="128"/>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c r="A225" s="128"/>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c r="A226" s="128"/>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c r="A227" s="128"/>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c r="A228" s="128"/>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c r="A229" s="128"/>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1.5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0.8</v>
      </c>
      <c r="AV229" s="89"/>
      <c r="AW229" s="89"/>
      <c r="AX229" s="91"/>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2.5" customHeight="1"/>
    <row r="233" spans="1:50" ht="22.5"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c r="A236" s="112">
        <v>1</v>
      </c>
      <c r="B236" s="112">
        <v>1</v>
      </c>
      <c r="C236" s="117" t="s">
        <v>510</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3.0000000000000001E-3</v>
      </c>
      <c r="AL236" s="115"/>
      <c r="AM236" s="115"/>
      <c r="AN236" s="115"/>
      <c r="AO236" s="115"/>
      <c r="AP236" s="116"/>
      <c r="AQ236" s="117">
        <v>1</v>
      </c>
      <c r="AR236" s="113"/>
      <c r="AS236" s="113"/>
      <c r="AT236" s="113"/>
      <c r="AU236" s="114">
        <v>100</v>
      </c>
      <c r="AV236" s="115"/>
      <c r="AW236" s="115"/>
      <c r="AX236" s="116"/>
    </row>
    <row r="237" spans="1:50" ht="22.5" customHeight="1">
      <c r="A237" s="112">
        <v>2</v>
      </c>
      <c r="B237" s="112">
        <v>1</v>
      </c>
      <c r="C237" s="117" t="s">
        <v>510</v>
      </c>
      <c r="D237" s="113"/>
      <c r="E237" s="113"/>
      <c r="F237" s="113"/>
      <c r="G237" s="113"/>
      <c r="H237" s="113"/>
      <c r="I237" s="113"/>
      <c r="J237" s="113"/>
      <c r="K237" s="113"/>
      <c r="L237" s="113"/>
      <c r="M237" s="117" t="s">
        <v>506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5.0000000000000001E-3</v>
      </c>
      <c r="AL237" s="115"/>
      <c r="AM237" s="115"/>
      <c r="AN237" s="115"/>
      <c r="AO237" s="115"/>
      <c r="AP237" s="116"/>
      <c r="AQ237" s="117">
        <v>1</v>
      </c>
      <c r="AR237" s="113"/>
      <c r="AS237" s="113"/>
      <c r="AT237" s="113"/>
      <c r="AU237" s="114">
        <v>100</v>
      </c>
      <c r="AV237" s="115"/>
      <c r="AW237" s="115"/>
      <c r="AX237" s="116"/>
    </row>
    <row r="238" spans="1:50" ht="22.5" customHeight="1">
      <c r="A238" s="112">
        <v>3</v>
      </c>
      <c r="B238" s="112">
        <v>1</v>
      </c>
      <c r="C238" s="117" t="s">
        <v>510</v>
      </c>
      <c r="D238" s="113"/>
      <c r="E238" s="113"/>
      <c r="F238" s="113"/>
      <c r="G238" s="113"/>
      <c r="H238" s="113"/>
      <c r="I238" s="113"/>
      <c r="J238" s="113"/>
      <c r="K238" s="113"/>
      <c r="L238" s="113"/>
      <c r="M238" s="123" t="s">
        <v>506</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0.02</v>
      </c>
      <c r="AL238" s="115"/>
      <c r="AM238" s="115"/>
      <c r="AN238" s="115"/>
      <c r="AO238" s="115"/>
      <c r="AP238" s="116"/>
      <c r="AQ238" s="117">
        <v>1</v>
      </c>
      <c r="AR238" s="113"/>
      <c r="AS238" s="113"/>
      <c r="AT238" s="113"/>
      <c r="AU238" s="114">
        <v>100</v>
      </c>
      <c r="AV238" s="115"/>
      <c r="AW238" s="115"/>
      <c r="AX238" s="116"/>
    </row>
    <row r="239" spans="1:50" ht="22.5"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2.5"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2.5"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2.5"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2.5"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2.5"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2.5" customHeight="1">
      <c r="A269" s="112">
        <v>1</v>
      </c>
      <c r="B269" s="112">
        <v>1</v>
      </c>
      <c r="C269" s="117" t="s">
        <v>511</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0.03</v>
      </c>
      <c r="AL269" s="115"/>
      <c r="AM269" s="115"/>
      <c r="AN269" s="115"/>
      <c r="AO269" s="115"/>
      <c r="AP269" s="116"/>
      <c r="AQ269" s="117">
        <v>1</v>
      </c>
      <c r="AR269" s="113"/>
      <c r="AS269" s="113"/>
      <c r="AT269" s="113"/>
      <c r="AU269" s="114">
        <v>100</v>
      </c>
      <c r="AV269" s="115"/>
      <c r="AW269" s="115"/>
      <c r="AX269" s="116"/>
    </row>
    <row r="270" spans="1:50" ht="22.5"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2.5" customHeight="1"/>
    <row r="300" spans="1:50" ht="22.5"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2.5" customHeight="1">
      <c r="A302" s="112">
        <v>1</v>
      </c>
      <c r="B302" s="112">
        <v>1</v>
      </c>
      <c r="C302" s="117" t="s">
        <v>512</v>
      </c>
      <c r="D302" s="113"/>
      <c r="E302" s="113"/>
      <c r="F302" s="113"/>
      <c r="G302" s="113"/>
      <c r="H302" s="113"/>
      <c r="I302" s="113"/>
      <c r="J302" s="113"/>
      <c r="K302" s="113"/>
      <c r="L302" s="113"/>
      <c r="M302" s="117" t="s">
        <v>525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0.06</v>
      </c>
      <c r="AL302" s="115"/>
      <c r="AM302" s="115"/>
      <c r="AN302" s="115"/>
      <c r="AO302" s="115"/>
      <c r="AP302" s="116"/>
      <c r="AQ302" s="117" t="s">
        <v>526</v>
      </c>
      <c r="AR302" s="113"/>
      <c r="AS302" s="113"/>
      <c r="AT302" s="113"/>
      <c r="AU302" s="114"/>
      <c r="AV302" s="115"/>
      <c r="AW302" s="115"/>
      <c r="AX302" s="116"/>
    </row>
    <row r="303" spans="1:50" ht="22.5" customHeight="1">
      <c r="A303" s="112">
        <v>2</v>
      </c>
      <c r="B303" s="112">
        <v>1</v>
      </c>
      <c r="C303" s="117" t="s">
        <v>570</v>
      </c>
      <c r="D303" s="113"/>
      <c r="E303" s="113"/>
      <c r="F303" s="113"/>
      <c r="G303" s="113"/>
      <c r="H303" s="113"/>
      <c r="I303" s="113"/>
      <c r="J303" s="113"/>
      <c r="K303" s="113"/>
      <c r="L303" s="113"/>
      <c r="M303" s="117" t="s">
        <v>571</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0.02</v>
      </c>
      <c r="AL303" s="115"/>
      <c r="AM303" s="115"/>
      <c r="AN303" s="115"/>
      <c r="AO303" s="115"/>
      <c r="AP303" s="116"/>
      <c r="AQ303" s="117" t="s">
        <v>526</v>
      </c>
      <c r="AR303" s="113"/>
      <c r="AS303" s="113"/>
      <c r="AT303" s="113"/>
      <c r="AU303" s="114"/>
      <c r="AV303" s="115"/>
      <c r="AW303" s="115"/>
      <c r="AX303" s="116"/>
    </row>
    <row r="304" spans="1:50" ht="22.5" customHeight="1">
      <c r="A304" s="112">
        <v>3</v>
      </c>
      <c r="B304" s="112">
        <v>1</v>
      </c>
      <c r="C304" s="123" t="s">
        <v>568</v>
      </c>
      <c r="D304" s="124"/>
      <c r="E304" s="124"/>
      <c r="F304" s="124"/>
      <c r="G304" s="124"/>
      <c r="H304" s="124"/>
      <c r="I304" s="124"/>
      <c r="J304" s="124"/>
      <c r="K304" s="124"/>
      <c r="L304" s="125"/>
      <c r="M304" s="123" t="s">
        <v>569</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14">
        <v>0.3</v>
      </c>
      <c r="AL304" s="115"/>
      <c r="AM304" s="115"/>
      <c r="AN304" s="115"/>
      <c r="AO304" s="115"/>
      <c r="AP304" s="116"/>
      <c r="AQ304" s="123" t="s">
        <v>526</v>
      </c>
      <c r="AR304" s="124"/>
      <c r="AS304" s="124"/>
      <c r="AT304" s="125"/>
      <c r="AU304" s="114"/>
      <c r="AV304" s="115"/>
      <c r="AW304" s="115"/>
      <c r="AX304" s="116"/>
    </row>
    <row r="305" spans="1:50" ht="22.5" customHeight="1">
      <c r="A305" s="112">
        <v>4</v>
      </c>
      <c r="B305" s="112">
        <v>1</v>
      </c>
      <c r="C305" s="123" t="s">
        <v>566</v>
      </c>
      <c r="D305" s="124"/>
      <c r="E305" s="124"/>
      <c r="F305" s="124"/>
      <c r="G305" s="124"/>
      <c r="H305" s="124"/>
      <c r="I305" s="124"/>
      <c r="J305" s="124"/>
      <c r="K305" s="124"/>
      <c r="L305" s="125"/>
      <c r="M305" s="123" t="s">
        <v>567</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5"/>
      <c r="AK305" s="114">
        <v>0.01</v>
      </c>
      <c r="AL305" s="115"/>
      <c r="AM305" s="115"/>
      <c r="AN305" s="115"/>
      <c r="AO305" s="115"/>
      <c r="AP305" s="116"/>
      <c r="AQ305" s="123" t="s">
        <v>526</v>
      </c>
      <c r="AR305" s="124"/>
      <c r="AS305" s="124"/>
      <c r="AT305" s="125"/>
      <c r="AU305" s="114"/>
      <c r="AV305" s="115"/>
      <c r="AW305" s="115"/>
      <c r="AX305" s="116"/>
    </row>
    <row r="306" spans="1:50" ht="22.5" customHeight="1">
      <c r="A306" s="112">
        <v>5</v>
      </c>
      <c r="B306" s="112">
        <v>1</v>
      </c>
      <c r="C306" s="123" t="s">
        <v>565</v>
      </c>
      <c r="D306" s="124"/>
      <c r="E306" s="124"/>
      <c r="F306" s="124"/>
      <c r="G306" s="124"/>
      <c r="H306" s="124"/>
      <c r="I306" s="124"/>
      <c r="J306" s="124"/>
      <c r="K306" s="124"/>
      <c r="L306" s="125"/>
      <c r="M306" s="123" t="s">
        <v>564</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5"/>
      <c r="AK306" s="114">
        <v>0.1</v>
      </c>
      <c r="AL306" s="115"/>
      <c r="AM306" s="115"/>
      <c r="AN306" s="115"/>
      <c r="AO306" s="115"/>
      <c r="AP306" s="116"/>
      <c r="AQ306" s="123" t="s">
        <v>526</v>
      </c>
      <c r="AR306" s="124"/>
      <c r="AS306" s="124"/>
      <c r="AT306" s="125"/>
      <c r="AU306" s="114"/>
      <c r="AV306" s="115"/>
      <c r="AW306" s="115"/>
      <c r="AX306" s="116"/>
    </row>
    <row r="307" spans="1:50" ht="22.5" customHeight="1">
      <c r="A307" s="112">
        <v>6</v>
      </c>
      <c r="B307" s="112">
        <v>1</v>
      </c>
      <c r="C307" s="123" t="s">
        <v>563</v>
      </c>
      <c r="D307" s="124"/>
      <c r="E307" s="124"/>
      <c r="F307" s="124"/>
      <c r="G307" s="124"/>
      <c r="H307" s="124"/>
      <c r="I307" s="124"/>
      <c r="J307" s="124"/>
      <c r="K307" s="124"/>
      <c r="L307" s="125"/>
      <c r="M307" s="123" t="s">
        <v>564</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5"/>
      <c r="AK307" s="114">
        <v>0.2</v>
      </c>
      <c r="AL307" s="115"/>
      <c r="AM307" s="115"/>
      <c r="AN307" s="115"/>
      <c r="AO307" s="115"/>
      <c r="AP307" s="116"/>
      <c r="AQ307" s="123" t="s">
        <v>526</v>
      </c>
      <c r="AR307" s="124"/>
      <c r="AS307" s="124"/>
      <c r="AT307" s="125"/>
      <c r="AU307" s="114"/>
      <c r="AV307" s="115"/>
      <c r="AW307" s="115"/>
      <c r="AX307" s="116"/>
    </row>
    <row r="308" spans="1:50" ht="22.5" customHeight="1">
      <c r="A308" s="112">
        <v>7</v>
      </c>
      <c r="B308" s="112">
        <v>1</v>
      </c>
      <c r="C308" s="123" t="s">
        <v>561</v>
      </c>
      <c r="D308" s="126"/>
      <c r="E308" s="126"/>
      <c r="F308" s="126"/>
      <c r="G308" s="126"/>
      <c r="H308" s="126"/>
      <c r="I308" s="126"/>
      <c r="J308" s="126"/>
      <c r="K308" s="126"/>
      <c r="L308" s="127"/>
      <c r="M308" s="123" t="s">
        <v>562</v>
      </c>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7"/>
      <c r="AK308" s="114">
        <v>0.1</v>
      </c>
      <c r="AL308" s="115"/>
      <c r="AM308" s="115"/>
      <c r="AN308" s="115"/>
      <c r="AO308" s="115"/>
      <c r="AP308" s="116"/>
      <c r="AQ308" s="123" t="s">
        <v>526</v>
      </c>
      <c r="AR308" s="124"/>
      <c r="AS308" s="124"/>
      <c r="AT308" s="125"/>
      <c r="AU308" s="114"/>
      <c r="AV308" s="115"/>
      <c r="AW308" s="115"/>
      <c r="AX308" s="116"/>
    </row>
    <row r="309" spans="1:50" ht="22.5" customHeight="1">
      <c r="A309" s="112">
        <v>8</v>
      </c>
      <c r="B309" s="112">
        <v>1</v>
      </c>
      <c r="C309" s="117" t="s">
        <v>559</v>
      </c>
      <c r="D309" s="113"/>
      <c r="E309" s="113"/>
      <c r="F309" s="113"/>
      <c r="G309" s="113"/>
      <c r="H309" s="113"/>
      <c r="I309" s="113"/>
      <c r="J309" s="113"/>
      <c r="K309" s="113"/>
      <c r="L309" s="113"/>
      <c r="M309" s="117" t="s">
        <v>560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0.02</v>
      </c>
      <c r="AL309" s="115"/>
      <c r="AM309" s="115"/>
      <c r="AN309" s="115"/>
      <c r="AO309" s="115"/>
      <c r="AP309" s="116"/>
      <c r="AQ309" s="117" t="s">
        <v>526</v>
      </c>
      <c r="AR309" s="113"/>
      <c r="AS309" s="113"/>
      <c r="AT309" s="113"/>
      <c r="AU309" s="114"/>
      <c r="AV309" s="115"/>
      <c r="AW309" s="115"/>
      <c r="AX309" s="116"/>
    </row>
    <row r="310" spans="1:50" ht="22.5" customHeight="1">
      <c r="A310" s="112">
        <v>9</v>
      </c>
      <c r="B310" s="112">
        <v>1</v>
      </c>
      <c r="C310" s="117" t="s">
        <v>557</v>
      </c>
      <c r="D310" s="113"/>
      <c r="E310" s="113"/>
      <c r="F310" s="113"/>
      <c r="G310" s="113"/>
      <c r="H310" s="113"/>
      <c r="I310" s="113"/>
      <c r="J310" s="113"/>
      <c r="K310" s="113"/>
      <c r="L310" s="113"/>
      <c r="M310" s="117" t="s">
        <v>558</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0.5</v>
      </c>
      <c r="AL310" s="115"/>
      <c r="AM310" s="115"/>
      <c r="AN310" s="115"/>
      <c r="AO310" s="115"/>
      <c r="AP310" s="116"/>
      <c r="AQ310" s="123" t="s">
        <v>526</v>
      </c>
      <c r="AR310" s="124"/>
      <c r="AS310" s="124"/>
      <c r="AT310" s="125"/>
      <c r="AU310" s="114"/>
      <c r="AV310" s="115"/>
      <c r="AW310" s="115"/>
      <c r="AX310" s="116"/>
    </row>
    <row r="311" spans="1:50" ht="22.5"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customHeight="1"/>
    <row r="333" spans="1:50" ht="22.5"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2.5" customHeight="1">
      <c r="A335" s="112">
        <v>1</v>
      </c>
      <c r="B335" s="112">
        <v>1</v>
      </c>
      <c r="C335" s="117" t="s">
        <v>527</v>
      </c>
      <c r="D335" s="113"/>
      <c r="E335" s="113"/>
      <c r="F335" s="113"/>
      <c r="G335" s="113"/>
      <c r="H335" s="113"/>
      <c r="I335" s="113"/>
      <c r="J335" s="113"/>
      <c r="K335" s="113"/>
      <c r="L335" s="113"/>
      <c r="M335" s="117" t="s">
        <v>532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1.5</v>
      </c>
      <c r="AL335" s="115"/>
      <c r="AM335" s="115"/>
      <c r="AN335" s="115"/>
      <c r="AO335" s="115"/>
      <c r="AP335" s="116"/>
      <c r="AQ335" s="117"/>
      <c r="AR335" s="113"/>
      <c r="AS335" s="113"/>
      <c r="AT335" s="113"/>
      <c r="AU335" s="114"/>
      <c r="AV335" s="115"/>
      <c r="AW335" s="115"/>
      <c r="AX335" s="116"/>
    </row>
    <row r="336" spans="1:50" ht="22.5" customHeight="1">
      <c r="A336" s="112">
        <v>2</v>
      </c>
      <c r="B336" s="112">
        <v>1</v>
      </c>
      <c r="C336" s="117" t="s">
        <v>528</v>
      </c>
      <c r="D336" s="113"/>
      <c r="E336" s="113"/>
      <c r="F336" s="113"/>
      <c r="G336" s="113"/>
      <c r="H336" s="113"/>
      <c r="I336" s="113"/>
      <c r="J336" s="113"/>
      <c r="K336" s="113"/>
      <c r="L336" s="113"/>
      <c r="M336" s="117" t="s">
        <v>533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0.7</v>
      </c>
      <c r="AL336" s="115"/>
      <c r="AM336" s="115"/>
      <c r="AN336" s="115"/>
      <c r="AO336" s="115"/>
      <c r="AP336" s="116"/>
      <c r="AQ336" s="117"/>
      <c r="AR336" s="113"/>
      <c r="AS336" s="113"/>
      <c r="AT336" s="113"/>
      <c r="AU336" s="114"/>
      <c r="AV336" s="115"/>
      <c r="AW336" s="115"/>
      <c r="AX336" s="116"/>
    </row>
    <row r="337" spans="1:50" ht="22.5" customHeight="1">
      <c r="A337" s="112">
        <v>3</v>
      </c>
      <c r="B337" s="112">
        <v>1</v>
      </c>
      <c r="C337" s="117" t="s">
        <v>529</v>
      </c>
      <c r="D337" s="113"/>
      <c r="E337" s="113"/>
      <c r="F337" s="113"/>
      <c r="G337" s="113"/>
      <c r="H337" s="113"/>
      <c r="I337" s="113"/>
      <c r="J337" s="113"/>
      <c r="K337" s="113"/>
      <c r="L337" s="113"/>
      <c r="M337" s="117" t="s">
        <v>534</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0.6</v>
      </c>
      <c r="AL337" s="115"/>
      <c r="AM337" s="115"/>
      <c r="AN337" s="115"/>
      <c r="AO337" s="115"/>
      <c r="AP337" s="116"/>
      <c r="AQ337" s="117"/>
      <c r="AR337" s="113"/>
      <c r="AS337" s="113"/>
      <c r="AT337" s="113"/>
      <c r="AU337" s="114"/>
      <c r="AV337" s="115"/>
      <c r="AW337" s="115"/>
      <c r="AX337" s="116"/>
    </row>
    <row r="338" spans="1:50" ht="22.5" customHeight="1">
      <c r="A338" s="112">
        <v>4</v>
      </c>
      <c r="B338" s="112">
        <v>1</v>
      </c>
      <c r="C338" s="117" t="s">
        <v>530</v>
      </c>
      <c r="D338" s="113"/>
      <c r="E338" s="113"/>
      <c r="F338" s="113"/>
      <c r="G338" s="113"/>
      <c r="H338" s="113"/>
      <c r="I338" s="113"/>
      <c r="J338" s="113"/>
      <c r="K338" s="113"/>
      <c r="L338" s="113"/>
      <c r="M338" s="117" t="s">
        <v>535</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1.1000000000000001</v>
      </c>
      <c r="AL338" s="115"/>
      <c r="AM338" s="115"/>
      <c r="AN338" s="115"/>
      <c r="AO338" s="115"/>
      <c r="AP338" s="116"/>
      <c r="AQ338" s="117"/>
      <c r="AR338" s="113"/>
      <c r="AS338" s="113"/>
      <c r="AT338" s="113"/>
      <c r="AU338" s="114"/>
      <c r="AV338" s="115"/>
      <c r="AW338" s="115"/>
      <c r="AX338" s="116"/>
    </row>
    <row r="339" spans="1:50" ht="22.5" customHeight="1">
      <c r="A339" s="112">
        <v>5</v>
      </c>
      <c r="B339" s="112">
        <v>1</v>
      </c>
      <c r="C339" s="117" t="s">
        <v>531</v>
      </c>
      <c r="D339" s="113"/>
      <c r="E339" s="113"/>
      <c r="F339" s="113"/>
      <c r="G339" s="113"/>
      <c r="H339" s="113"/>
      <c r="I339" s="113"/>
      <c r="J339" s="113"/>
      <c r="K339" s="113"/>
      <c r="L339" s="113"/>
      <c r="M339" s="117" t="s">
        <v>536</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v>
      </c>
      <c r="AL339" s="115"/>
      <c r="AM339" s="115"/>
      <c r="AN339" s="115"/>
      <c r="AO339" s="115"/>
      <c r="AP339" s="116"/>
      <c r="AQ339" s="117"/>
      <c r="AR339" s="113"/>
      <c r="AS339" s="113"/>
      <c r="AT339" s="113"/>
      <c r="AU339" s="114"/>
      <c r="AV339" s="115"/>
      <c r="AW339" s="115"/>
      <c r="AX339" s="116"/>
    </row>
    <row r="340" spans="1:50" ht="22.5" customHeight="1">
      <c r="A340" s="112">
        <v>6</v>
      </c>
      <c r="B340" s="112">
        <v>1</v>
      </c>
      <c r="C340" s="117" t="s">
        <v>538</v>
      </c>
      <c r="D340" s="113"/>
      <c r="E340" s="113"/>
      <c r="F340" s="113"/>
      <c r="G340" s="113"/>
      <c r="H340" s="113"/>
      <c r="I340" s="113"/>
      <c r="J340" s="113"/>
      <c r="K340" s="113"/>
      <c r="L340" s="113"/>
      <c r="M340" s="117" t="s">
        <v>536</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0.5</v>
      </c>
      <c r="AL340" s="115"/>
      <c r="AM340" s="115"/>
      <c r="AN340" s="115"/>
      <c r="AO340" s="115"/>
      <c r="AP340" s="116"/>
      <c r="AQ340" s="117"/>
      <c r="AR340" s="113"/>
      <c r="AS340" s="113"/>
      <c r="AT340" s="113"/>
      <c r="AU340" s="114"/>
      <c r="AV340" s="115"/>
      <c r="AW340" s="115"/>
      <c r="AX340" s="116"/>
    </row>
    <row r="341" spans="1:50" ht="22.5" customHeight="1">
      <c r="A341" s="112">
        <v>7</v>
      </c>
      <c r="B341" s="112">
        <v>1</v>
      </c>
      <c r="C341" s="117" t="s">
        <v>539</v>
      </c>
      <c r="D341" s="113"/>
      <c r="E341" s="113"/>
      <c r="F341" s="113"/>
      <c r="G341" s="113"/>
      <c r="H341" s="113"/>
      <c r="I341" s="113"/>
      <c r="J341" s="113"/>
      <c r="K341" s="113"/>
      <c r="L341" s="113"/>
      <c r="M341" s="117" t="s">
        <v>537</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v>
      </c>
      <c r="AL341" s="115"/>
      <c r="AM341" s="115"/>
      <c r="AN341" s="115"/>
      <c r="AO341" s="115"/>
      <c r="AP341" s="116"/>
      <c r="AQ341" s="117"/>
      <c r="AR341" s="113"/>
      <c r="AS341" s="113"/>
      <c r="AT341" s="113"/>
      <c r="AU341" s="114"/>
      <c r="AV341" s="115"/>
      <c r="AW341" s="115"/>
      <c r="AX341" s="116"/>
    </row>
    <row r="342" spans="1:50" ht="22.5" customHeight="1">
      <c r="A342" s="112">
        <v>8</v>
      </c>
      <c r="B342" s="112">
        <v>1</v>
      </c>
      <c r="C342" s="117" t="s">
        <v>545</v>
      </c>
      <c r="D342" s="113"/>
      <c r="E342" s="113"/>
      <c r="F342" s="113"/>
      <c r="G342" s="113"/>
      <c r="H342" s="113"/>
      <c r="I342" s="113"/>
      <c r="J342" s="113"/>
      <c r="K342" s="113"/>
      <c r="L342" s="113"/>
      <c r="M342" s="117" t="s">
        <v>573</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0.5</v>
      </c>
      <c r="AL342" s="115"/>
      <c r="AM342" s="115"/>
      <c r="AN342" s="115"/>
      <c r="AO342" s="115"/>
      <c r="AP342" s="116"/>
      <c r="AQ342" s="117"/>
      <c r="AR342" s="113"/>
      <c r="AS342" s="113"/>
      <c r="AT342" s="113"/>
      <c r="AU342" s="114"/>
      <c r="AV342" s="115"/>
      <c r="AW342" s="115"/>
      <c r="AX342" s="116"/>
    </row>
    <row r="343" spans="1:50" ht="22.5" customHeight="1">
      <c r="A343" s="112">
        <v>9</v>
      </c>
      <c r="B343" s="112">
        <v>1</v>
      </c>
      <c r="C343" s="117" t="s">
        <v>546</v>
      </c>
      <c r="D343" s="113"/>
      <c r="E343" s="113"/>
      <c r="F343" s="113"/>
      <c r="G343" s="113"/>
      <c r="H343" s="113"/>
      <c r="I343" s="113"/>
      <c r="J343" s="113"/>
      <c r="K343" s="113"/>
      <c r="L343" s="113"/>
      <c r="M343" s="117" t="s">
        <v>572</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0.8</v>
      </c>
      <c r="AL343" s="115"/>
      <c r="AM343" s="115"/>
      <c r="AN343" s="115"/>
      <c r="AO343" s="115"/>
      <c r="AP343" s="116"/>
      <c r="AQ343" s="117"/>
      <c r="AR343" s="113"/>
      <c r="AS343" s="113"/>
      <c r="AT343" s="113"/>
      <c r="AU343" s="114"/>
      <c r="AV343" s="115"/>
      <c r="AW343" s="115"/>
      <c r="AX343" s="116"/>
    </row>
    <row r="344" spans="1:50" ht="22.5" customHeight="1">
      <c r="A344" s="112">
        <v>10</v>
      </c>
      <c r="B344" s="112">
        <v>1</v>
      </c>
      <c r="C344" s="117" t="s">
        <v>547</v>
      </c>
      <c r="D344" s="113"/>
      <c r="E344" s="113"/>
      <c r="F344" s="113"/>
      <c r="G344" s="113"/>
      <c r="H344" s="113"/>
      <c r="I344" s="113"/>
      <c r="J344" s="113"/>
      <c r="K344" s="113"/>
      <c r="L344" s="113"/>
      <c r="M344" s="117" t="s">
        <v>572</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0.5</v>
      </c>
      <c r="AL344" s="115"/>
      <c r="AM344" s="115"/>
      <c r="AN344" s="115"/>
      <c r="AO344" s="115"/>
      <c r="AP344" s="116"/>
      <c r="AQ344" s="117"/>
      <c r="AR344" s="113"/>
      <c r="AS344" s="113"/>
      <c r="AT344" s="113"/>
      <c r="AU344" s="114"/>
      <c r="AV344" s="115"/>
      <c r="AW344" s="115"/>
      <c r="AX344" s="116"/>
    </row>
    <row r="345" spans="1:50" ht="22.5"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customHeight="1"/>
    <row r="366" spans="1:50" ht="22.5"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2.5" customHeight="1">
      <c r="A368" s="112">
        <v>1</v>
      </c>
      <c r="B368" s="112">
        <v>1</v>
      </c>
      <c r="C368" s="117" t="s">
        <v>540</v>
      </c>
      <c r="D368" s="113"/>
      <c r="E368" s="113"/>
      <c r="F368" s="113"/>
      <c r="G368" s="113"/>
      <c r="H368" s="113"/>
      <c r="I368" s="113"/>
      <c r="J368" s="113"/>
      <c r="K368" s="113"/>
      <c r="L368" s="113"/>
      <c r="M368" s="117" t="s">
        <v>515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0.01</v>
      </c>
      <c r="AL368" s="115"/>
      <c r="AM368" s="115"/>
      <c r="AN368" s="115"/>
      <c r="AO368" s="115"/>
      <c r="AP368" s="116"/>
      <c r="AQ368" s="117">
        <v>1</v>
      </c>
      <c r="AR368" s="113"/>
      <c r="AS368" s="113"/>
      <c r="AT368" s="113"/>
      <c r="AU368" s="114">
        <v>100</v>
      </c>
      <c r="AV368" s="115"/>
      <c r="AW368" s="115"/>
      <c r="AX368" s="116"/>
    </row>
    <row r="369" spans="1:50" ht="22.5" customHeight="1">
      <c r="A369" s="112">
        <v>2</v>
      </c>
      <c r="B369" s="112">
        <v>1</v>
      </c>
      <c r="C369" s="117" t="s">
        <v>510</v>
      </c>
      <c r="D369" s="113"/>
      <c r="E369" s="113"/>
      <c r="F369" s="113"/>
      <c r="G369" s="113"/>
      <c r="H369" s="113"/>
      <c r="I369" s="113"/>
      <c r="J369" s="113"/>
      <c r="K369" s="113"/>
      <c r="L369" s="113"/>
      <c r="M369" s="117" t="s">
        <v>506</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5.0000000000000001E-3</v>
      </c>
      <c r="AL369" s="115"/>
      <c r="AM369" s="115"/>
      <c r="AN369" s="115"/>
      <c r="AO369" s="115"/>
      <c r="AP369" s="116"/>
      <c r="AQ369" s="117">
        <v>1</v>
      </c>
      <c r="AR369" s="113"/>
      <c r="AS369" s="113"/>
      <c r="AT369" s="113"/>
      <c r="AU369" s="114">
        <v>100</v>
      </c>
      <c r="AV369" s="115"/>
      <c r="AW369" s="115"/>
      <c r="AX369" s="116"/>
    </row>
    <row r="370" spans="1:50" ht="22.5" customHeight="1">
      <c r="A370" s="112">
        <v>3</v>
      </c>
      <c r="B370" s="112">
        <v>1</v>
      </c>
      <c r="C370" s="117" t="s">
        <v>510</v>
      </c>
      <c r="D370" s="113"/>
      <c r="E370" s="113"/>
      <c r="F370" s="113"/>
      <c r="G370" s="113"/>
      <c r="H370" s="113"/>
      <c r="I370" s="113"/>
      <c r="J370" s="113"/>
      <c r="K370" s="113"/>
      <c r="L370" s="113"/>
      <c r="M370" s="117" t="s">
        <v>506</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3.0000000000000001E-3</v>
      </c>
      <c r="AL370" s="115"/>
      <c r="AM370" s="115"/>
      <c r="AN370" s="115"/>
      <c r="AO370" s="115"/>
      <c r="AP370" s="116"/>
      <c r="AQ370" s="117">
        <v>1</v>
      </c>
      <c r="AR370" s="113"/>
      <c r="AS370" s="113"/>
      <c r="AT370" s="113"/>
      <c r="AU370" s="114">
        <v>100</v>
      </c>
      <c r="AV370" s="115"/>
      <c r="AW370" s="115"/>
      <c r="AX370" s="116"/>
    </row>
    <row r="371" spans="1:50" ht="22.5"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customHeight="1"/>
    <row r="399" spans="1:50" ht="22.5"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2.5" customHeight="1">
      <c r="A401" s="112">
        <v>1</v>
      </c>
      <c r="B401" s="112">
        <v>1</v>
      </c>
      <c r="C401" s="117" t="s">
        <v>541</v>
      </c>
      <c r="D401" s="113"/>
      <c r="E401" s="113"/>
      <c r="F401" s="113"/>
      <c r="G401" s="113"/>
      <c r="H401" s="113"/>
      <c r="I401" s="113"/>
      <c r="J401" s="113"/>
      <c r="K401" s="113"/>
      <c r="L401" s="113"/>
      <c r="M401" s="117" t="s">
        <v>516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0.03</v>
      </c>
      <c r="AL401" s="115"/>
      <c r="AM401" s="115"/>
      <c r="AN401" s="115"/>
      <c r="AO401" s="115"/>
      <c r="AP401" s="116"/>
      <c r="AQ401" s="117">
        <v>1</v>
      </c>
      <c r="AR401" s="113"/>
      <c r="AS401" s="113"/>
      <c r="AT401" s="113"/>
      <c r="AU401" s="114">
        <v>100</v>
      </c>
      <c r="AV401" s="115"/>
      <c r="AW401" s="115"/>
      <c r="AX401" s="116"/>
    </row>
    <row r="402" spans="1:50" ht="22.5"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customHeight="1"/>
    <row r="432" spans="1:50" ht="22.5"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2.5" customHeight="1">
      <c r="A434" s="112">
        <v>1</v>
      </c>
      <c r="B434" s="112">
        <v>1</v>
      </c>
      <c r="C434" s="117" t="s">
        <v>542</v>
      </c>
      <c r="D434" s="113"/>
      <c r="E434" s="113"/>
      <c r="F434" s="113"/>
      <c r="G434" s="113"/>
      <c r="H434" s="113"/>
      <c r="I434" s="113"/>
      <c r="J434" s="113"/>
      <c r="K434" s="113"/>
      <c r="L434" s="113"/>
      <c r="M434" s="117" t="s">
        <v>543</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0.7</v>
      </c>
      <c r="AL434" s="115"/>
      <c r="AM434" s="115"/>
      <c r="AN434" s="115"/>
      <c r="AO434" s="115"/>
      <c r="AP434" s="116"/>
      <c r="AQ434" s="117" t="s">
        <v>526</v>
      </c>
      <c r="AR434" s="113"/>
      <c r="AS434" s="113"/>
      <c r="AT434" s="113"/>
      <c r="AU434" s="114"/>
      <c r="AV434" s="115"/>
      <c r="AW434" s="115"/>
      <c r="AX434" s="116"/>
    </row>
    <row r="435" spans="1:50" ht="22.5" customHeight="1">
      <c r="A435" s="112">
        <v>2</v>
      </c>
      <c r="B435" s="112">
        <v>1</v>
      </c>
      <c r="C435" s="117" t="s">
        <v>576</v>
      </c>
      <c r="D435" s="113"/>
      <c r="E435" s="113"/>
      <c r="F435" s="113"/>
      <c r="G435" s="113"/>
      <c r="H435" s="113"/>
      <c r="I435" s="113"/>
      <c r="J435" s="113"/>
      <c r="K435" s="113"/>
      <c r="L435" s="113"/>
      <c r="M435" s="117" t="s">
        <v>577</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0.02</v>
      </c>
      <c r="AL435" s="115"/>
      <c r="AM435" s="115"/>
      <c r="AN435" s="115"/>
      <c r="AO435" s="115"/>
      <c r="AP435" s="116"/>
      <c r="AQ435" s="117" t="s">
        <v>526</v>
      </c>
      <c r="AR435" s="113"/>
      <c r="AS435" s="113"/>
      <c r="AT435" s="113"/>
      <c r="AU435" s="114"/>
      <c r="AV435" s="115"/>
      <c r="AW435" s="115"/>
      <c r="AX435" s="116"/>
    </row>
    <row r="436" spans="1:50" ht="22.5" customHeight="1">
      <c r="A436" s="112">
        <v>3</v>
      </c>
      <c r="B436" s="112">
        <v>1</v>
      </c>
      <c r="C436" s="117" t="s">
        <v>574</v>
      </c>
      <c r="D436" s="113"/>
      <c r="E436" s="113"/>
      <c r="F436" s="113"/>
      <c r="G436" s="113"/>
      <c r="H436" s="113"/>
      <c r="I436" s="113"/>
      <c r="J436" s="113"/>
      <c r="K436" s="113"/>
      <c r="L436" s="113"/>
      <c r="M436" s="117" t="s">
        <v>575</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0.09</v>
      </c>
      <c r="AL436" s="115"/>
      <c r="AM436" s="115"/>
      <c r="AN436" s="115"/>
      <c r="AO436" s="115"/>
      <c r="AP436" s="116"/>
      <c r="AQ436" s="117" t="s">
        <v>526</v>
      </c>
      <c r="AR436" s="113"/>
      <c r="AS436" s="113"/>
      <c r="AT436" s="113"/>
      <c r="AU436" s="114"/>
      <c r="AV436" s="115"/>
      <c r="AW436" s="115"/>
      <c r="AX436" s="116"/>
    </row>
    <row r="437" spans="1:50" ht="22.5"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customHeight="1"/>
    <row r="465" spans="1:50" ht="22.5"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2.5" customHeight="1">
      <c r="A467" s="112">
        <v>1</v>
      </c>
      <c r="B467" s="112">
        <v>1</v>
      </c>
      <c r="C467" s="117" t="s">
        <v>527</v>
      </c>
      <c r="D467" s="113"/>
      <c r="E467" s="113"/>
      <c r="F467" s="113"/>
      <c r="G467" s="113"/>
      <c r="H467" s="113"/>
      <c r="I467" s="113"/>
      <c r="J467" s="113"/>
      <c r="K467" s="113"/>
      <c r="L467" s="113"/>
      <c r="M467" s="117" t="s">
        <v>544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0.8</v>
      </c>
      <c r="AL467" s="115"/>
      <c r="AM467" s="115"/>
      <c r="AN467" s="115"/>
      <c r="AO467" s="115"/>
      <c r="AP467" s="116"/>
      <c r="AQ467" s="117"/>
      <c r="AR467" s="113"/>
      <c r="AS467" s="113"/>
      <c r="AT467" s="113"/>
      <c r="AU467" s="114"/>
      <c r="AV467" s="115"/>
      <c r="AW467" s="115"/>
      <c r="AX467" s="116"/>
    </row>
    <row r="468" spans="1:50" ht="22.5" customHeight="1">
      <c r="A468" s="112">
        <v>2</v>
      </c>
      <c r="B468" s="112">
        <v>1</v>
      </c>
      <c r="C468" s="117" t="s">
        <v>528</v>
      </c>
      <c r="D468" s="113"/>
      <c r="E468" s="113"/>
      <c r="F468" s="113"/>
      <c r="G468" s="113"/>
      <c r="H468" s="113"/>
      <c r="I468" s="113"/>
      <c r="J468" s="113"/>
      <c r="K468" s="113"/>
      <c r="L468" s="113"/>
      <c r="M468" s="117" t="s">
        <v>544</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0.8</v>
      </c>
      <c r="AL468" s="115"/>
      <c r="AM468" s="115"/>
      <c r="AN468" s="115"/>
      <c r="AO468" s="115"/>
      <c r="AP468" s="116"/>
      <c r="AQ468" s="117"/>
      <c r="AR468" s="113"/>
      <c r="AS468" s="113"/>
      <c r="AT468" s="113"/>
      <c r="AU468" s="114"/>
      <c r="AV468" s="115"/>
      <c r="AW468" s="115"/>
      <c r="AX468" s="116"/>
    </row>
    <row r="469" spans="1:50" ht="22.5" customHeight="1">
      <c r="A469" s="112">
        <v>3</v>
      </c>
      <c r="B469" s="112">
        <v>1</v>
      </c>
      <c r="C469" s="117" t="s">
        <v>529</v>
      </c>
      <c r="D469" s="113"/>
      <c r="E469" s="113"/>
      <c r="F469" s="113"/>
      <c r="G469" s="113"/>
      <c r="H469" s="113"/>
      <c r="I469" s="113"/>
      <c r="J469" s="113"/>
      <c r="K469" s="113"/>
      <c r="L469" s="113"/>
      <c r="M469" s="117" t="s">
        <v>544</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0.7</v>
      </c>
      <c r="AL469" s="115"/>
      <c r="AM469" s="115"/>
      <c r="AN469" s="115"/>
      <c r="AO469" s="115"/>
      <c r="AP469" s="116"/>
      <c r="AQ469" s="117"/>
      <c r="AR469" s="113"/>
      <c r="AS469" s="113"/>
      <c r="AT469" s="113"/>
      <c r="AU469" s="114"/>
      <c r="AV469" s="115"/>
      <c r="AW469" s="115"/>
      <c r="AX469" s="116"/>
    </row>
    <row r="470" spans="1:50" ht="22.5" customHeight="1">
      <c r="A470" s="112">
        <v>4</v>
      </c>
      <c r="B470" s="112">
        <v>1</v>
      </c>
      <c r="C470" s="117" t="s">
        <v>530</v>
      </c>
      <c r="D470" s="113"/>
      <c r="E470" s="113"/>
      <c r="F470" s="113"/>
      <c r="G470" s="113"/>
      <c r="H470" s="113"/>
      <c r="I470" s="113"/>
      <c r="J470" s="113"/>
      <c r="K470" s="113"/>
      <c r="L470" s="113"/>
      <c r="M470" s="117" t="s">
        <v>578</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0.8</v>
      </c>
      <c r="AL470" s="115"/>
      <c r="AM470" s="115"/>
      <c r="AN470" s="115"/>
      <c r="AO470" s="115"/>
      <c r="AP470" s="116"/>
      <c r="AQ470" s="117"/>
      <c r="AR470" s="113"/>
      <c r="AS470" s="113"/>
      <c r="AT470" s="113"/>
      <c r="AU470" s="114"/>
      <c r="AV470" s="115"/>
      <c r="AW470" s="115"/>
      <c r="AX470" s="116"/>
    </row>
    <row r="471" spans="1:50" ht="22.5" customHeight="1">
      <c r="A471" s="112">
        <v>5</v>
      </c>
      <c r="B471" s="112">
        <v>1</v>
      </c>
      <c r="C471" s="117" t="s">
        <v>531</v>
      </c>
      <c r="D471" s="113"/>
      <c r="E471" s="113"/>
      <c r="F471" s="113"/>
      <c r="G471" s="113"/>
      <c r="H471" s="113"/>
      <c r="I471" s="113"/>
      <c r="J471" s="113"/>
      <c r="K471" s="113"/>
      <c r="L471" s="113"/>
      <c r="M471" s="117" t="s">
        <v>578</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0.5</v>
      </c>
      <c r="AL471" s="115"/>
      <c r="AM471" s="115"/>
      <c r="AN471" s="115"/>
      <c r="AO471" s="115"/>
      <c r="AP471" s="116"/>
      <c r="AQ471" s="117"/>
      <c r="AR471" s="113"/>
      <c r="AS471" s="113"/>
      <c r="AT471" s="113"/>
      <c r="AU471" s="114"/>
      <c r="AV471" s="115"/>
      <c r="AW471" s="115"/>
      <c r="AX471" s="116"/>
    </row>
    <row r="472" spans="1:50" ht="22.5" customHeight="1">
      <c r="A472" s="112">
        <v>6</v>
      </c>
      <c r="B472" s="112">
        <v>1</v>
      </c>
      <c r="C472" s="117" t="s">
        <v>538</v>
      </c>
      <c r="D472" s="113"/>
      <c r="E472" s="113"/>
      <c r="F472" s="113"/>
      <c r="G472" s="113"/>
      <c r="H472" s="113"/>
      <c r="I472" s="113"/>
      <c r="J472" s="113"/>
      <c r="K472" s="113"/>
      <c r="L472" s="113"/>
      <c r="M472" s="117" t="s">
        <v>579</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0.6</v>
      </c>
      <c r="AL472" s="115"/>
      <c r="AM472" s="115"/>
      <c r="AN472" s="115"/>
      <c r="AO472" s="115"/>
      <c r="AP472" s="116"/>
      <c r="AQ472" s="117"/>
      <c r="AR472" s="113"/>
      <c r="AS472" s="113"/>
      <c r="AT472" s="113"/>
      <c r="AU472" s="114"/>
      <c r="AV472" s="115"/>
      <c r="AW472" s="115"/>
      <c r="AX472" s="116"/>
    </row>
    <row r="473" spans="1:50" ht="22.5" customHeight="1">
      <c r="A473" s="112">
        <v>7</v>
      </c>
      <c r="B473" s="112">
        <v>1</v>
      </c>
      <c r="C473" s="117" t="s">
        <v>539</v>
      </c>
      <c r="D473" s="113"/>
      <c r="E473" s="113"/>
      <c r="F473" s="113"/>
      <c r="G473" s="113"/>
      <c r="H473" s="113"/>
      <c r="I473" s="113"/>
      <c r="J473" s="113"/>
      <c r="K473" s="113"/>
      <c r="L473" s="113"/>
      <c r="M473" s="117" t="s">
        <v>580</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0.4</v>
      </c>
      <c r="AL473" s="115"/>
      <c r="AM473" s="115"/>
      <c r="AN473" s="115"/>
      <c r="AO473" s="115"/>
      <c r="AP473" s="116"/>
      <c r="AQ473" s="117"/>
      <c r="AR473" s="113"/>
      <c r="AS473" s="113"/>
      <c r="AT473" s="113"/>
      <c r="AU473" s="114"/>
      <c r="AV473" s="115"/>
      <c r="AW473" s="115"/>
      <c r="AX473" s="116"/>
    </row>
    <row r="474" spans="1:50" ht="22.5" customHeight="1">
      <c r="A474" s="112">
        <v>8</v>
      </c>
      <c r="B474" s="112">
        <v>1</v>
      </c>
      <c r="C474" s="117" t="s">
        <v>545</v>
      </c>
      <c r="D474" s="113"/>
      <c r="E474" s="113"/>
      <c r="F474" s="113"/>
      <c r="G474" s="113"/>
      <c r="H474" s="113"/>
      <c r="I474" s="113"/>
      <c r="J474" s="113"/>
      <c r="K474" s="113"/>
      <c r="L474" s="113"/>
      <c r="M474" s="117" t="s">
        <v>581</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0.8</v>
      </c>
      <c r="AL474" s="115"/>
      <c r="AM474" s="115"/>
      <c r="AN474" s="115"/>
      <c r="AO474" s="115"/>
      <c r="AP474" s="116"/>
      <c r="AQ474" s="117"/>
      <c r="AR474" s="113"/>
      <c r="AS474" s="113"/>
      <c r="AT474" s="113"/>
      <c r="AU474" s="114"/>
      <c r="AV474" s="115"/>
      <c r="AW474" s="115"/>
      <c r="AX474" s="116"/>
    </row>
    <row r="475" spans="1:50" ht="22.5" customHeight="1">
      <c r="A475" s="112">
        <v>9</v>
      </c>
      <c r="B475" s="112">
        <v>1</v>
      </c>
      <c r="C475" s="117" t="s">
        <v>546</v>
      </c>
      <c r="D475" s="113"/>
      <c r="E475" s="113"/>
      <c r="F475" s="113"/>
      <c r="G475" s="113"/>
      <c r="H475" s="113"/>
      <c r="I475" s="113"/>
      <c r="J475" s="113"/>
      <c r="K475" s="113"/>
      <c r="L475" s="113"/>
      <c r="M475" s="117" t="s">
        <v>582</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0.8</v>
      </c>
      <c r="AL475" s="115"/>
      <c r="AM475" s="115"/>
      <c r="AN475" s="115"/>
      <c r="AO475" s="115"/>
      <c r="AP475" s="116"/>
      <c r="AQ475" s="117"/>
      <c r="AR475" s="113"/>
      <c r="AS475" s="113"/>
      <c r="AT475" s="113"/>
      <c r="AU475" s="114"/>
      <c r="AV475" s="115"/>
      <c r="AW475" s="115"/>
      <c r="AX475" s="116"/>
    </row>
    <row r="476" spans="1:50" ht="22.5" customHeight="1">
      <c r="A476" s="112">
        <v>10</v>
      </c>
      <c r="B476" s="112">
        <v>1</v>
      </c>
      <c r="C476" s="117" t="s">
        <v>547</v>
      </c>
      <c r="D476" s="113"/>
      <c r="E476" s="113"/>
      <c r="F476" s="113"/>
      <c r="G476" s="113"/>
      <c r="H476" s="113"/>
      <c r="I476" s="113"/>
      <c r="J476" s="113"/>
      <c r="K476" s="113"/>
      <c r="L476" s="113"/>
      <c r="M476" s="117" t="s">
        <v>582</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0.4</v>
      </c>
      <c r="AL476" s="115"/>
      <c r="AM476" s="115"/>
      <c r="AN476" s="115"/>
      <c r="AO476" s="115"/>
      <c r="AP476" s="116"/>
      <c r="AQ476" s="117"/>
      <c r="AR476" s="113"/>
      <c r="AS476" s="113"/>
      <c r="AT476" s="113"/>
      <c r="AU476" s="114"/>
      <c r="AV476" s="115"/>
      <c r="AW476" s="115"/>
      <c r="AX476" s="116"/>
    </row>
    <row r="477" spans="1:50" ht="22.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09 AK311:AK331">
    <cfRule type="expression" dxfId="857" priority="125">
      <formula>IF(RIGHT(TEXT(AK303,"0.#"),1)=".",FALSE,TRUE)</formula>
    </cfRule>
    <cfRule type="expression" dxfId="856" priority="126">
      <formula>IF(RIGHT(TEXT(AK303,"0.#"),1)=".",TRUE,FALSE)</formula>
    </cfRule>
  </conditionalFormatting>
  <conditionalFormatting sqref="AU303:AX309 AU311: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K310">
    <cfRule type="expression" dxfId="749" priority="5">
      <formula>IF(RIGHT(TEXT(AK310,"0.#"),1)=".",FALSE,TRUE)</formula>
    </cfRule>
    <cfRule type="expression" dxfId="748" priority="6">
      <formula>IF(RIGHT(TEXT(AK310,"0.#"),1)=".",TRUE,FALSE)</formula>
    </cfRule>
  </conditionalFormatting>
  <conditionalFormatting sqref="AU310:AX310">
    <cfRule type="expression" dxfId="747" priority="1">
      <formula>IF(AND(AU310&gt;=0, RIGHT(TEXT(AU310,"0.#"),1)&lt;&gt;"."),TRUE,FALSE)</formula>
    </cfRule>
    <cfRule type="expression" dxfId="746" priority="2">
      <formula>IF(AND(AU310&gt;=0, RIGHT(TEXT(AU310,"0.#"),1)="."),TRUE,FALSE)</formula>
    </cfRule>
    <cfRule type="expression" dxfId="745" priority="3">
      <formula>IF(AND(AU310&lt;0, RIGHT(TEXT(AU310,"0.#"),1)&lt;&gt;"."),TRUE,FALSE)</formula>
    </cfRule>
    <cfRule type="expression" dxfId="744" priority="4">
      <formula>IF(AND(AU310&lt;0, RIGHT(TEXT(AU310,"0.#"),1)="."),TRUE,FALSE)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231</xdr:row>
                    <xdr:rowOff>0</xdr:rowOff>
                  </from>
                  <to>
                    <xdr:col>45</xdr:col>
                    <xdr:colOff>0</xdr:colOff>
                    <xdr:row>231</xdr:row>
                    <xdr:rowOff>0</xdr:rowOff>
                  </to>
                </anchor>
              </controlPr>
            </control>
          </mc:Choice>
        </mc:AlternateContent>
        <mc:AlternateContent xmlns:mc="http://schemas.openxmlformats.org/markup-compatibility/2006">
          <mc:Choice Requires="x14">
            <control shapeId="4" r:id="rId5" name="Check Box 4">
              <controlPr defaultSize="0" autoFill="0" autoLine="0" autoPict="0">
                <anchor moveWithCells="1">
                  <from>
                    <xdr:col>38</xdr:col>
                    <xdr:colOff>0</xdr:colOff>
                    <xdr:row>476</xdr:row>
                    <xdr:rowOff>0</xdr:rowOff>
                  </from>
                  <to>
                    <xdr:col>45</xdr:col>
                    <xdr:colOff>0</xdr:colOff>
                    <xdr:row>476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0</xdr:colOff>
                    <xdr:row>231</xdr:row>
                    <xdr:rowOff>0</xdr:rowOff>
                  </from>
                  <to>
                    <xdr:col>45</xdr:col>
                    <xdr:colOff>0</xdr:colOff>
                    <xdr:row>231</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0</xdr:colOff>
                    <xdr:row>476</xdr:row>
                    <xdr:rowOff>0</xdr:rowOff>
                  </from>
                  <to>
                    <xdr:col>45</xdr:col>
                    <xdr:colOff>0</xdr:colOff>
                    <xdr:row>476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475</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ＩＴ戦略、ＯＤＡ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466</v>
      </c>
      <c r="AX3" s="109"/>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4"/>
      <c r="H6" s="325"/>
      <c r="I6" s="325"/>
      <c r="J6" s="325"/>
      <c r="K6" s="325"/>
      <c r="L6" s="325"/>
      <c r="M6" s="325"/>
      <c r="N6" s="325"/>
      <c r="O6" s="326"/>
      <c r="P6" s="199"/>
      <c r="Q6" s="199"/>
      <c r="R6" s="199"/>
      <c r="S6" s="199"/>
      <c r="T6" s="199"/>
      <c r="U6" s="199"/>
      <c r="V6" s="199"/>
      <c r="W6" s="199"/>
      <c r="X6" s="200"/>
      <c r="Y6" s="120" t="s">
        <v>15</v>
      </c>
      <c r="Z6" s="121"/>
      <c r="AA6" s="173"/>
      <c r="AB6" s="682"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0" t="s">
        <v>15</v>
      </c>
      <c r="Z11" s="121"/>
      <c r="AA11" s="173"/>
      <c r="AB11" s="68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0" t="s">
        <v>15</v>
      </c>
      <c r="Z16" s="121"/>
      <c r="AA16" s="173"/>
      <c r="AB16" s="68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0" t="s">
        <v>15</v>
      </c>
      <c r="Z21" s="121"/>
      <c r="AA21" s="173"/>
      <c r="AB21" s="682"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469</v>
      </c>
      <c r="AX23" s="109"/>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0" t="s">
        <v>15</v>
      </c>
      <c r="Z26" s="121"/>
      <c r="AA26" s="173"/>
      <c r="AB26" s="682"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466</v>
      </c>
      <c r="AX28" s="109"/>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0" t="s">
        <v>15</v>
      </c>
      <c r="Z31" s="121"/>
      <c r="AA31" s="173"/>
      <c r="AB31" s="682"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469</v>
      </c>
      <c r="AX33" s="109"/>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0" t="s">
        <v>15</v>
      </c>
      <c r="Z36" s="121"/>
      <c r="AA36" s="173"/>
      <c r="AB36" s="682"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469</v>
      </c>
      <c r="AX38" s="109"/>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0" t="s">
        <v>15</v>
      </c>
      <c r="Z41" s="121"/>
      <c r="AA41" s="173"/>
      <c r="AB41" s="682"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469</v>
      </c>
      <c r="AX43" s="109"/>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0" t="s">
        <v>15</v>
      </c>
      <c r="Z46" s="121"/>
      <c r="AA46" s="173"/>
      <c r="AB46" s="682"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466</v>
      </c>
      <c r="AX48" s="109"/>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0" t="s">
        <v>15</v>
      </c>
      <c r="Z51" s="121"/>
      <c r="AA51" s="173"/>
      <c r="AB51" s="691" t="s">
        <v>467</v>
      </c>
      <c r="AC51" s="692"/>
      <c r="AD51" s="69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Normal="100" zoomScalePageLayoutView="70" workbookViewId="0">
      <selection activeCell="Y43" sqref="Y43:AB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2.5" customHeight="1" thickBot="1">
      <c r="AP1" s="49"/>
      <c r="AQ1" s="49"/>
      <c r="AR1" s="49"/>
      <c r="AS1" s="49"/>
      <c r="AT1" s="49"/>
      <c r="AU1" s="49"/>
      <c r="AV1" s="49"/>
      <c r="AW1" s="50"/>
    </row>
    <row r="2" spans="1:50" ht="22.5" customHeight="1">
      <c r="A2" s="693" t="s">
        <v>34</v>
      </c>
      <c r="B2" s="694"/>
      <c r="C2" s="694"/>
      <c r="D2" s="694"/>
      <c r="E2" s="694"/>
      <c r="F2" s="695"/>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2.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2.5" customHeight="1">
      <c r="A4" s="696"/>
      <c r="B4" s="697"/>
      <c r="C4" s="697"/>
      <c r="D4" s="697"/>
      <c r="E4" s="697"/>
      <c r="F4" s="698"/>
      <c r="G4" s="97" t="s">
        <v>504</v>
      </c>
      <c r="H4" s="98"/>
      <c r="I4" s="98"/>
      <c r="J4" s="98"/>
      <c r="K4" s="99"/>
      <c r="L4" s="100" t="s">
        <v>505</v>
      </c>
      <c r="M4" s="101"/>
      <c r="N4" s="101"/>
      <c r="O4" s="101"/>
      <c r="P4" s="101"/>
      <c r="Q4" s="101"/>
      <c r="R4" s="101"/>
      <c r="S4" s="101"/>
      <c r="T4" s="101"/>
      <c r="U4" s="101"/>
      <c r="V4" s="101"/>
      <c r="W4" s="101"/>
      <c r="X4" s="102"/>
      <c r="Y4" s="103">
        <v>1</v>
      </c>
      <c r="Z4" s="104"/>
      <c r="AA4" s="104"/>
      <c r="AB4" s="105"/>
      <c r="AC4" s="97" t="s">
        <v>507</v>
      </c>
      <c r="AD4" s="98"/>
      <c r="AE4" s="98"/>
      <c r="AF4" s="98"/>
      <c r="AG4" s="99"/>
      <c r="AH4" s="100" t="s">
        <v>508</v>
      </c>
      <c r="AI4" s="101"/>
      <c r="AJ4" s="101"/>
      <c r="AK4" s="101"/>
      <c r="AL4" s="101"/>
      <c r="AM4" s="101"/>
      <c r="AN4" s="101"/>
      <c r="AO4" s="101"/>
      <c r="AP4" s="101"/>
      <c r="AQ4" s="101"/>
      <c r="AR4" s="101"/>
      <c r="AS4" s="101"/>
      <c r="AT4" s="102"/>
      <c r="AU4" s="103">
        <v>3</v>
      </c>
      <c r="AV4" s="104"/>
      <c r="AW4" s="104"/>
      <c r="AX4" s="401"/>
    </row>
    <row r="5" spans="1:50" ht="22.5" customHeight="1">
      <c r="A5" s="696"/>
      <c r="B5" s="697"/>
      <c r="C5" s="697"/>
      <c r="D5" s="697"/>
      <c r="E5" s="697"/>
      <c r="F5" s="698"/>
      <c r="G5" s="74" t="s">
        <v>507</v>
      </c>
      <c r="H5" s="75"/>
      <c r="I5" s="75"/>
      <c r="J5" s="75"/>
      <c r="K5" s="76"/>
      <c r="L5" s="77" t="s">
        <v>509</v>
      </c>
      <c r="M5" s="78"/>
      <c r="N5" s="78"/>
      <c r="O5" s="78"/>
      <c r="P5" s="78"/>
      <c r="Q5" s="78"/>
      <c r="R5" s="78"/>
      <c r="S5" s="78"/>
      <c r="T5" s="78"/>
      <c r="U5" s="78"/>
      <c r="V5" s="78"/>
      <c r="W5" s="78"/>
      <c r="X5" s="79"/>
      <c r="Y5" s="80">
        <v>0.3</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2.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2.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2.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2.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2.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2.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2.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2.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2.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1.3</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3</v>
      </c>
      <c r="AV14" s="89"/>
      <c r="AW14" s="89"/>
      <c r="AX14" s="91"/>
    </row>
    <row r="15" spans="1:50" ht="22.5" customHeight="1">
      <c r="A15" s="696"/>
      <c r="B15" s="697"/>
      <c r="C15" s="697"/>
      <c r="D15" s="697"/>
      <c r="E15" s="697"/>
      <c r="F15" s="698"/>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2.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2.5" customHeight="1">
      <c r="A17" s="696"/>
      <c r="B17" s="697"/>
      <c r="C17" s="697"/>
      <c r="D17" s="697"/>
      <c r="E17" s="697"/>
      <c r="F17" s="698"/>
      <c r="G17" s="97" t="s">
        <v>518</v>
      </c>
      <c r="H17" s="98"/>
      <c r="I17" s="98"/>
      <c r="J17" s="98"/>
      <c r="K17" s="99"/>
      <c r="L17" s="100" t="s">
        <v>519</v>
      </c>
      <c r="M17" s="101"/>
      <c r="N17" s="101"/>
      <c r="O17" s="101"/>
      <c r="P17" s="101"/>
      <c r="Q17" s="101"/>
      <c r="R17" s="101"/>
      <c r="S17" s="101"/>
      <c r="T17" s="101"/>
      <c r="U17" s="101"/>
      <c r="V17" s="101"/>
      <c r="W17" s="101"/>
      <c r="X17" s="102"/>
      <c r="Y17" s="103">
        <v>0.1</v>
      </c>
      <c r="Z17" s="104"/>
      <c r="AA17" s="104"/>
      <c r="AB17" s="105"/>
      <c r="AC17" s="97" t="s">
        <v>523</v>
      </c>
      <c r="AD17" s="98"/>
      <c r="AE17" s="98"/>
      <c r="AF17" s="98"/>
      <c r="AG17" s="99"/>
      <c r="AH17" s="100" t="s">
        <v>524</v>
      </c>
      <c r="AI17" s="101"/>
      <c r="AJ17" s="101"/>
      <c r="AK17" s="101"/>
      <c r="AL17" s="101"/>
      <c r="AM17" s="101"/>
      <c r="AN17" s="101"/>
      <c r="AO17" s="101"/>
      <c r="AP17" s="101"/>
      <c r="AQ17" s="101"/>
      <c r="AR17" s="101"/>
      <c r="AS17" s="101"/>
      <c r="AT17" s="102"/>
      <c r="AU17" s="103">
        <v>0.3</v>
      </c>
      <c r="AV17" s="104"/>
      <c r="AW17" s="104"/>
      <c r="AX17" s="401"/>
    </row>
    <row r="18" spans="1:50" ht="22.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2.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2.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2.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2.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2.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2.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2.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2.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2.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0.3</v>
      </c>
      <c r="AV27" s="89"/>
      <c r="AW27" s="89"/>
      <c r="AX27" s="91"/>
    </row>
    <row r="28" spans="1:50" ht="22.5" customHeight="1">
      <c r="A28" s="696"/>
      <c r="B28" s="697"/>
      <c r="C28" s="697"/>
      <c r="D28" s="697"/>
      <c r="E28" s="697"/>
      <c r="F28" s="698"/>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2.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2.5" customHeight="1">
      <c r="A30" s="696"/>
      <c r="B30" s="697"/>
      <c r="C30" s="697"/>
      <c r="D30" s="697"/>
      <c r="E30" s="697"/>
      <c r="F30" s="698"/>
      <c r="G30" s="97" t="s">
        <v>518</v>
      </c>
      <c r="H30" s="98"/>
      <c r="I30" s="98"/>
      <c r="J30" s="98"/>
      <c r="K30" s="99"/>
      <c r="L30" s="100" t="s">
        <v>520</v>
      </c>
      <c r="M30" s="101"/>
      <c r="N30" s="101"/>
      <c r="O30" s="101"/>
      <c r="P30" s="101"/>
      <c r="Q30" s="101"/>
      <c r="R30" s="101"/>
      <c r="S30" s="101"/>
      <c r="T30" s="101"/>
      <c r="U30" s="101"/>
      <c r="V30" s="101"/>
      <c r="W30" s="101"/>
      <c r="X30" s="102"/>
      <c r="Y30" s="103">
        <v>0.3</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2.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2.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2.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2.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2.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2.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2.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2.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2.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2.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22.5" customHeight="1">
      <c r="A41" s="696"/>
      <c r="B41" s="697"/>
      <c r="C41" s="697"/>
      <c r="D41" s="697"/>
      <c r="E41" s="697"/>
      <c r="F41" s="698"/>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2.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2.5" customHeight="1">
      <c r="A43" s="696"/>
      <c r="B43" s="697"/>
      <c r="C43" s="697"/>
      <c r="D43" s="697"/>
      <c r="E43" s="697"/>
      <c r="F43" s="698"/>
      <c r="G43" s="97" t="s">
        <v>521</v>
      </c>
      <c r="H43" s="98"/>
      <c r="I43" s="98"/>
      <c r="J43" s="98"/>
      <c r="K43" s="99"/>
      <c r="L43" s="100" t="s">
        <v>522</v>
      </c>
      <c r="M43" s="101"/>
      <c r="N43" s="101"/>
      <c r="O43" s="101"/>
      <c r="P43" s="101"/>
      <c r="Q43" s="101"/>
      <c r="R43" s="101"/>
      <c r="S43" s="101"/>
      <c r="T43" s="101"/>
      <c r="U43" s="101"/>
      <c r="V43" s="101"/>
      <c r="W43" s="101"/>
      <c r="X43" s="102"/>
      <c r="Y43" s="103">
        <v>0.2</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2.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2.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2.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2.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2.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2.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2.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2.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2.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2.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0.2</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2.5" customHeight="1"/>
    <row r="55" spans="1:50" ht="22.5" hidden="1" customHeight="1">
      <c r="A55" s="693" t="s">
        <v>34</v>
      </c>
      <c r="B55" s="694"/>
      <c r="C55" s="694"/>
      <c r="D55" s="694"/>
      <c r="E55" s="694"/>
      <c r="F55" s="695"/>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2.5" hidden="1"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2.5" hidden="1"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2.5" hidden="1"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2.5" hidden="1"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2.5" hidden="1"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2.5" hidden="1"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2.5" hidden="1"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2.5" hidden="1"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2.5" hidden="1"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2.5" hidden="1"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2.5" hidden="1"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2.5" hidden="1"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22.5" hidden="1" customHeight="1">
      <c r="A68" s="696"/>
      <c r="B68" s="697"/>
      <c r="C68" s="697"/>
      <c r="D68" s="697"/>
      <c r="E68" s="697"/>
      <c r="F68" s="698"/>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2.5" hidden="1"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2.5" hidden="1"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2.5" hidden="1"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2.5" hidden="1"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2.5" hidden="1"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2.5" hidden="1"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2.5" hidden="1"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2.5" hidden="1"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2.5" hidden="1"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2.5" hidden="1"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2.5" hidden="1"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2.5" hidden="1"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22.5" hidden="1" customHeight="1">
      <c r="A81" s="696"/>
      <c r="B81" s="697"/>
      <c r="C81" s="697"/>
      <c r="D81" s="697"/>
      <c r="E81" s="697"/>
      <c r="F81" s="698"/>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2.5" hidden="1"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2.5" hidden="1"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2.5" hidden="1"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2.5" hidden="1"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2.5" hidden="1"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2.5" hidden="1"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2.5" hidden="1"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2.5" hidden="1"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2.5" hidden="1"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2.5" hidden="1"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2.5" hidden="1"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2.5" hidden="1"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22.5" hidden="1" customHeight="1">
      <c r="A94" s="696"/>
      <c r="B94" s="697"/>
      <c r="C94" s="697"/>
      <c r="D94" s="697"/>
      <c r="E94" s="697"/>
      <c r="F94" s="698"/>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2.5" hidden="1"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2.5" hidden="1"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2.5" hidden="1"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2.5" hidden="1"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2.5" hidden="1"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2.5" hidden="1"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2.5" hidden="1"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2.5" hidden="1"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2.5" hidden="1"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2.5" hidden="1"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2.5" hidden="1"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2.5" hidden="1"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2.5" hidden="1" customHeight="1" thickBot="1"/>
    <row r="108" spans="1:50" ht="22.5" hidden="1" customHeight="1">
      <c r="A108" s="693" t="s">
        <v>34</v>
      </c>
      <c r="B108" s="694"/>
      <c r="C108" s="694"/>
      <c r="D108" s="694"/>
      <c r="E108" s="694"/>
      <c r="F108" s="695"/>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2.5" hidden="1"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2.5" hidden="1"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2.5" hidden="1"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2.5" hidden="1"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2.5" hidden="1"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2.5" hidden="1"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2.5" hidden="1"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2.5" hidden="1"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2.5" hidden="1"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2.5" hidden="1"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2.5" hidden="1"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2.5" hidden="1"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22.5" hidden="1" customHeight="1">
      <c r="A121" s="696"/>
      <c r="B121" s="697"/>
      <c r="C121" s="697"/>
      <c r="D121" s="697"/>
      <c r="E121" s="697"/>
      <c r="F121" s="698"/>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2.5" hidden="1"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2.5" hidden="1"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2.5" hidden="1"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2.5" hidden="1"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2.5" hidden="1"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2.5" hidden="1"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2.5" hidden="1"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2.5" hidden="1"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2.5" hidden="1"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2.5" hidden="1"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2.5" hidden="1"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2.5" hidden="1"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22.5" hidden="1" customHeight="1">
      <c r="A134" s="696"/>
      <c r="B134" s="697"/>
      <c r="C134" s="697"/>
      <c r="D134" s="697"/>
      <c r="E134" s="697"/>
      <c r="F134" s="698"/>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2.5" hidden="1"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2.5" hidden="1"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2.5" hidden="1"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2.5" hidden="1"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2.5" hidden="1"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2.5" hidden="1"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2.5" hidden="1"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2.5" hidden="1"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2.5" hidden="1"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2.5" hidden="1"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2.5" hidden="1"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2.5" hidden="1"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22.5" hidden="1" customHeight="1">
      <c r="A147" s="696"/>
      <c r="B147" s="697"/>
      <c r="C147" s="697"/>
      <c r="D147" s="697"/>
      <c r="E147" s="697"/>
      <c r="F147" s="698"/>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2.5" hidden="1"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2.5" hidden="1"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2.5" hidden="1"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2.5" hidden="1"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2.5" hidden="1"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2.5" hidden="1"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2.5" hidden="1"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2.5" hidden="1"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2.5" hidden="1"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2.5" hidden="1"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2.5" hidden="1"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2.5" hidden="1"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2.5" hidden="1" customHeight="1" thickBot="1"/>
    <row r="161" spans="1:50" ht="22.5" hidden="1" customHeight="1">
      <c r="A161" s="693" t="s">
        <v>34</v>
      </c>
      <c r="B161" s="694"/>
      <c r="C161" s="694"/>
      <c r="D161" s="694"/>
      <c r="E161" s="694"/>
      <c r="F161" s="695"/>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2.5" hidden="1"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2.5" hidden="1"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2.5" hidden="1"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2.5" hidden="1"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2.5" hidden="1"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2.5" hidden="1"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2.5" hidden="1"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2.5" hidden="1"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2.5" hidden="1"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2.5" hidden="1"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2.5" hidden="1"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2.5" hidden="1"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22.5" hidden="1" customHeight="1">
      <c r="A174" s="696"/>
      <c r="B174" s="697"/>
      <c r="C174" s="697"/>
      <c r="D174" s="697"/>
      <c r="E174" s="697"/>
      <c r="F174" s="698"/>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2.5" hidden="1"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2.5" hidden="1"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2.5" hidden="1"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2.5" hidden="1"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2.5" hidden="1"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2.5" hidden="1"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2.5" hidden="1"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hidden="1"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hidden="1"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hidden="1"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hidden="1"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hidden="1"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22.5" hidden="1" customHeight="1">
      <c r="A187" s="696"/>
      <c r="B187" s="697"/>
      <c r="C187" s="697"/>
      <c r="D187" s="697"/>
      <c r="E187" s="697"/>
      <c r="F187" s="698"/>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2.5" hidden="1"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2.5" hidden="1"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2.5" hidden="1"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2.5" hidden="1"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2.5" hidden="1"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2.5" hidden="1"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2.5" hidden="1"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hidden="1"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hidden="1"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hidden="1"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hidden="1"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hidden="1"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22.5" hidden="1"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2.5" hidden="1"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2.5" hidden="1"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2.5" hidden="1"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2.5" hidden="1"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2.5" hidden="1"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2.5" hidden="1"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2.5" hidden="1"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hidden="1"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hidden="1"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hidden="1"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hidden="1"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hidden="1"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2.5" hidden="1" customHeight="1" thickBot="1"/>
    <row r="214" spans="1:50" ht="22.5" hidden="1" customHeight="1">
      <c r="A214" s="711" t="s">
        <v>34</v>
      </c>
      <c r="B214" s="712"/>
      <c r="C214" s="712"/>
      <c r="D214" s="712"/>
      <c r="E214" s="712"/>
      <c r="F214" s="713"/>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2.5" hidden="1"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2.5" hidden="1"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2.5" hidden="1"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2.5" hidden="1"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2.5" hidden="1"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2.5" hidden="1"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hidden="1"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hidden="1"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hidden="1"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hidden="1"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hidden="1"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hidden="1"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22.5" hidden="1" customHeight="1">
      <c r="A227" s="696"/>
      <c r="B227" s="697"/>
      <c r="C227" s="697"/>
      <c r="D227" s="697"/>
      <c r="E227" s="697"/>
      <c r="F227" s="698"/>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2.5" hidden="1"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2.5" hidden="1"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2.5" hidden="1"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2.5" hidden="1"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2.5" hidden="1"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2.5" hidden="1"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2.5" hidden="1"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2.5" hidden="1"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2.5" hidden="1"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2.5" hidden="1"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2.5" hidden="1"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2.5" hidden="1"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22.5" hidden="1" customHeight="1">
      <c r="A240" s="696"/>
      <c r="B240" s="697"/>
      <c r="C240" s="697"/>
      <c r="D240" s="697"/>
      <c r="E240" s="697"/>
      <c r="F240" s="698"/>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2.5" hidden="1"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2.5" hidden="1"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2.5" hidden="1"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2.5" hidden="1"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2.5" hidden="1"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2.5" hidden="1"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2.5" hidden="1"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2.5" hidden="1"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2.5" hidden="1"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2.5" hidden="1"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2.5" hidden="1"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2.5" hidden="1"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22.5" hidden="1" customHeight="1">
      <c r="A253" s="696"/>
      <c r="B253" s="697"/>
      <c r="C253" s="697"/>
      <c r="D253" s="697"/>
      <c r="E253" s="697"/>
      <c r="F253" s="698"/>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2.5" hidden="1"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2.5" hidden="1"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2.5" hidden="1"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2.5" hidden="1"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2.5" hidden="1"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2.5" hidden="1"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2.5" hidden="1"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2.5" hidden="1"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2.5" hidden="1"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2.5" hidden="1"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2.5" hidden="1"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2.5" hidden="1"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2.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Normal="75" workbookViewId="0">
      <selection activeCell="A73" sqref="A73:XFD9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527</v>
      </c>
      <c r="D4" s="113"/>
      <c r="E4" s="113"/>
      <c r="F4" s="113"/>
      <c r="G4" s="113"/>
      <c r="H4" s="113"/>
      <c r="I4" s="113"/>
      <c r="J4" s="113"/>
      <c r="K4" s="113"/>
      <c r="L4" s="113"/>
      <c r="M4" s="117" t="s">
        <v>548</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0.7</v>
      </c>
      <c r="AL4" s="115"/>
      <c r="AM4" s="115"/>
      <c r="AN4" s="115"/>
      <c r="AO4" s="115"/>
      <c r="AP4" s="116"/>
      <c r="AQ4" s="117"/>
      <c r="AR4" s="113"/>
      <c r="AS4" s="113"/>
      <c r="AT4" s="113"/>
      <c r="AU4" s="114"/>
      <c r="AV4" s="115"/>
      <c r="AW4" s="115"/>
      <c r="AX4" s="116"/>
    </row>
    <row r="5" spans="1:50" ht="24" customHeight="1">
      <c r="A5" s="112">
        <v>2</v>
      </c>
      <c r="B5" s="112">
        <v>1</v>
      </c>
      <c r="C5" s="117" t="s">
        <v>528</v>
      </c>
      <c r="D5" s="113"/>
      <c r="E5" s="113"/>
      <c r="F5" s="113"/>
      <c r="G5" s="113"/>
      <c r="H5" s="113"/>
      <c r="I5" s="113"/>
      <c r="J5" s="113"/>
      <c r="K5" s="113"/>
      <c r="L5" s="113"/>
      <c r="M5" s="117" t="s">
        <v>548</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0.7</v>
      </c>
      <c r="AL5" s="115"/>
      <c r="AM5" s="115"/>
      <c r="AN5" s="115"/>
      <c r="AO5" s="115"/>
      <c r="AP5" s="116"/>
      <c r="AQ5" s="117"/>
      <c r="AR5" s="113"/>
      <c r="AS5" s="113"/>
      <c r="AT5" s="113"/>
      <c r="AU5" s="114"/>
      <c r="AV5" s="115"/>
      <c r="AW5" s="115"/>
      <c r="AX5" s="116"/>
    </row>
    <row r="6" spans="1:50" ht="24" customHeight="1">
      <c r="A6" s="112">
        <v>3</v>
      </c>
      <c r="B6" s="112">
        <v>1</v>
      </c>
      <c r="C6" s="117" t="s">
        <v>529</v>
      </c>
      <c r="D6" s="113"/>
      <c r="E6" s="113"/>
      <c r="F6" s="113"/>
      <c r="G6" s="113"/>
      <c r="H6" s="113"/>
      <c r="I6" s="113"/>
      <c r="J6" s="113"/>
      <c r="K6" s="113"/>
      <c r="L6" s="113"/>
      <c r="M6" s="117" t="s">
        <v>548</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0.8</v>
      </c>
      <c r="AL6" s="115"/>
      <c r="AM6" s="115"/>
      <c r="AN6" s="115"/>
      <c r="AO6" s="115"/>
      <c r="AP6" s="116"/>
      <c r="AQ6" s="117"/>
      <c r="AR6" s="113"/>
      <c r="AS6" s="113"/>
      <c r="AT6" s="113"/>
      <c r="AU6" s="114"/>
      <c r="AV6" s="115"/>
      <c r="AW6" s="115"/>
      <c r="AX6" s="116"/>
    </row>
    <row r="7" spans="1:50" ht="24" customHeight="1">
      <c r="A7" s="112">
        <v>4</v>
      </c>
      <c r="B7" s="112">
        <v>1</v>
      </c>
      <c r="C7" s="117" t="s">
        <v>530</v>
      </c>
      <c r="D7" s="113"/>
      <c r="E7" s="113"/>
      <c r="F7" s="113"/>
      <c r="G7" s="113"/>
      <c r="H7" s="113"/>
      <c r="I7" s="113"/>
      <c r="J7" s="113"/>
      <c r="K7" s="113"/>
      <c r="L7" s="113"/>
      <c r="M7" s="117" t="s">
        <v>548</v>
      </c>
      <c r="N7" s="113"/>
      <c r="O7" s="113"/>
      <c r="P7" s="113"/>
      <c r="Q7" s="113"/>
      <c r="R7" s="113"/>
      <c r="S7" s="113"/>
      <c r="T7" s="113"/>
      <c r="U7" s="113"/>
      <c r="V7" s="113"/>
      <c r="W7" s="113"/>
      <c r="X7" s="113"/>
      <c r="Y7" s="113"/>
      <c r="Z7" s="113"/>
      <c r="AA7" s="113"/>
      <c r="AB7" s="113"/>
      <c r="AC7" s="113"/>
      <c r="AD7" s="113"/>
      <c r="AE7" s="113"/>
      <c r="AF7" s="113"/>
      <c r="AG7" s="113"/>
      <c r="AH7" s="113"/>
      <c r="AI7" s="113"/>
      <c r="AJ7" s="113"/>
      <c r="AK7" s="114">
        <v>1</v>
      </c>
      <c r="AL7" s="115"/>
      <c r="AM7" s="115"/>
      <c r="AN7" s="115"/>
      <c r="AO7" s="115"/>
      <c r="AP7" s="116"/>
      <c r="AQ7" s="117"/>
      <c r="AR7" s="113"/>
      <c r="AS7" s="113"/>
      <c r="AT7" s="113"/>
      <c r="AU7" s="114"/>
      <c r="AV7" s="115"/>
      <c r="AW7" s="115"/>
      <c r="AX7" s="116"/>
    </row>
    <row r="8" spans="1:50" ht="24" customHeight="1">
      <c r="A8" s="112">
        <v>5</v>
      </c>
      <c r="B8" s="112">
        <v>1</v>
      </c>
      <c r="C8" s="117" t="s">
        <v>531</v>
      </c>
      <c r="D8" s="113"/>
      <c r="E8" s="113"/>
      <c r="F8" s="113"/>
      <c r="G8" s="113"/>
      <c r="H8" s="113"/>
      <c r="I8" s="113"/>
      <c r="J8" s="113"/>
      <c r="K8" s="113"/>
      <c r="L8" s="113"/>
      <c r="M8" s="117" t="s">
        <v>548</v>
      </c>
      <c r="N8" s="113"/>
      <c r="O8" s="113"/>
      <c r="P8" s="113"/>
      <c r="Q8" s="113"/>
      <c r="R8" s="113"/>
      <c r="S8" s="113"/>
      <c r="T8" s="113"/>
      <c r="U8" s="113"/>
      <c r="V8" s="113"/>
      <c r="W8" s="113"/>
      <c r="X8" s="113"/>
      <c r="Y8" s="113"/>
      <c r="Z8" s="113"/>
      <c r="AA8" s="113"/>
      <c r="AB8" s="113"/>
      <c r="AC8" s="113"/>
      <c r="AD8" s="113"/>
      <c r="AE8" s="113"/>
      <c r="AF8" s="113"/>
      <c r="AG8" s="113"/>
      <c r="AH8" s="113"/>
      <c r="AI8" s="113"/>
      <c r="AJ8" s="113"/>
      <c r="AK8" s="114">
        <v>0.8</v>
      </c>
      <c r="AL8" s="115"/>
      <c r="AM8" s="115"/>
      <c r="AN8" s="115"/>
      <c r="AO8" s="115"/>
      <c r="AP8" s="116"/>
      <c r="AQ8" s="117"/>
      <c r="AR8" s="113"/>
      <c r="AS8" s="113"/>
      <c r="AT8" s="113"/>
      <c r="AU8" s="114"/>
      <c r="AV8" s="115"/>
      <c r="AW8" s="115"/>
      <c r="AX8" s="116"/>
    </row>
    <row r="9" spans="1:50" ht="24" customHeight="1">
      <c r="A9" s="112">
        <v>6</v>
      </c>
      <c r="B9" s="112">
        <v>1</v>
      </c>
      <c r="C9" s="117" t="s">
        <v>538</v>
      </c>
      <c r="D9" s="113"/>
      <c r="E9" s="113"/>
      <c r="F9" s="113"/>
      <c r="G9" s="113"/>
      <c r="H9" s="113"/>
      <c r="I9" s="113"/>
      <c r="J9" s="113"/>
      <c r="K9" s="113"/>
      <c r="L9" s="113"/>
      <c r="M9" s="117" t="s">
        <v>548</v>
      </c>
      <c r="N9" s="113"/>
      <c r="O9" s="113"/>
      <c r="P9" s="113"/>
      <c r="Q9" s="113"/>
      <c r="R9" s="113"/>
      <c r="S9" s="113"/>
      <c r="T9" s="113"/>
      <c r="U9" s="113"/>
      <c r="V9" s="113"/>
      <c r="W9" s="113"/>
      <c r="X9" s="113"/>
      <c r="Y9" s="113"/>
      <c r="Z9" s="113"/>
      <c r="AA9" s="113"/>
      <c r="AB9" s="113"/>
      <c r="AC9" s="113"/>
      <c r="AD9" s="113"/>
      <c r="AE9" s="113"/>
      <c r="AF9" s="113"/>
      <c r="AG9" s="113"/>
      <c r="AH9" s="113"/>
      <c r="AI9" s="113"/>
      <c r="AJ9" s="113"/>
      <c r="AK9" s="114">
        <v>0.7</v>
      </c>
      <c r="AL9" s="115"/>
      <c r="AM9" s="115"/>
      <c r="AN9" s="115"/>
      <c r="AO9" s="115"/>
      <c r="AP9" s="116"/>
      <c r="AQ9" s="117"/>
      <c r="AR9" s="113"/>
      <c r="AS9" s="113"/>
      <c r="AT9" s="113"/>
      <c r="AU9" s="114"/>
      <c r="AV9" s="115"/>
      <c r="AW9" s="115"/>
      <c r="AX9" s="116"/>
    </row>
    <row r="10" spans="1:50" ht="24" customHeight="1">
      <c r="A10" s="112">
        <v>7</v>
      </c>
      <c r="B10" s="112">
        <v>1</v>
      </c>
      <c r="C10" s="117" t="s">
        <v>539</v>
      </c>
      <c r="D10" s="113"/>
      <c r="E10" s="113"/>
      <c r="F10" s="113"/>
      <c r="G10" s="113"/>
      <c r="H10" s="113"/>
      <c r="I10" s="113"/>
      <c r="J10" s="113"/>
      <c r="K10" s="113"/>
      <c r="L10" s="113"/>
      <c r="M10" s="117" t="s">
        <v>548</v>
      </c>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v>1</v>
      </c>
      <c r="AL10" s="115"/>
      <c r="AM10" s="115"/>
      <c r="AN10" s="115"/>
      <c r="AO10" s="115"/>
      <c r="AP10" s="116"/>
      <c r="AQ10" s="117"/>
      <c r="AR10" s="113"/>
      <c r="AS10" s="113"/>
      <c r="AT10" s="113"/>
      <c r="AU10" s="114"/>
      <c r="AV10" s="115"/>
      <c r="AW10" s="115"/>
      <c r="AX10" s="116"/>
    </row>
    <row r="11" spans="1:50" ht="24" customHeight="1">
      <c r="A11" s="112">
        <v>8</v>
      </c>
      <c r="B11" s="112">
        <v>1</v>
      </c>
      <c r="C11" s="117" t="s">
        <v>545</v>
      </c>
      <c r="D11" s="113"/>
      <c r="E11" s="113"/>
      <c r="F11" s="113"/>
      <c r="G11" s="113"/>
      <c r="H11" s="113"/>
      <c r="I11" s="113"/>
      <c r="J11" s="113"/>
      <c r="K11" s="113"/>
      <c r="L11" s="113"/>
      <c r="M11" s="117" t="s">
        <v>548</v>
      </c>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v>0.8</v>
      </c>
      <c r="AL11" s="115"/>
      <c r="AM11" s="115"/>
      <c r="AN11" s="115"/>
      <c r="AO11" s="115"/>
      <c r="AP11" s="116"/>
      <c r="AQ11" s="117"/>
      <c r="AR11" s="113"/>
      <c r="AS11" s="113"/>
      <c r="AT11" s="113"/>
      <c r="AU11" s="114"/>
      <c r="AV11" s="115"/>
      <c r="AW11" s="115"/>
      <c r="AX11" s="116"/>
    </row>
    <row r="12" spans="1:50" ht="24" customHeight="1">
      <c r="A12" s="112">
        <v>9</v>
      </c>
      <c r="B12" s="112">
        <v>1</v>
      </c>
      <c r="C12" s="117" t="s">
        <v>546</v>
      </c>
      <c r="D12" s="113"/>
      <c r="E12" s="113"/>
      <c r="F12" s="113"/>
      <c r="G12" s="113"/>
      <c r="H12" s="113"/>
      <c r="I12" s="113"/>
      <c r="J12" s="113"/>
      <c r="K12" s="113"/>
      <c r="L12" s="113"/>
      <c r="M12" s="117" t="s">
        <v>548</v>
      </c>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v>0.8</v>
      </c>
      <c r="AL12" s="115"/>
      <c r="AM12" s="115"/>
      <c r="AN12" s="115"/>
      <c r="AO12" s="115"/>
      <c r="AP12" s="116"/>
      <c r="AQ12" s="117"/>
      <c r="AR12" s="113"/>
      <c r="AS12" s="113"/>
      <c r="AT12" s="113"/>
      <c r="AU12" s="114"/>
      <c r="AV12" s="115"/>
      <c r="AW12" s="115"/>
      <c r="AX12" s="116"/>
    </row>
    <row r="13" spans="1:50" ht="24" customHeight="1">
      <c r="A13" s="112">
        <v>10</v>
      </c>
      <c r="B13" s="112">
        <v>1</v>
      </c>
      <c r="C13" s="117" t="s">
        <v>547</v>
      </c>
      <c r="D13" s="113"/>
      <c r="E13" s="113"/>
      <c r="F13" s="113"/>
      <c r="G13" s="113"/>
      <c r="H13" s="113"/>
      <c r="I13" s="113"/>
      <c r="J13" s="113"/>
      <c r="K13" s="113"/>
      <c r="L13" s="113"/>
      <c r="M13" s="117" t="s">
        <v>548</v>
      </c>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v>0.8</v>
      </c>
      <c r="AL13" s="115"/>
      <c r="AM13" s="115"/>
      <c r="AN13" s="115"/>
      <c r="AO13" s="115"/>
      <c r="AP13" s="116"/>
      <c r="AQ13" s="117"/>
      <c r="AR13" s="113"/>
      <c r="AS13" s="113"/>
      <c r="AT13" s="113"/>
      <c r="AU13" s="114"/>
      <c r="AV13" s="115"/>
      <c r="AW13" s="115"/>
      <c r="AX13" s="116"/>
    </row>
    <row r="14" spans="1:50" ht="24" hidden="1" customHeight="1">
      <c r="A14" s="112">
        <v>11</v>
      </c>
      <c r="B14" s="112">
        <v>1</v>
      </c>
      <c r="C14" s="117"/>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7"/>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7"/>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549</v>
      </c>
      <c r="D37" s="113"/>
      <c r="E37" s="113"/>
      <c r="F37" s="113"/>
      <c r="G37" s="113"/>
      <c r="H37" s="113"/>
      <c r="I37" s="113"/>
      <c r="J37" s="113"/>
      <c r="K37" s="113"/>
      <c r="L37" s="113"/>
      <c r="M37" s="117" t="s">
        <v>519</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0.1</v>
      </c>
      <c r="AL37" s="115"/>
      <c r="AM37" s="115"/>
      <c r="AN37" s="115"/>
      <c r="AO37" s="115"/>
      <c r="AP37" s="116"/>
      <c r="AQ37" s="117"/>
      <c r="AR37" s="113"/>
      <c r="AS37" s="113"/>
      <c r="AT37" s="113"/>
      <c r="AU37" s="114"/>
      <c r="AV37" s="115"/>
      <c r="AW37" s="115"/>
      <c r="AX37" s="116"/>
    </row>
    <row r="38" spans="1:50" ht="24" customHeight="1">
      <c r="A38" s="112">
        <v>2</v>
      </c>
      <c r="B38" s="112">
        <v>1</v>
      </c>
      <c r="C38" s="117" t="s">
        <v>549</v>
      </c>
      <c r="D38" s="113"/>
      <c r="E38" s="113"/>
      <c r="F38" s="113"/>
      <c r="G38" s="113"/>
      <c r="H38" s="113"/>
      <c r="I38" s="113"/>
      <c r="J38" s="113"/>
      <c r="K38" s="113"/>
      <c r="L38" s="113"/>
      <c r="M38" s="117" t="s">
        <v>519</v>
      </c>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v>0.1</v>
      </c>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550</v>
      </c>
      <c r="D70" s="113"/>
      <c r="E70" s="113"/>
      <c r="F70" s="113"/>
      <c r="G70" s="113"/>
      <c r="H70" s="113"/>
      <c r="I70" s="113"/>
      <c r="J70" s="113"/>
      <c r="K70" s="113"/>
      <c r="L70" s="113"/>
      <c r="M70" s="117" t="s">
        <v>551</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0.2</v>
      </c>
      <c r="AL70" s="115"/>
      <c r="AM70" s="115"/>
      <c r="AN70" s="115"/>
      <c r="AO70" s="115"/>
      <c r="AP70" s="116"/>
      <c r="AQ70" s="117" t="s">
        <v>526</v>
      </c>
      <c r="AR70" s="113"/>
      <c r="AS70" s="113"/>
      <c r="AT70" s="113"/>
      <c r="AU70" s="114"/>
      <c r="AV70" s="115"/>
      <c r="AW70" s="115"/>
      <c r="AX70" s="116"/>
    </row>
    <row r="71" spans="1:50" ht="24" customHeight="1">
      <c r="A71" s="112">
        <v>2</v>
      </c>
      <c r="B71" s="112">
        <v>1</v>
      </c>
      <c r="C71" s="117" t="s">
        <v>585</v>
      </c>
      <c r="D71" s="113"/>
      <c r="E71" s="113"/>
      <c r="F71" s="113"/>
      <c r="G71" s="113"/>
      <c r="H71" s="113"/>
      <c r="I71" s="113"/>
      <c r="J71" s="113"/>
      <c r="K71" s="113"/>
      <c r="L71" s="113"/>
      <c r="M71" s="117" t="s">
        <v>586</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0.2</v>
      </c>
      <c r="AL71" s="115"/>
      <c r="AM71" s="115"/>
      <c r="AN71" s="115"/>
      <c r="AO71" s="115"/>
      <c r="AP71" s="116"/>
      <c r="AQ71" s="117" t="s">
        <v>526</v>
      </c>
      <c r="AR71" s="113"/>
      <c r="AS71" s="113"/>
      <c r="AT71" s="113"/>
      <c r="AU71" s="114"/>
      <c r="AV71" s="115"/>
      <c r="AW71" s="115"/>
      <c r="AX71" s="116"/>
    </row>
    <row r="72" spans="1:50" ht="24" customHeight="1">
      <c r="A72" s="112">
        <v>3</v>
      </c>
      <c r="B72" s="112">
        <v>1</v>
      </c>
      <c r="C72" s="117" t="s">
        <v>585</v>
      </c>
      <c r="D72" s="113"/>
      <c r="E72" s="113"/>
      <c r="F72" s="113"/>
      <c r="G72" s="113"/>
      <c r="H72" s="113"/>
      <c r="I72" s="113"/>
      <c r="J72" s="113"/>
      <c r="K72" s="113"/>
      <c r="L72" s="113"/>
      <c r="M72" s="117" t="s">
        <v>586</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0.3</v>
      </c>
      <c r="AL72" s="115"/>
      <c r="AM72" s="115"/>
      <c r="AN72" s="115"/>
      <c r="AO72" s="115"/>
      <c r="AP72" s="116"/>
      <c r="AQ72" s="117" t="s">
        <v>526</v>
      </c>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550</v>
      </c>
      <c r="D103" s="113"/>
      <c r="E103" s="113"/>
      <c r="F103" s="113"/>
      <c r="G103" s="113"/>
      <c r="H103" s="113"/>
      <c r="I103" s="113"/>
      <c r="J103" s="113"/>
      <c r="K103" s="113"/>
      <c r="L103" s="113"/>
      <c r="M103" s="117" t="s">
        <v>584</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0.2</v>
      </c>
      <c r="AL103" s="115"/>
      <c r="AM103" s="115"/>
      <c r="AN103" s="115"/>
      <c r="AO103" s="115"/>
      <c r="AP103" s="116"/>
      <c r="AQ103" s="117" t="s">
        <v>526</v>
      </c>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552</v>
      </c>
      <c r="D136" s="113"/>
      <c r="E136" s="113"/>
      <c r="F136" s="113"/>
      <c r="G136" s="113"/>
      <c r="H136" s="113"/>
      <c r="I136" s="113"/>
      <c r="J136" s="113"/>
      <c r="K136" s="113"/>
      <c r="L136" s="113"/>
      <c r="M136" s="117" t="s">
        <v>553</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3</v>
      </c>
      <c r="AL136" s="115"/>
      <c r="AM136" s="115"/>
      <c r="AN136" s="115"/>
      <c r="AO136" s="115"/>
      <c r="AP136" s="116"/>
      <c r="AQ136" s="117" t="s">
        <v>554</v>
      </c>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527</v>
      </c>
      <c r="D169" s="113"/>
      <c r="E169" s="113"/>
      <c r="F169" s="113"/>
      <c r="G169" s="113"/>
      <c r="H169" s="113"/>
      <c r="I169" s="113"/>
      <c r="J169" s="113"/>
      <c r="K169" s="113"/>
      <c r="L169" s="113"/>
      <c r="M169" s="117" t="s">
        <v>555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0.3</v>
      </c>
      <c r="AL169" s="115"/>
      <c r="AM169" s="115"/>
      <c r="AN169" s="115"/>
      <c r="AO169" s="115"/>
      <c r="AP169" s="116"/>
      <c r="AQ169" s="117"/>
      <c r="AR169" s="113"/>
      <c r="AS169" s="113"/>
      <c r="AT169" s="113"/>
      <c r="AU169" s="114"/>
      <c r="AV169" s="115"/>
      <c r="AW169" s="115"/>
      <c r="AX169" s="116"/>
    </row>
    <row r="170" spans="1:50" ht="24" customHeight="1">
      <c r="A170" s="112">
        <v>2</v>
      </c>
      <c r="B170" s="112">
        <v>1</v>
      </c>
      <c r="C170" s="117" t="s">
        <v>528</v>
      </c>
      <c r="D170" s="113"/>
      <c r="E170" s="113"/>
      <c r="F170" s="113"/>
      <c r="G170" s="113"/>
      <c r="H170" s="113"/>
      <c r="I170" s="113"/>
      <c r="J170" s="113"/>
      <c r="K170" s="113"/>
      <c r="L170" s="113"/>
      <c r="M170" s="117" t="s">
        <v>555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0.3</v>
      </c>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2015-08-14T05:34:55Z</cp:lastPrinted>
  <dcterms:created xsi:type="dcterms:W3CDTF">2012-03-13T00:50:25Z</dcterms:created>
  <dcterms:modified xsi:type="dcterms:W3CDTF">2015-09-09T10:18:24Z</dcterms:modified>
</cp:coreProperties>
</file>