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67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<sst xmlns="http://schemas.openxmlformats.org/spreadsheetml/2006/main" count="1340" uniqueCount="567">
  <si>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</si>
  <si>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</si>
  <si>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</si>
  <si>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</si>
  <si>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</si>
  <si>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</si>
  <si>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</si>
  <si>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</si>
  <si>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</si>
  <si>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</si>
  <si>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</si>
  <si>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</si>
  <si>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</si>
  <si>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</si>
  <si>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</si>
  <si>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</si>
  <si>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</si>
  <si>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</si>
  <si>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</si>
  <si>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</si>
  <si>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</si>
  <si>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</si>
  <si>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</si>
  <si>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</si>
  <si>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</si>
  <si>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</si>
  <si>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</si>
  <si>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</si>
  <si>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</si>
  <si>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</si>
  <si>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</si>
  <si>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</si>
  <si>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</si>
  <si>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</si>
  <si>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</si>
  <si>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</si>
  <si>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</si>
  <si>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</si>
  <si>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</si>
  <si>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</si>
  <si>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</si>
  <si>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</si>
  <si>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</si>
  <si>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</si>
  <si>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</si>
  <si>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</si>
  <si>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</si>
  <si>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</si>
  <si>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</si>
  <si>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</si>
  <si>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</si>
  <si>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</si>
  <si>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</si>
  <si>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</si>
  <si>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</si>
  <si>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</si>
  <si>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</si>
  <si>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</si>
  <si>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</si>
  <si>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</si>
  <si>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</si>
  <si>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</si>
  <si>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</si>
  <si>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</si>
  <si>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</si>
  <si>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</si>
  <si>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</si>
  <si>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</si>
  <si>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</si>
  <si>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</si>
  <si>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</si>
  <si>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</si>
  <si>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</si>
  <si>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</si>
  <si>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</si>
  <si>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</si>
  <si>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</si>
  <si>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</si>
  <si>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</si>
  <si>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</si>
  <si>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</si>
  <si>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</si>
  <si>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</si>
  <si>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</si>
  <si>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</si>
  <si>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</si>
  <si>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</si>
  <si>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</si>
  <si>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</si>
  <si>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</si>
  <si>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</si>
  <si>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</si>
  <si>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</si>
  <si>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</si>
  <si>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</si>
  <si>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</si>
  <si>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</si>
  <si>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</si>
  <si>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</si>
  <si>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</si>
  <si>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</si>
  <si>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</si>
  <si>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</si>
  <si>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</si>
  <si>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</si>
  <si>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</si>
  <si>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</si>
  <si>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</si>
  <si>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</si>
  <si>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</si>
  <si>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</si>
  <si>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</si>
  <si>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</si>
  <si>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</si>
  <si>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</si>
  <si>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</si>
  <si>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</si>
  <si>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</si>
  <si>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</si>
  <si>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</si>
  <si>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</si>
  <si>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</si>
  <si>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</si>
  <si>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</si>
  <si>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</si>
  <si>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</si>
  <si>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</si>
  <si>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</si>
  <si>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</si>
  <si>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</si>
  <si>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</si>
  <si>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</si>
  <si>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</si>
  <si>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</si>
  <si>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</si>
  <si>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</si>
  <si>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</si>
  <si>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</si>
  <si>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</si>
  <si>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</si>
  <si>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</si>
  <si>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</si>
  <si>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</si>
  <si>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</si>
  <si>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</si>
  <si>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</si>
  <si>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</si>
  <si>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</si>
  <si>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</si>
  <si>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</si>
  <si>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</si>
  <si>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</si>
  <si>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</si>
  <si>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</si>
  <si>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</si>
  <si>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</si>
  <si>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</si>
  <si>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</si>
  <si>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</si>
  <si>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</si>
  <si>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</si>
  <si>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</si>
  <si>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</si>
  <si>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</si>
  <si>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</si>
  <si>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</si>
  <si>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</si>
  <si>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</si>
  <si>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</si>
  <si>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</si>
  <si>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</si>
  <si>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</si>
  <si>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</si>
  <si>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</si>
  <si>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</si>
  <si>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</si>
  <si>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</si>
  <si>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</si>
  <si>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</si>
  <si>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</si>
  <si>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</si>
  <si>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</si>
  <si>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</si>
  <si>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</si>
  <si>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</si>
  <si>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</si>
  <si>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</si>
  <si>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</si>
  <si>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</si>
  <si>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</si>
  <si>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</si>
  <si>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</si>
  <si>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</si>
  <si>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</si>
  <si>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</si>
  <si>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</si>
  <si>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</si>
  <si>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</si>
  <si>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</si>
  <si>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</si>
  <si>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</si>
  <si>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</si>
  <si>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</si>
  <si>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</si>
  <si>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</si>
  <si>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</si>
  <si>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</si>
  <si>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</si>
  <si>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</si>
  <si>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</si>
  <si>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</si>
  <si>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</si>
  <si>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</si>
  <si>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</si>
  <si>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</si>
  <si>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</si>
  <si>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</si>
  <si>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</si>
  <si>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</si>
  <si>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</si>
  <si>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</si>
  <si>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</si>
  <si>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</si>
  <si>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</si>
  <si>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</si>
  <si>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</si>
  <si>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</si>
  <si>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</si>
  <si>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</si>
  <si>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</si>
  <si>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</si>
  <si>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</si>
  <si>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</si>
  <si>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</si>
  <si>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</si>
  <si>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</si>
  <si>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</si>
  <si>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</si>
  <si>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</si>
  <si>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</si>
  <si>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</si>
  <si>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</si>
  <si>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</si>
  <si>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</si>
  <si>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</si>
  <si>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</si>
  <si>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</si>
  <si>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</si>
  <si>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</si>
  <si>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</si>
  <si>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</si>
  <si>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</si>
  <si>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</si>
  <si>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</si>
  <si>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</si>
  <si>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</si>
  <si>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</si>
  <si>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</si>
  <si>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</si>
  <si>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</si>
  <si>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</si>
  <si>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</si>
  <si>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</si>
  <si>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</si>
  <si>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</si>
  <si>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</si>
  <si>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</si>
  <si>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</si>
  <si>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</si>
  <si>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</si>
  <si>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</si>
  <si>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</si>
  <si>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</si>
  <si>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</si>
  <si>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</si>
  <si>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</si>
  <si>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</si>
  <si>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</si>
  <si>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</si>
  <si>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</si>
  <si>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</si>
  <si>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</si>
  <si>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</si>
  <si>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</si>
  <si>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</si>
  <si>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</si>
  <si>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</si>
  <si>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</si>
  <si>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</si>
  <si>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</si>
  <si>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</si>
  <si>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</si>
  <si>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</si>
  <si>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</si>
  <si>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</si>
  <si>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</si>
  <si>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</si>
  <si>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</si>
  <si>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</si>
  <si>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</si>
  <si>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</si>
  <si>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</si>
  <si>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</si>
  <si>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</si>
  <si>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</si>
  <si>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</si>
  <si>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</si>
  <si>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</si>
  <si>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</si>
  <si>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</si>
  <si>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</si>
  <si>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</si>
  <si>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</si>
  <si>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</si>
  <si>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</si>
  <si>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</si>
  <si>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</si>
  <si>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</si>
  <si>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</si>
  <si>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</si>
  <si>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</si>
  <si>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</si>
  <si>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</si>
  <si>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</si>
  <si>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</si>
  <si>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</si>
  <si>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</si>
  <si>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</si>
  <si>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</si>
  <si>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</si>
  <si>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</si>
  <si>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</si>
  <si>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</si>
  <si>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</si>
  <si>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</si>
  <si>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</si>
  <si>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</si>
  <si>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</si>
  <si>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</si>
  <si>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</si>
  <si>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</si>
  <si>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</si>
  <si>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</si>
  <si>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</si>
  <si>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</si>
  <si>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</si>
  <si>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</si>
  <si>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</si>
  <si>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</si>
  <si>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</si>
  <si>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</si>
  <si>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</si>
  <si>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</si>
  <si>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</si>
  <si>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</si>
  <si>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</si>
  <si>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</si>
  <si>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</si>
  <si>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</si>
  <si>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</si>
  <si>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</si>
  <si>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</si>
  <si>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</si>
  <si>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</si>
  <si>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</si>
  <si>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</si>
  <si>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</si>
  <si>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</si>
  <si>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</si>
  <si>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</si>
  <si>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</si>
  <si>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</si>
  <si>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</si>
  <si>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</si>
  <si>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</si>
  <si>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</si>
  <si>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</si>
  <si>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</si>
  <si>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</si>
  <si>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</si>
  <si>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</si>
  <si>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</si>
  <si>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</si>
  <si>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</si>
  <si>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</si>
  <si>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</si>
  <si>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</si>
  <si>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</si>
  <si>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</si>
  <si>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</si>
  <si>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</si>
  <si>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</si>
  <si>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</si>
  <si>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</si>
  <si>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</si>
  <si>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</si>
  <si>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</si>
  <si>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</si>
  <si>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</si>
  <si>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</si>
  <si>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</si>
  <si>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</si>
  <si>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</si>
  <si>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</si>
  <si>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</si>
  <si>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</si>
  <si>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</si>
  <si>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</si>
  <si>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</si>
  <si>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</si>
  <si>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</si>
  <si>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</si>
  <si>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</si>
  <si>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</si>
  <si>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</si>
  <si>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</si>
  <si>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</si>
  <si>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</si>
  <si>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</si>
  <si>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</si>
  <si>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</si>
  <si>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</si>
  <si>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</si>
  <si>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</si>
  <si>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</si>
  <si>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</si>
  <si>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</si>
  <si>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</si>
  <si>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</si>
  <si>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</si>
  <si>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</si>
  <si>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</si>
  <si>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</si>
  <si>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</si>
  <si>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</si>
  <si>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</si>
  <si>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</si>
  <si>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</si>
  <si>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</si>
  <si>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</si>
  <si>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</si>
  <si>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</si>
  <si>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</si>
  <si>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</si>
  <si>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</si>
  <si>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</si>
  <si>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</si>
  <si>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</si>
  <si>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</si>
  <si>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</si>
  <si>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</si>
  <si>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</si>
  <si>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</si>
  <si>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</si>
  <si>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</si>
  <si>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</si>
  <si>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</si>
  <si>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</si>
  <si>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</si>
  <si>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</si>
  <si>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</si>
  <si>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</si>
  <si>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</si>
  <si>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</si>
  <si>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</si>
  <si>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</si>
  <si>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</si>
  <si>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中国遺棄化学兵器問題への取組み</t>
    <rPh sb="0" eb="2">
      <t>チュウゴク</t>
    </rPh>
    <rPh sb="2" eb="4">
      <t>イキ</t>
    </rPh>
    <rPh sb="4" eb="6">
      <t>カガク</t>
    </rPh>
    <rPh sb="6" eb="8">
      <t>ヘイキ</t>
    </rPh>
    <rPh sb="8" eb="10">
      <t>モンダイ</t>
    </rPh>
    <rPh sb="12" eb="14">
      <t>トリクミ</t>
    </rPh>
    <phoneticPr fontId="2"/>
  </si>
  <si>
    <t>アジア大洋州局</t>
    <rPh sb="3" eb="6">
      <t>タイヨウシュウ</t>
    </rPh>
    <rPh sb="6" eb="7">
      <t>キョク</t>
    </rPh>
    <phoneticPr fontId="2"/>
  </si>
  <si>
    <t>中国・モンゴル第一課</t>
    <rPh sb="0" eb="2">
      <t>チュウゴク</t>
    </rPh>
    <rPh sb="7" eb="8">
      <t>ダイ</t>
    </rPh>
    <rPh sb="8" eb="9">
      <t>イチ</t>
    </rPh>
    <rPh sb="9" eb="10">
      <t>カ</t>
    </rPh>
    <phoneticPr fontId="2"/>
  </si>
  <si>
    <t>課長　植野　篤志</t>
    <rPh sb="0" eb="2">
      <t>カチョウ</t>
    </rPh>
    <rPh sb="3" eb="5">
      <t>ウエノ</t>
    </rPh>
    <rPh sb="6" eb="8">
      <t>アツシ</t>
    </rPh>
    <phoneticPr fontId="2"/>
  </si>
  <si>
    <t>○</t>
  </si>
  <si>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</si>
  <si>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我が国は、化学兵器禁止条約に基づき、中国における遺棄化学兵器を廃棄する義務を負っているが、その前提として、未だに中国各地で発見される旧日本軍の化学兵器の存在を確認するため、現地調査によって状況を確認するとともに、当該遺棄化学兵器が中国各地でもたらす住民の安全及び周辺環境に影響を及ぼさないようにし、ひいては当該調査の着実な実施により日中関係の増進に寄与する。</t>
    <rPh sb="0" eb="1">
      <t>ワ</t>
    </rPh>
    <rPh sb="2" eb="3">
      <t>クニ</t>
    </rPh>
    <rPh sb="5" eb="7">
      <t>カガク</t>
    </rPh>
    <rPh sb="7" eb="9">
      <t>ヘイキ</t>
    </rPh>
    <rPh sb="9" eb="11">
      <t>キンシ</t>
    </rPh>
    <rPh sb="11" eb="13">
      <t>ジョウヤク</t>
    </rPh>
    <rPh sb="14" eb="15">
      <t>モト</t>
    </rPh>
    <rPh sb="18" eb="20">
      <t>チュウゴク</t>
    </rPh>
    <rPh sb="24" eb="26">
      <t>イキ</t>
    </rPh>
    <rPh sb="26" eb="28">
      <t>カガク</t>
    </rPh>
    <rPh sb="28" eb="30">
      <t>ヘイキ</t>
    </rPh>
    <rPh sb="31" eb="33">
      <t>ハイキ</t>
    </rPh>
    <rPh sb="35" eb="37">
      <t>ギム</t>
    </rPh>
    <rPh sb="38" eb="39">
      <t>オ</t>
    </rPh>
    <rPh sb="47" eb="49">
      <t>ゼンテイ</t>
    </rPh>
    <rPh sb="53" eb="54">
      <t>イマ</t>
    </rPh>
    <rPh sb="56" eb="58">
      <t>チュウゴク</t>
    </rPh>
    <rPh sb="58" eb="60">
      <t>カクチ</t>
    </rPh>
    <rPh sb="61" eb="63">
      <t>ハッケン</t>
    </rPh>
    <rPh sb="66" eb="69">
      <t>キュウニホン</t>
    </rPh>
    <rPh sb="69" eb="70">
      <t>グン</t>
    </rPh>
    <rPh sb="71" eb="73">
      <t>カガク</t>
    </rPh>
    <rPh sb="73" eb="75">
      <t>ヘイキ</t>
    </rPh>
    <rPh sb="76" eb="78">
      <t>ソンザイ</t>
    </rPh>
    <rPh sb="79" eb="81">
      <t>カクニン</t>
    </rPh>
    <rPh sb="86" eb="88">
      <t>ゲンチ</t>
    </rPh>
    <rPh sb="88" eb="90">
      <t>チョウサ</t>
    </rPh>
    <rPh sb="94" eb="96">
      <t>ジョウキョウ</t>
    </rPh>
    <rPh sb="97" eb="99">
      <t>カクニン</t>
    </rPh>
    <rPh sb="106" eb="108">
      <t>トウガイ</t>
    </rPh>
    <rPh sb="108" eb="110">
      <t>イキ</t>
    </rPh>
    <rPh sb="110" eb="112">
      <t>カガク</t>
    </rPh>
    <rPh sb="112" eb="114">
      <t>ヘイキ</t>
    </rPh>
    <rPh sb="115" eb="117">
      <t>チュウゴク</t>
    </rPh>
    <rPh sb="117" eb="119">
      <t>カクチ</t>
    </rPh>
    <rPh sb="124" eb="126">
      <t>ジュウミン</t>
    </rPh>
    <rPh sb="127" eb="129">
      <t>アンゼン</t>
    </rPh>
    <rPh sb="129" eb="130">
      <t>オヨ</t>
    </rPh>
    <rPh sb="131" eb="133">
      <t>シュウヘン</t>
    </rPh>
    <rPh sb="133" eb="135">
      <t>カンキョウ</t>
    </rPh>
    <rPh sb="136" eb="138">
      <t>エイキョウ</t>
    </rPh>
    <rPh sb="139" eb="140">
      <t>オヨ</t>
    </rPh>
    <rPh sb="153" eb="155">
      <t>トウガイ</t>
    </rPh>
    <rPh sb="155" eb="157">
      <t>チョウサ</t>
    </rPh>
    <rPh sb="158" eb="160">
      <t>チャクジツ</t>
    </rPh>
    <rPh sb="161" eb="163">
      <t>ジッシ</t>
    </rPh>
    <rPh sb="166" eb="168">
      <t>ニッチュウ</t>
    </rPh>
    <rPh sb="168" eb="170">
      <t>カンケイ</t>
    </rPh>
    <rPh sb="171" eb="173">
      <t>ゾウシン</t>
    </rPh>
    <rPh sb="174" eb="176">
      <t>キヨ</t>
    </rPh>
    <phoneticPr fontId="4"/>
  </si>
  <si>
    <t>-</t>
    <phoneticPr fontId="5"/>
  </si>
  <si>
    <t>中国遺棄化学兵器調査事業等委託費</t>
    <rPh sb="0" eb="2">
      <t>チュウゴク</t>
    </rPh>
    <rPh sb="2" eb="4">
      <t>イキ</t>
    </rPh>
    <rPh sb="4" eb="6">
      <t>カガク</t>
    </rPh>
    <rPh sb="6" eb="8">
      <t>ヘイキ</t>
    </rPh>
    <rPh sb="8" eb="10">
      <t>チョウサ</t>
    </rPh>
    <rPh sb="10" eb="12">
      <t>ジギョウ</t>
    </rPh>
    <rPh sb="12" eb="13">
      <t>トウ</t>
    </rPh>
    <rPh sb="13" eb="16">
      <t>イタクヒ</t>
    </rPh>
    <phoneticPr fontId="2"/>
  </si>
  <si>
    <t>職員旅費</t>
    <rPh sb="0" eb="2">
      <t>ショクイン</t>
    </rPh>
    <rPh sb="2" eb="4">
      <t>リョヒ</t>
    </rPh>
    <phoneticPr fontId="2"/>
  </si>
  <si>
    <t>庁費</t>
    <rPh sb="0" eb="2">
      <t>チョウヒ</t>
    </rPh>
    <phoneticPr fontId="2"/>
  </si>
  <si>
    <t>A.(株)三菱総合研究所</t>
    <rPh sb="2" eb="5">
      <t>カブ</t>
    </rPh>
    <rPh sb="5" eb="7">
      <t>ミツビシ</t>
    </rPh>
    <rPh sb="7" eb="9">
      <t>ソウゴウ</t>
    </rPh>
    <rPh sb="9" eb="12">
      <t>ケンキュウショ</t>
    </rPh>
    <phoneticPr fontId="4"/>
  </si>
  <si>
    <t>E.東洋紡（株）</t>
    <rPh sb="2" eb="5">
      <t>トウヨウボウ</t>
    </rPh>
    <rPh sb="5" eb="8">
      <t>カブシキガイシャ</t>
    </rPh>
    <phoneticPr fontId="4"/>
  </si>
  <si>
    <t>人件費</t>
    <rPh sb="0" eb="3">
      <t>ジンケンヒ</t>
    </rPh>
    <phoneticPr fontId="2"/>
  </si>
  <si>
    <t>外部委託</t>
    <rPh sb="0" eb="2">
      <t>ガイブ</t>
    </rPh>
    <rPh sb="2" eb="4">
      <t>イタク</t>
    </rPh>
    <phoneticPr fontId="2"/>
  </si>
  <si>
    <t>旅費</t>
    <rPh sb="0" eb="2">
      <t>リョヒ</t>
    </rPh>
    <phoneticPr fontId="2"/>
  </si>
  <si>
    <t>資機材等</t>
    <rPh sb="0" eb="3">
      <t>シキザイ</t>
    </rPh>
    <rPh sb="3" eb="4">
      <t>トウ</t>
    </rPh>
    <phoneticPr fontId="2"/>
  </si>
  <si>
    <t>管理費</t>
    <rPh sb="0" eb="3">
      <t>カンリヒ</t>
    </rPh>
    <phoneticPr fontId="2"/>
  </si>
  <si>
    <t>消費税</t>
    <rPh sb="0" eb="3">
      <t>ショウヒゼイ</t>
    </rPh>
    <phoneticPr fontId="2"/>
  </si>
  <si>
    <t>調査団員人件費</t>
    <rPh sb="0" eb="3">
      <t>チョウサダン</t>
    </rPh>
    <rPh sb="3" eb="4">
      <t>イン</t>
    </rPh>
    <rPh sb="4" eb="7">
      <t>ジンケンヒ</t>
    </rPh>
    <phoneticPr fontId="2"/>
  </si>
  <si>
    <t>X線検査、地中探査、化学検知器管理、通訳等（下記C参照）</t>
    <rPh sb="0" eb="2">
      <t>エックスセン</t>
    </rPh>
    <rPh sb="2" eb="4">
      <t>ケンサ</t>
    </rPh>
    <rPh sb="5" eb="7">
      <t>チチュウ</t>
    </rPh>
    <rPh sb="7" eb="9">
      <t>タンサ</t>
    </rPh>
    <rPh sb="10" eb="12">
      <t>カガク</t>
    </rPh>
    <rPh sb="12" eb="15">
      <t>ケンチキ</t>
    </rPh>
    <rPh sb="15" eb="17">
      <t>カンリ</t>
    </rPh>
    <rPh sb="18" eb="20">
      <t>ツウヤク</t>
    </rPh>
    <rPh sb="20" eb="21">
      <t>トウ</t>
    </rPh>
    <rPh sb="22" eb="24">
      <t>カキ</t>
    </rPh>
    <rPh sb="25" eb="27">
      <t>サンショウ</t>
    </rPh>
    <phoneticPr fontId="2"/>
  </si>
  <si>
    <t>調査団旅費</t>
    <rPh sb="0" eb="3">
      <t>チョウサダン</t>
    </rPh>
    <rPh sb="3" eb="5">
      <t>リョヒ</t>
    </rPh>
    <phoneticPr fontId="2"/>
  </si>
  <si>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2"/>
  </si>
  <si>
    <t>一般管理費</t>
    <rPh sb="0" eb="2">
      <t>イッパン</t>
    </rPh>
    <rPh sb="2" eb="5">
      <t>カンリヒ</t>
    </rPh>
    <phoneticPr fontId="2"/>
  </si>
  <si>
    <t>化学防護衣８式</t>
    <rPh sb="0" eb="2">
      <t>カガク</t>
    </rPh>
    <rPh sb="2" eb="4">
      <t>ボウゴ</t>
    </rPh>
    <rPh sb="4" eb="5">
      <t>コロモ</t>
    </rPh>
    <rPh sb="6" eb="7">
      <t>シキ</t>
    </rPh>
    <phoneticPr fontId="2"/>
  </si>
  <si>
    <t>整備費</t>
    <rPh sb="0" eb="3">
      <t>セイビヒ</t>
    </rPh>
    <phoneticPr fontId="2"/>
  </si>
  <si>
    <t>B.中国政府</t>
    <rPh sb="2" eb="4">
      <t>チュウゴク</t>
    </rPh>
    <rPh sb="4" eb="6">
      <t>セイフ</t>
    </rPh>
    <phoneticPr fontId="4"/>
  </si>
  <si>
    <t>諸費</t>
    <rPh sb="0" eb="2">
      <t>ショヒ</t>
    </rPh>
    <phoneticPr fontId="2"/>
  </si>
  <si>
    <t>調査支援業務</t>
    <rPh sb="0" eb="2">
      <t>チョウサ</t>
    </rPh>
    <rPh sb="2" eb="4">
      <t>シエン</t>
    </rPh>
    <rPh sb="4" eb="6">
      <t>ギョウム</t>
    </rPh>
    <phoneticPr fontId="2"/>
  </si>
  <si>
    <t>C.民間業者４社</t>
    <rPh sb="2" eb="4">
      <t>ミンカン</t>
    </rPh>
    <rPh sb="4" eb="6">
      <t>ギョウシャ</t>
    </rPh>
    <rPh sb="7" eb="8">
      <t>シャ</t>
    </rPh>
    <phoneticPr fontId="4"/>
  </si>
  <si>
    <t>借料</t>
    <rPh sb="0" eb="2">
      <t>シャクリョウ</t>
    </rPh>
    <phoneticPr fontId="2"/>
  </si>
  <si>
    <t>謝金</t>
    <rPh sb="0" eb="2">
      <t>シャキン</t>
    </rPh>
    <phoneticPr fontId="2"/>
  </si>
  <si>
    <t>専門家等人件費</t>
    <rPh sb="0" eb="3">
      <t>センモンカ</t>
    </rPh>
    <rPh sb="3" eb="4">
      <t>トウ</t>
    </rPh>
    <rPh sb="4" eb="7">
      <t>ジンケンヒ</t>
    </rPh>
    <phoneticPr fontId="2"/>
  </si>
  <si>
    <t>X線機材借料</t>
    <rPh sb="0" eb="2">
      <t>エックスセン</t>
    </rPh>
    <rPh sb="2" eb="4">
      <t>キザイ</t>
    </rPh>
    <rPh sb="4" eb="6">
      <t>シャクリョウ</t>
    </rPh>
    <phoneticPr fontId="2"/>
  </si>
  <si>
    <t>化学剤探知機借料</t>
    <rPh sb="0" eb="2">
      <t>カガク</t>
    </rPh>
    <rPh sb="2" eb="3">
      <t>ザイ</t>
    </rPh>
    <rPh sb="3" eb="6">
      <t>タンチキ</t>
    </rPh>
    <rPh sb="6" eb="8">
      <t>シャクリョウ</t>
    </rPh>
    <phoneticPr fontId="2"/>
  </si>
  <si>
    <t>通訳謝金</t>
    <rPh sb="0" eb="2">
      <t>ツウヤク</t>
    </rPh>
    <rPh sb="2" eb="4">
      <t>シャキン</t>
    </rPh>
    <phoneticPr fontId="2"/>
  </si>
  <si>
    <t>D.旅費</t>
    <rPh sb="2" eb="4">
      <t>リョヒ</t>
    </rPh>
    <phoneticPr fontId="4"/>
  </si>
  <si>
    <t>旅費</t>
    <rPh sb="0" eb="2">
      <t>リョヒ</t>
    </rPh>
    <phoneticPr fontId="5"/>
  </si>
  <si>
    <t>職員Ａ，職員Ｂ</t>
    <rPh sb="0" eb="2">
      <t>ショクイン</t>
    </rPh>
    <rPh sb="4" eb="6">
      <t>ショクイン</t>
    </rPh>
    <phoneticPr fontId="5"/>
  </si>
  <si>
    <t>（株）三菱総合研究所</t>
    <rPh sb="0" eb="3">
      <t>カブ</t>
    </rPh>
    <rPh sb="3" eb="5">
      <t>ミツビシ</t>
    </rPh>
    <rPh sb="5" eb="7">
      <t>ソウゴウ</t>
    </rPh>
    <rPh sb="7" eb="10">
      <t>ケンキュウショ</t>
    </rPh>
    <phoneticPr fontId="2"/>
  </si>
  <si>
    <t>民間企業４社</t>
    <rPh sb="0" eb="2">
      <t>ミンカン</t>
    </rPh>
    <rPh sb="2" eb="4">
      <t>キギョウ</t>
    </rPh>
    <rPh sb="5" eb="6">
      <t>シャ</t>
    </rPh>
    <phoneticPr fontId="2"/>
  </si>
  <si>
    <t>（株）日中平和観光</t>
    <rPh sb="0" eb="3">
      <t>カブ</t>
    </rPh>
    <rPh sb="3" eb="5">
      <t>ニッチュウ</t>
    </rPh>
    <rPh sb="5" eb="7">
      <t>ヘイワ</t>
    </rPh>
    <rPh sb="7" eb="9">
      <t>カンコウ</t>
    </rPh>
    <phoneticPr fontId="2"/>
  </si>
  <si>
    <t>中国人民保険集団公司</t>
    <rPh sb="0" eb="2">
      <t>チュウゴク</t>
    </rPh>
    <rPh sb="2" eb="3">
      <t>ジン</t>
    </rPh>
    <rPh sb="3" eb="4">
      <t>ミン</t>
    </rPh>
    <rPh sb="4" eb="6">
      <t>ホケン</t>
    </rPh>
    <rPh sb="6" eb="8">
      <t>シュウダン</t>
    </rPh>
    <rPh sb="8" eb="10">
      <t>コウシ</t>
    </rPh>
    <phoneticPr fontId="2"/>
  </si>
  <si>
    <t>ＭＲＩスタッフサービス（株）</t>
    <rPh sb="11" eb="14">
      <t>カブ</t>
    </rPh>
    <phoneticPr fontId="2"/>
  </si>
  <si>
    <t>人件費、雑費、諸経費等</t>
    <rPh sb="0" eb="3">
      <t>ジンケンヒ</t>
    </rPh>
    <rPh sb="4" eb="6">
      <t>ザッピ</t>
    </rPh>
    <rPh sb="7" eb="10">
      <t>ショケイヒ</t>
    </rPh>
    <rPh sb="10" eb="11">
      <t>トウ</t>
    </rPh>
    <phoneticPr fontId="2"/>
  </si>
  <si>
    <t>Ｘ線鑑定、地中探査、機材管理、通訳等（再委託、外注）（下記Ｃ．参照）</t>
    <rPh sb="0" eb="2">
      <t>エックスセン</t>
    </rPh>
    <rPh sb="2" eb="4">
      <t>カンテイ</t>
    </rPh>
    <rPh sb="5" eb="7">
      <t>チチュウ</t>
    </rPh>
    <rPh sb="7" eb="9">
      <t>タンサ</t>
    </rPh>
    <rPh sb="10" eb="12">
      <t>キザイ</t>
    </rPh>
    <rPh sb="12" eb="14">
      <t>カンリ</t>
    </rPh>
    <rPh sb="15" eb="17">
      <t>ツウヤク</t>
    </rPh>
    <rPh sb="17" eb="18">
      <t>トウ</t>
    </rPh>
    <rPh sb="19" eb="22">
      <t>サイイタク</t>
    </rPh>
    <rPh sb="23" eb="25">
      <t>ガイチュウ</t>
    </rPh>
    <rPh sb="27" eb="29">
      <t>カキ</t>
    </rPh>
    <rPh sb="31" eb="33">
      <t>サンショウ</t>
    </rPh>
    <phoneticPr fontId="2"/>
  </si>
  <si>
    <t>国際航空券の手配、車輌借り上げ</t>
    <rPh sb="0" eb="2">
      <t>コクサイ</t>
    </rPh>
    <rPh sb="2" eb="5">
      <t>コウクウケン</t>
    </rPh>
    <rPh sb="6" eb="8">
      <t>テハイ</t>
    </rPh>
    <rPh sb="9" eb="11">
      <t>シャリョウ</t>
    </rPh>
    <rPh sb="11" eb="12">
      <t>カ</t>
    </rPh>
    <rPh sb="13" eb="14">
      <t>ア</t>
    </rPh>
    <phoneticPr fontId="2"/>
  </si>
  <si>
    <t>第三者損害賠償責任保険</t>
    <rPh sb="0" eb="3">
      <t>ダイサンシャ</t>
    </rPh>
    <rPh sb="3" eb="5">
      <t>ソンガイ</t>
    </rPh>
    <rPh sb="5" eb="7">
      <t>バイショウ</t>
    </rPh>
    <rPh sb="7" eb="9">
      <t>セキニン</t>
    </rPh>
    <rPh sb="9" eb="11">
      <t>ホケン</t>
    </rPh>
    <phoneticPr fontId="2"/>
  </si>
  <si>
    <t>人材派遣</t>
    <rPh sb="0" eb="2">
      <t>ジンザイ</t>
    </rPh>
    <rPh sb="2" eb="4">
      <t>ハケン</t>
    </rPh>
    <phoneticPr fontId="2"/>
  </si>
  <si>
    <t>中国外交部</t>
    <rPh sb="0" eb="2">
      <t>チュウゴク</t>
    </rPh>
    <rPh sb="1" eb="2">
      <t>コク</t>
    </rPh>
    <rPh sb="2" eb="5">
      <t>ガイコウブ</t>
    </rPh>
    <phoneticPr fontId="2"/>
  </si>
  <si>
    <t>中国政府による調査支援</t>
    <rPh sb="0" eb="2">
      <t>チュウゴク</t>
    </rPh>
    <rPh sb="2" eb="4">
      <t>セイフ</t>
    </rPh>
    <rPh sb="7" eb="9">
      <t>チョウサ</t>
    </rPh>
    <rPh sb="9" eb="11">
      <t>シエン</t>
    </rPh>
    <phoneticPr fontId="2"/>
  </si>
  <si>
    <t>（株）日本物理探鑛</t>
    <rPh sb="0" eb="3">
      <t>カブ</t>
    </rPh>
    <rPh sb="3" eb="5">
      <t>ニホン</t>
    </rPh>
    <rPh sb="5" eb="7">
      <t>ブツリ</t>
    </rPh>
    <rPh sb="7" eb="8">
      <t>タン</t>
    </rPh>
    <rPh sb="8" eb="9">
      <t>アラガネ</t>
    </rPh>
    <phoneticPr fontId="2"/>
  </si>
  <si>
    <t>（株）インフォジョイント</t>
    <rPh sb="0" eb="3">
      <t>カブシキガイシャ</t>
    </rPh>
    <phoneticPr fontId="2"/>
  </si>
  <si>
    <t>（株）非破壊検査</t>
    <rPh sb="0" eb="3">
      <t>カブシキガイシャ</t>
    </rPh>
    <rPh sb="3" eb="4">
      <t>ヒ</t>
    </rPh>
    <rPh sb="4" eb="6">
      <t>ハカイ</t>
    </rPh>
    <rPh sb="6" eb="8">
      <t>ケンサ</t>
    </rPh>
    <phoneticPr fontId="2"/>
  </si>
  <si>
    <t>(株)夢工房</t>
    <rPh sb="0" eb="3">
      <t>カブ</t>
    </rPh>
    <rPh sb="3" eb="4">
      <t>ユメ</t>
    </rPh>
    <rPh sb="4" eb="6">
      <t>コウボウ</t>
    </rPh>
    <phoneticPr fontId="2"/>
  </si>
  <si>
    <t>地中探査</t>
    <rPh sb="0" eb="2">
      <t>チチュウ</t>
    </rPh>
    <rPh sb="2" eb="4">
      <t>タンサ</t>
    </rPh>
    <phoneticPr fontId="2"/>
  </si>
  <si>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2"/>
  </si>
  <si>
    <t>Ｘ線鑑定技師、機材</t>
    <rPh sb="0" eb="2">
      <t>エックスセン</t>
    </rPh>
    <rPh sb="2" eb="4">
      <t>カンテイ</t>
    </rPh>
    <rPh sb="4" eb="6">
      <t>ギシ</t>
    </rPh>
    <rPh sb="7" eb="9">
      <t>キザイ</t>
    </rPh>
    <phoneticPr fontId="2"/>
  </si>
  <si>
    <t>通訳</t>
    <rPh sb="0" eb="2">
      <t>ツウヤク</t>
    </rPh>
    <phoneticPr fontId="2"/>
  </si>
  <si>
    <t>職員A</t>
    <rPh sb="0" eb="2">
      <t>ショクイン</t>
    </rPh>
    <phoneticPr fontId="2"/>
  </si>
  <si>
    <t>職員B</t>
    <rPh sb="0" eb="2">
      <t>ショクイン</t>
    </rPh>
    <phoneticPr fontId="2"/>
  </si>
  <si>
    <t>出張旅費</t>
    <rPh sb="0" eb="2">
      <t>シュッチョウ</t>
    </rPh>
    <rPh sb="2" eb="4">
      <t>リョヒ</t>
    </rPh>
    <phoneticPr fontId="2"/>
  </si>
  <si>
    <t>東洋紡(株)</t>
    <rPh sb="0" eb="3">
      <t>トウヨウボウ</t>
    </rPh>
    <rPh sb="3" eb="6">
      <t>カブ</t>
    </rPh>
    <phoneticPr fontId="2"/>
  </si>
  <si>
    <t>化学防護衣　</t>
    <rPh sb="0" eb="2">
      <t>カガク</t>
    </rPh>
    <rPh sb="2" eb="4">
      <t>ボウゴ</t>
    </rPh>
    <rPh sb="4" eb="5">
      <t>イ</t>
    </rPh>
    <phoneticPr fontId="2"/>
  </si>
  <si>
    <t>外務省</t>
  </si>
  <si>
    <t>367÷11</t>
  </si>
  <si>
    <t>944÷17</t>
  </si>
  <si>
    <t>件</t>
    <rPh sb="0" eb="1">
      <t>ケン</t>
    </rPh>
    <phoneticPr fontId="5"/>
  </si>
  <si>
    <t>-</t>
    <phoneticPr fontId="5"/>
  </si>
  <si>
    <t>中国政府からの調査要請、発見通報のあった要調査案件を可能な限り減少させる。</t>
    <rPh sb="0" eb="2">
      <t>チュウゴク</t>
    </rPh>
    <rPh sb="2" eb="4">
      <t>セイフ</t>
    </rPh>
    <rPh sb="7" eb="9">
      <t>チョウサ</t>
    </rPh>
    <rPh sb="9" eb="11">
      <t>ヨウセイ</t>
    </rPh>
    <rPh sb="12" eb="14">
      <t>ハッケン</t>
    </rPh>
    <rPh sb="14" eb="16">
      <t>ツウホウ</t>
    </rPh>
    <rPh sb="20" eb="21">
      <t>ヨウ</t>
    </rPh>
    <rPh sb="21" eb="23">
      <t>チョウサ</t>
    </rPh>
    <rPh sb="23" eb="25">
      <t>アンケン</t>
    </rPh>
    <rPh sb="26" eb="28">
      <t>カノウ</t>
    </rPh>
    <rPh sb="29" eb="30">
      <t>カギ</t>
    </rPh>
    <rPh sb="31" eb="33">
      <t>ゲンショウ</t>
    </rPh>
    <phoneticPr fontId="5"/>
  </si>
  <si>
    <t>588÷6</t>
    <phoneticPr fontId="5"/>
  </si>
  <si>
    <t>執行額／調査実施箇所数　　　　　　　　　　　　　　</t>
    <rPh sb="0" eb="2">
      <t>シッコウ</t>
    </rPh>
    <rPh sb="2" eb="3">
      <t>ガク</t>
    </rPh>
    <rPh sb="4" eb="6">
      <t>チョウサ</t>
    </rPh>
    <rPh sb="6" eb="8">
      <t>ジッシ</t>
    </rPh>
    <rPh sb="8" eb="10">
      <t>カショ</t>
    </rPh>
    <rPh sb="10" eb="11">
      <t>スウ</t>
    </rPh>
    <phoneticPr fontId="5"/>
  </si>
  <si>
    <t>Ⅰ-1-4　未来志向の日中関係の推進及び日モンゴル関係の強化等</t>
    <rPh sb="6" eb="8">
      <t>ミライ</t>
    </rPh>
    <rPh sb="8" eb="10">
      <t>シコウ</t>
    </rPh>
    <rPh sb="11" eb="13">
      <t>ニッチュウ</t>
    </rPh>
    <rPh sb="13" eb="15">
      <t>カンケイ</t>
    </rPh>
    <rPh sb="16" eb="18">
      <t>スイシン</t>
    </rPh>
    <rPh sb="18" eb="19">
      <t>オヨ</t>
    </rPh>
    <rPh sb="20" eb="21">
      <t>ヒ</t>
    </rPh>
    <rPh sb="25" eb="27">
      <t>カンケイ</t>
    </rPh>
    <rPh sb="28" eb="30">
      <t>キョウカ</t>
    </rPh>
    <rPh sb="30" eb="31">
      <t>トウ</t>
    </rPh>
    <phoneticPr fontId="5"/>
  </si>
  <si>
    <t>年間現地調査６か所</t>
    <rPh sb="0" eb="2">
      <t>ネンカン</t>
    </rPh>
    <rPh sb="2" eb="4">
      <t>ゲンチ</t>
    </rPh>
    <rPh sb="4" eb="6">
      <t>チョウサ</t>
    </rPh>
    <rPh sb="8" eb="9">
      <t>ショ</t>
    </rPh>
    <phoneticPr fontId="5"/>
  </si>
  <si>
    <t>‐</t>
  </si>
  <si>
    <t>化学兵器禁止条約上の履行義務を果たす必要がある。</t>
    <rPh sb="0" eb="2">
      <t>カガク</t>
    </rPh>
    <rPh sb="2" eb="4">
      <t>ヘイキ</t>
    </rPh>
    <rPh sb="4" eb="6">
      <t>キンシ</t>
    </rPh>
    <rPh sb="6" eb="8">
      <t>ジョウヤク</t>
    </rPh>
    <rPh sb="8" eb="9">
      <t>ウエ</t>
    </rPh>
    <rPh sb="10" eb="12">
      <t>リコウ</t>
    </rPh>
    <rPh sb="12" eb="14">
      <t>ギム</t>
    </rPh>
    <rPh sb="15" eb="16">
      <t>ハ</t>
    </rPh>
    <rPh sb="18" eb="20">
      <t>ヒツヨウ</t>
    </rPh>
    <phoneticPr fontId="5"/>
  </si>
  <si>
    <t>日本政府として中国政府の協力を得ながら事業を実施する必要がある。</t>
    <rPh sb="0" eb="2">
      <t>ニホン</t>
    </rPh>
    <rPh sb="2" eb="4">
      <t>セイフ</t>
    </rPh>
    <rPh sb="7" eb="9">
      <t>チュウゴク</t>
    </rPh>
    <rPh sb="9" eb="11">
      <t>セイフ</t>
    </rPh>
    <rPh sb="12" eb="14">
      <t>キョウリョク</t>
    </rPh>
    <rPh sb="15" eb="16">
      <t>エ</t>
    </rPh>
    <rPh sb="19" eb="21">
      <t>ジギョウ</t>
    </rPh>
    <rPh sb="22" eb="24">
      <t>ジッシ</t>
    </rPh>
    <rPh sb="26" eb="28">
      <t>ヒツヨウ</t>
    </rPh>
    <phoneticPr fontId="5"/>
  </si>
  <si>
    <t>安全及び環境に悪影響を及ぼすおそれもあることから、優先的に実施すべき事業である。</t>
    <rPh sb="0" eb="2">
      <t>アンゼン</t>
    </rPh>
    <rPh sb="2" eb="3">
      <t>オヨ</t>
    </rPh>
    <rPh sb="4" eb="6">
      <t>カンキョウ</t>
    </rPh>
    <rPh sb="7" eb="10">
      <t>アクエイキョウ</t>
    </rPh>
    <rPh sb="11" eb="12">
      <t>オヨ</t>
    </rPh>
    <rPh sb="25" eb="28">
      <t>ユウセンテキ</t>
    </rPh>
    <rPh sb="29" eb="31">
      <t>ジッシ</t>
    </rPh>
    <rPh sb="34" eb="36">
      <t>ジギョウ</t>
    </rPh>
    <phoneticPr fontId="5"/>
  </si>
  <si>
    <t>一般競争入札により委託業者を選定している。</t>
    <rPh sb="0" eb="2">
      <t>イッパン</t>
    </rPh>
    <rPh sb="2" eb="4">
      <t>キョウソウ</t>
    </rPh>
    <rPh sb="4" eb="6">
      <t>ニュウサツ</t>
    </rPh>
    <rPh sb="9" eb="11">
      <t>イタク</t>
    </rPh>
    <rPh sb="11" eb="13">
      <t>ギョウシャ</t>
    </rPh>
    <rPh sb="14" eb="16">
      <t>センテイ</t>
    </rPh>
    <phoneticPr fontId="5"/>
  </si>
  <si>
    <t>再委託先の把握等を通じ、合理的な支出を確保している。</t>
    <rPh sb="0" eb="3">
      <t>サイイタク</t>
    </rPh>
    <rPh sb="3" eb="4">
      <t>サキ</t>
    </rPh>
    <rPh sb="5" eb="7">
      <t>ハアク</t>
    </rPh>
    <rPh sb="7" eb="8">
      <t>トウ</t>
    </rPh>
    <rPh sb="9" eb="10">
      <t>ツウ</t>
    </rPh>
    <rPh sb="12" eb="15">
      <t>ゴウリテキ</t>
    </rPh>
    <rPh sb="16" eb="18">
      <t>シシュツ</t>
    </rPh>
    <rPh sb="19" eb="21">
      <t>カクホ</t>
    </rPh>
    <phoneticPr fontId="5"/>
  </si>
  <si>
    <t>調査団員数の削減など効率化のための努力を継続している。</t>
    <rPh sb="0" eb="3">
      <t>チョウサダン</t>
    </rPh>
    <rPh sb="3" eb="4">
      <t>イン</t>
    </rPh>
    <rPh sb="4" eb="5">
      <t>スウ</t>
    </rPh>
    <rPh sb="6" eb="8">
      <t>サクゲン</t>
    </rPh>
    <rPh sb="10" eb="13">
      <t>コウリツカ</t>
    </rPh>
    <rPh sb="17" eb="19">
      <t>ドリョク</t>
    </rPh>
    <rPh sb="20" eb="22">
      <t>ケイゾク</t>
    </rPh>
    <phoneticPr fontId="5"/>
  </si>
  <si>
    <t>中国政府からの遺棄化学兵器発見の通報に基づき、合理的に事業を行っている。</t>
    <rPh sb="0" eb="2">
      <t>チュウゴク</t>
    </rPh>
    <rPh sb="2" eb="4">
      <t>セイフ</t>
    </rPh>
    <rPh sb="7" eb="9">
      <t>イキ</t>
    </rPh>
    <rPh sb="9" eb="11">
      <t>カガク</t>
    </rPh>
    <rPh sb="11" eb="13">
      <t>ヘイキ</t>
    </rPh>
    <rPh sb="13" eb="15">
      <t>ハッケン</t>
    </rPh>
    <rPh sb="16" eb="18">
      <t>ツウホウ</t>
    </rPh>
    <rPh sb="19" eb="20">
      <t>モト</t>
    </rPh>
    <rPh sb="23" eb="26">
      <t>ゴウリテキ</t>
    </rPh>
    <rPh sb="27" eb="29">
      <t>ジギョウ</t>
    </rPh>
    <rPh sb="30" eb="31">
      <t>オコナ</t>
    </rPh>
    <phoneticPr fontId="5"/>
  </si>
  <si>
    <t>計画に即した事業を行っている。</t>
    <rPh sb="0" eb="2">
      <t>ケイカク</t>
    </rPh>
    <rPh sb="3" eb="4">
      <t>ソク</t>
    </rPh>
    <rPh sb="6" eb="8">
      <t>ジギョウ</t>
    </rPh>
    <rPh sb="9" eb="10">
      <t>オコナ</t>
    </rPh>
    <phoneticPr fontId="5"/>
  </si>
  <si>
    <t>緊急性や廃棄処理スケジュールを勘案し、優先度の高い案件に重点を置いて実施している。</t>
    <rPh sb="0" eb="3">
      <t>キンキュウセイ</t>
    </rPh>
    <rPh sb="4" eb="6">
      <t>ハイキ</t>
    </rPh>
    <rPh sb="6" eb="8">
      <t>ショリ</t>
    </rPh>
    <rPh sb="15" eb="17">
      <t>カンアン</t>
    </rPh>
    <rPh sb="19" eb="22">
      <t>ユウセンド</t>
    </rPh>
    <rPh sb="23" eb="24">
      <t>タカ</t>
    </rPh>
    <rPh sb="25" eb="27">
      <t>アンケン</t>
    </rPh>
    <rPh sb="28" eb="30">
      <t>ジュウテン</t>
    </rPh>
    <rPh sb="31" eb="32">
      <t>オ</t>
    </rPh>
    <rPh sb="34" eb="36">
      <t>ジッシ</t>
    </rPh>
    <phoneticPr fontId="5"/>
  </si>
  <si>
    <t>遺棄化学兵器廃棄処理事業</t>
    <rPh sb="0" eb="2">
      <t>イキ</t>
    </rPh>
    <rPh sb="2" eb="4">
      <t>カガク</t>
    </rPh>
    <rPh sb="4" eb="6">
      <t>ヘイキ</t>
    </rPh>
    <rPh sb="6" eb="8">
      <t>ハイキ</t>
    </rPh>
    <rPh sb="8" eb="10">
      <t>ショリ</t>
    </rPh>
    <rPh sb="10" eb="12">
      <t>ジギョウ</t>
    </rPh>
    <phoneticPr fontId="5"/>
  </si>
  <si>
    <t>内閣府・遺棄化学兵器処理担当室</t>
    <rPh sb="0" eb="3">
      <t>ナイカクフ</t>
    </rPh>
    <rPh sb="4" eb="6">
      <t>イキ</t>
    </rPh>
    <rPh sb="6" eb="8">
      <t>カガク</t>
    </rPh>
    <rPh sb="8" eb="10">
      <t>ヘイキ</t>
    </rPh>
    <rPh sb="10" eb="12">
      <t>ショリ</t>
    </rPh>
    <rPh sb="12" eb="15">
      <t>タントウシツ</t>
    </rPh>
    <phoneticPr fontId="5"/>
  </si>
  <si>
    <t>引き続き効率的な執行を行う。</t>
    <rPh sb="0" eb="1">
      <t>ヒ</t>
    </rPh>
    <rPh sb="2" eb="3">
      <t>ツヅ</t>
    </rPh>
    <rPh sb="4" eb="7">
      <t>コウリツテキ</t>
    </rPh>
    <rPh sb="8" eb="10">
      <t>シッコウ</t>
    </rPh>
    <rPh sb="11" eb="12">
      <t>オコナ</t>
    </rPh>
    <phoneticPr fontId="5"/>
  </si>
  <si>
    <t>単価規定に基づき合理的な支出をしている。</t>
    <rPh sb="0" eb="2">
      <t>タンカ</t>
    </rPh>
    <rPh sb="2" eb="4">
      <t>キテイ</t>
    </rPh>
    <rPh sb="5" eb="6">
      <t>モト</t>
    </rPh>
    <rPh sb="8" eb="11">
      <t>ゴウリテキ</t>
    </rPh>
    <rPh sb="12" eb="14">
      <t>シシュツ</t>
    </rPh>
    <phoneticPr fontId="5"/>
  </si>
  <si>
    <t>計画に即した支出を行っている。</t>
    <rPh sb="0" eb="2">
      <t>ケイカク</t>
    </rPh>
    <rPh sb="3" eb="4">
      <t>ソク</t>
    </rPh>
    <rPh sb="6" eb="8">
      <t>シシュツ</t>
    </rPh>
    <rPh sb="9" eb="10">
      <t>オコナ</t>
    </rPh>
    <phoneticPr fontId="5"/>
  </si>
  <si>
    <t>内閣府担当室の廃棄、処理事業に引継ぎを行っている。</t>
    <rPh sb="0" eb="3">
      <t>ナイカクフ</t>
    </rPh>
    <rPh sb="3" eb="6">
      <t>タントウシツ</t>
    </rPh>
    <rPh sb="7" eb="9">
      <t>ハイキ</t>
    </rPh>
    <rPh sb="10" eb="12">
      <t>ショリ</t>
    </rPh>
    <rPh sb="12" eb="14">
      <t>ジギョウ</t>
    </rPh>
    <rPh sb="15" eb="17">
      <t>ヒキツギ</t>
    </rPh>
    <rPh sb="19" eb="20">
      <t>オコナ</t>
    </rPh>
    <phoneticPr fontId="5"/>
  </si>
  <si>
    <t>携帯用ガス検知器借料</t>
    <rPh sb="0" eb="3">
      <t>ケイタイヨウ</t>
    </rPh>
    <rPh sb="5" eb="8">
      <t>ケンチキ</t>
    </rPh>
    <rPh sb="8" eb="10">
      <t>シャクリョウ</t>
    </rPh>
    <phoneticPr fontId="2"/>
  </si>
  <si>
    <t>462÷7</t>
    <phoneticPr fontId="5"/>
  </si>
  <si>
    <t>遺棄化学兵器問題に対する取組について（平成27年3月20日閣議決定）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2"/>
  </si>
  <si>
    <t>　中国政府から、遺棄化学兵器の疑いがあるとの情報がもたらされた場合、現地調査団を派遣し、中国政府の協力を得て、化学兵器の外観鑑定、Ｘ線鑑定、地中探査等を実施し、旧日本軍の遺棄化学兵器が存在するか否かを確認し、発見された遺棄化学兵器は密封、梱包して一時保管庫に保管する。遺棄化学兵器であることが確認された場合、化学兵器禁止条約に基づき、廃棄処理事業の実施主体である内閣府遺棄化学兵器処理担当室により、中国国内において廃棄処理される。
　平成26年度においては、補正予算による安全対策等特別調査を実施したほか、緊急性の極めて高い新規発見への対応を行い、7箇所において現地調査を実施した。</t>
    <rPh sb="134" eb="136">
      <t>イキ</t>
    </rPh>
    <rPh sb="146" eb="148">
      <t>カクニン</t>
    </rPh>
    <rPh sb="154" eb="156">
      <t>カガク</t>
    </rPh>
    <rPh sb="156" eb="158">
      <t>ヘイキ</t>
    </rPh>
    <rPh sb="158" eb="160">
      <t>キンシ</t>
    </rPh>
    <rPh sb="160" eb="162">
      <t>ジョウヤク</t>
    </rPh>
    <rPh sb="163" eb="164">
      <t>モト</t>
    </rPh>
    <rPh sb="217" eb="219">
      <t>ヘイセイ</t>
    </rPh>
    <rPh sb="221" eb="223">
      <t>ネンド</t>
    </rPh>
    <rPh sb="229" eb="231">
      <t>ホセイ</t>
    </rPh>
    <rPh sb="231" eb="233">
      <t>ヨサン</t>
    </rPh>
    <rPh sb="236" eb="238">
      <t>アンゼン</t>
    </rPh>
    <rPh sb="238" eb="240">
      <t>タイサク</t>
    </rPh>
    <rPh sb="240" eb="241">
      <t>トウ</t>
    </rPh>
    <rPh sb="241" eb="243">
      <t>トクベツ</t>
    </rPh>
    <rPh sb="243" eb="245">
      <t>チョウサ</t>
    </rPh>
    <rPh sb="246" eb="248">
      <t>ジッシ</t>
    </rPh>
    <rPh sb="253" eb="256">
      <t>キンキュウセイ</t>
    </rPh>
    <rPh sb="257" eb="258">
      <t>キワ</t>
    </rPh>
    <rPh sb="260" eb="261">
      <t>タカ</t>
    </rPh>
    <rPh sb="262" eb="264">
      <t>シンキ</t>
    </rPh>
    <rPh sb="264" eb="266">
      <t>ハッケン</t>
    </rPh>
    <rPh sb="268" eb="270">
      <t>タイオウ</t>
    </rPh>
    <rPh sb="271" eb="272">
      <t>オコナ</t>
    </rPh>
    <rPh sb="275" eb="277">
      <t>カショ</t>
    </rPh>
    <rPh sb="281" eb="283">
      <t>ゲンチ</t>
    </rPh>
    <rPh sb="283" eb="285">
      <t>チョウサ</t>
    </rPh>
    <rPh sb="286" eb="288">
      <t>ジッシ</t>
    </rPh>
    <phoneticPr fontId="4"/>
  </si>
  <si>
    <t>中国政府からは、中国各地において旧日本軍の化学兵器が発見され続けていることから、速やかな現地調査を要請されており、我が国として緊急性や必要性を検討の上順次実地している。平成２7年４月現在で要調査案件が２３件であり、調査が必要な案件は寧ろ増加傾向にある。2010年に遺棄化学兵器の廃棄処理が南京で開始されて以降、今後とも中国各地における廃棄処理を加速していく必要があることから、可能な限り速やかに廃棄処理するために、効率化に努めつつも調査を継続・強化していく必要がある。</t>
    <phoneticPr fontId="5"/>
  </si>
  <si>
    <t>中国政府から、遺棄化学兵器の疑いがあるとの情報がもたらされた場合、外務省において現地調査団を派遣し、化学兵器の外観鑑定、Ｘ線鑑定、地中探査等を実施し、旧日本軍の遺棄化学兵器が存在するか否かの確認を行っている。 外務省による現地調査の結果、旧日本軍の遺棄化学兵器が存在していることが確認された場合に、内閣府において、発掘・回収・廃棄処理を行っている。</t>
    <phoneticPr fontId="5"/>
  </si>
  <si>
    <t>経費の節約に努めたため。</t>
    <rPh sb="0" eb="2">
      <t>ケイヒ</t>
    </rPh>
    <rPh sb="3" eb="5">
      <t>セツヤク</t>
    </rPh>
    <rPh sb="6" eb="7">
      <t>ツト</t>
    </rPh>
    <phoneticPr fontId="5"/>
  </si>
  <si>
    <t>外部有識者の点検対象外である。</t>
    <rPh sb="0" eb="2">
      <t>ガイブ</t>
    </rPh>
    <rPh sb="2" eb="5">
      <t>ユウシキシャ</t>
    </rPh>
    <rPh sb="6" eb="8">
      <t>テンケン</t>
    </rPh>
    <rPh sb="8" eb="11">
      <t>タイショウガイ</t>
    </rPh>
    <phoneticPr fontId="5"/>
  </si>
  <si>
    <t>現状通り</t>
  </si>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</sst>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56" fontId="0" fillId="0" borderId="41" xfId="0" applyNumberFormat="1"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57150</xdr:rowOff>
        </xdr:from>
        <xdr:to>
          <xdr:col>44</xdr:col>
          <xdr:colOff>104775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397</xdr:row>
          <xdr:rowOff>104775</xdr:rowOff>
        </xdr:from>
        <xdr:to>
          <xdr:col>44</xdr:col>
          <xdr:colOff>85725</xdr:colOff>
          <xdr:row>497</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22411</xdr:colOff>
      <xdr:row>139</xdr:row>
      <xdr:rowOff>100853</xdr:rowOff>
    </xdr:from>
    <xdr:to>
      <xdr:col>49</xdr:col>
      <xdr:colOff>33617</xdr:colOff>
      <xdr:row>158</xdr:row>
      <xdr:rowOff>150719</xdr:rowOff>
    </xdr:to>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470" y="30278294"/>
          <a:ext cx="7541559" cy="6650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showWhiteSpace="0" view="pageLayout" zoomScale="8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461</v>
      </c>
      <c r="AR2" s="687"/>
      <c r="AS2" s="68" t="str">
        <f>IF(OR(AQ2="　", AQ2=""), "", "-")</f>
        <v/>
      </c>
      <c r="AT2" s="688">
        <v>8</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531</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467</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468</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193</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469</v>
      </c>
      <c r="AF5" s="459"/>
      <c r="AG5" s="459"/>
      <c r="AH5" s="459"/>
      <c r="AI5" s="459"/>
      <c r="AJ5" s="459"/>
      <c r="AK5" s="459"/>
      <c r="AL5" s="459"/>
      <c r="AM5" s="459"/>
      <c r="AN5" s="459"/>
      <c r="AO5" s="459"/>
      <c r="AP5" s="460"/>
      <c r="AQ5" s="461" t="s">
        <v>470</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539</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472</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559</v>
      </c>
      <c r="AF7" s="497"/>
      <c r="AG7" s="497"/>
      <c r="AH7" s="497"/>
      <c r="AI7" s="497"/>
      <c r="AJ7" s="497"/>
      <c r="AK7" s="497"/>
      <c r="AL7" s="497"/>
      <c r="AM7" s="497"/>
      <c r="AN7" s="497"/>
      <c r="AO7" s="497"/>
      <c r="AP7" s="497"/>
      <c r="AQ7" s="497"/>
      <c r="AR7" s="497"/>
      <c r="AS7" s="497"/>
      <c r="AT7" s="497"/>
      <c r="AU7" s="497"/>
      <c r="AV7" s="497"/>
      <c r="AW7" s="497"/>
      <c r="AX7" s="498"/>
    </row>
    <row r="8" spans="1:50" ht="40.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473</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560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v>233</v>
      </c>
      <c r="Q13" s="186"/>
      <c r="R13" s="186"/>
      <c r="S13" s="186"/>
      <c r="T13" s="186"/>
      <c r="U13" s="186"/>
      <c r="V13" s="187"/>
      <c r="W13" s="185">
        <v>222</v>
      </c>
      <c r="X13" s="186"/>
      <c r="Y13" s="186"/>
      <c r="Z13" s="186"/>
      <c r="AA13" s="186"/>
      <c r="AB13" s="186"/>
      <c r="AC13" s="187"/>
      <c r="AD13" s="185">
        <v>236</v>
      </c>
      <c r="AE13" s="186"/>
      <c r="AF13" s="186"/>
      <c r="AG13" s="186"/>
      <c r="AH13" s="186"/>
      <c r="AI13" s="186"/>
      <c r="AJ13" s="187"/>
      <c r="AK13" s="185">
        <v>246</v>
      </c>
      <c r="AL13" s="186"/>
      <c r="AM13" s="186"/>
      <c r="AN13" s="186"/>
      <c r="AO13" s="186"/>
      <c r="AP13" s="186"/>
      <c r="AQ13" s="187"/>
      <c r="AR13" s="199">
        <v>243</v>
      </c>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v>586</v>
      </c>
      <c r="Q14" s="186"/>
      <c r="R14" s="186"/>
      <c r="S14" s="186"/>
      <c r="T14" s="186"/>
      <c r="U14" s="186"/>
      <c r="V14" s="187"/>
      <c r="W14" s="185">
        <v>380</v>
      </c>
      <c r="X14" s="186"/>
      <c r="Y14" s="186"/>
      <c r="Z14" s="186"/>
      <c r="AA14" s="186"/>
      <c r="AB14" s="186"/>
      <c r="AC14" s="187"/>
      <c r="AD14" s="185">
        <v>390</v>
      </c>
      <c r="AE14" s="186"/>
      <c r="AF14" s="186"/>
      <c r="AG14" s="186"/>
      <c r="AH14" s="186"/>
      <c r="AI14" s="186"/>
      <c r="AJ14" s="187"/>
      <c r="AK14" s="185" t="s">
        <v>535</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v>25</v>
      </c>
      <c r="Q15" s="186"/>
      <c r="R15" s="186"/>
      <c r="S15" s="186"/>
      <c r="T15" s="186"/>
      <c r="U15" s="186"/>
      <c r="V15" s="187"/>
      <c r="W15" s="185">
        <v>465</v>
      </c>
      <c r="X15" s="186"/>
      <c r="Y15" s="186"/>
      <c r="Z15" s="186"/>
      <c r="AA15" s="186"/>
      <c r="AB15" s="186"/>
      <c r="AC15" s="187"/>
      <c r="AD15" s="185">
        <v>199</v>
      </c>
      <c r="AE15" s="186"/>
      <c r="AF15" s="186"/>
      <c r="AG15" s="186"/>
      <c r="AH15" s="186"/>
      <c r="AI15" s="186"/>
      <c r="AJ15" s="187"/>
      <c r="AK15" s="185">
        <v>342</v>
      </c>
      <c r="AL15" s="186"/>
      <c r="AM15" s="186"/>
      <c r="AN15" s="186"/>
      <c r="AO15" s="186"/>
      <c r="AP15" s="186"/>
      <c r="AQ15" s="187"/>
      <c r="AR15" s="185" t="s">
        <v>535</v>
      </c>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v>-465</v>
      </c>
      <c r="Q16" s="186"/>
      <c r="R16" s="186"/>
      <c r="S16" s="186"/>
      <c r="T16" s="186"/>
      <c r="U16" s="186"/>
      <c r="V16" s="187"/>
      <c r="W16" s="185">
        <v>-199</v>
      </c>
      <c r="X16" s="186"/>
      <c r="Y16" s="186"/>
      <c r="Z16" s="186"/>
      <c r="AA16" s="186"/>
      <c r="AB16" s="186"/>
      <c r="AC16" s="187"/>
      <c r="AD16" s="185">
        <v>-342</v>
      </c>
      <c r="AE16" s="186"/>
      <c r="AF16" s="186"/>
      <c r="AG16" s="186"/>
      <c r="AH16" s="186"/>
      <c r="AI16" s="186"/>
      <c r="AJ16" s="187"/>
      <c r="AK16" s="185" t="s">
        <v>535</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t="s">
        <v>474</v>
      </c>
      <c r="Q17" s="186"/>
      <c r="R17" s="186"/>
      <c r="S17" s="186"/>
      <c r="T17" s="186"/>
      <c r="U17" s="186"/>
      <c r="V17" s="187"/>
      <c r="W17" s="185" t="s">
        <v>474</v>
      </c>
      <c r="X17" s="186"/>
      <c r="Y17" s="186"/>
      <c r="Z17" s="186"/>
      <c r="AA17" s="186"/>
      <c r="AB17" s="186"/>
      <c r="AC17" s="187"/>
      <c r="AD17" s="185" t="s">
        <v>474</v>
      </c>
      <c r="AE17" s="186"/>
      <c r="AF17" s="186"/>
      <c r="AG17" s="186"/>
      <c r="AH17" s="186"/>
      <c r="AI17" s="186"/>
      <c r="AJ17" s="187"/>
      <c r="AK17" s="185" t="s">
        <v>535</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5" t="s">
        <v>22</v>
      </c>
      <c r="J18" s="636"/>
      <c r="K18" s="636"/>
      <c r="L18" s="636"/>
      <c r="M18" s="636"/>
      <c r="N18" s="636"/>
      <c r="O18" s="637"/>
      <c r="P18" s="657">
        <f>SUM(P13:V17)</f>
        <v>379</v>
      </c>
      <c r="Q18" s="658"/>
      <c r="R18" s="658"/>
      <c r="S18" s="658"/>
      <c r="T18" s="658"/>
      <c r="U18" s="658"/>
      <c r="V18" s="659"/>
      <c r="W18" s="657">
        <f>SUM(W13:AC17)</f>
        <v>868</v>
      </c>
      <c r="X18" s="658"/>
      <c r="Y18" s="658"/>
      <c r="Z18" s="658"/>
      <c r="AA18" s="658"/>
      <c r="AB18" s="658"/>
      <c r="AC18" s="659"/>
      <c r="AD18" s="657">
        <f t="shared" ref="AD18" si="0">SUM(AD13:AJ17)</f>
        <v>483</v>
      </c>
      <c r="AE18" s="658"/>
      <c r="AF18" s="658"/>
      <c r="AG18" s="658"/>
      <c r="AH18" s="658"/>
      <c r="AI18" s="658"/>
      <c r="AJ18" s="659"/>
      <c r="AK18" s="657">
        <f t="shared" ref="AK18" si="1">SUM(AK13:AQ17)</f>
        <v>588</v>
      </c>
      <c r="AL18" s="658"/>
      <c r="AM18" s="658"/>
      <c r="AN18" s="658"/>
      <c r="AO18" s="658"/>
      <c r="AP18" s="658"/>
      <c r="AQ18" s="659"/>
      <c r="AR18" s="657">
        <f t="shared" ref="AR18" si="2">SUM(AR13:AX17)</f>
        <v>243</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5">
        <v>367</v>
      </c>
      <c r="Q19" s="186"/>
      <c r="R19" s="186"/>
      <c r="S19" s="186"/>
      <c r="T19" s="186"/>
      <c r="U19" s="186"/>
      <c r="V19" s="187"/>
      <c r="W19" s="185">
        <v>944</v>
      </c>
      <c r="X19" s="186"/>
      <c r="Y19" s="186"/>
      <c r="Z19" s="186"/>
      <c r="AA19" s="186"/>
      <c r="AB19" s="186"/>
      <c r="AC19" s="187"/>
      <c r="AD19" s="185">
        <v>464</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0.9683377308707124</v>
      </c>
      <c r="Q20" s="661"/>
      <c r="R20" s="661"/>
      <c r="S20" s="661"/>
      <c r="T20" s="661"/>
      <c r="U20" s="661"/>
      <c r="V20" s="661"/>
      <c r="W20" s="661">
        <f>IF(W18=0, "-", W19/W18)</f>
        <v>1.0875576036866359</v>
      </c>
      <c r="X20" s="661"/>
      <c r="Y20" s="661"/>
      <c r="Z20" s="661"/>
      <c r="AA20" s="661"/>
      <c r="AB20" s="661"/>
      <c r="AC20" s="661"/>
      <c r="AD20" s="661">
        <f>IF(AD18=0, "-", AD19/AD18)</f>
        <v>0.96066252587991718</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535</v>
      </c>
      <c r="AV22" s="81"/>
      <c r="AW22" s="82" t="s">
        <v>360</v>
      </c>
      <c r="AX22" s="83"/>
    </row>
    <row r="23" spans="1:50" ht="22.5" customHeight="1" x14ac:dyDescent="0.15">
      <c r="A23" s="140"/>
      <c r="B23" s="138"/>
      <c r="C23" s="138"/>
      <c r="D23" s="138"/>
      <c r="E23" s="138"/>
      <c r="F23" s="139"/>
      <c r="G23" s="84" t="s">
        <v>536</v>
      </c>
      <c r="H23" s="85"/>
      <c r="I23" s="85"/>
      <c r="J23" s="85"/>
      <c r="K23" s="85"/>
      <c r="L23" s="85"/>
      <c r="M23" s="85"/>
      <c r="N23" s="85"/>
      <c r="O23" s="86"/>
      <c r="P23" s="229" t="s">
        <v>540</v>
      </c>
      <c r="Q23" s="244"/>
      <c r="R23" s="244"/>
      <c r="S23" s="244"/>
      <c r="T23" s="244"/>
      <c r="U23" s="244"/>
      <c r="V23" s="244"/>
      <c r="W23" s="244"/>
      <c r="X23" s="245"/>
      <c r="Y23" s="238" t="s">
        <v>14</v>
      </c>
      <c r="Z23" s="239"/>
      <c r="AA23" s="240"/>
      <c r="AB23" s="177" t="s">
        <v>534</v>
      </c>
      <c r="AC23" s="178"/>
      <c r="AD23" s="178"/>
      <c r="AE23" s="98">
        <v>11</v>
      </c>
      <c r="AF23" s="99"/>
      <c r="AG23" s="99"/>
      <c r="AH23" s="99"/>
      <c r="AI23" s="100"/>
      <c r="AJ23" s="98">
        <v>17</v>
      </c>
      <c r="AK23" s="99"/>
      <c r="AL23" s="99"/>
      <c r="AM23" s="99"/>
      <c r="AN23" s="100"/>
      <c r="AO23" s="98">
        <v>7</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9" t="s">
        <v>534</v>
      </c>
      <c r="AC24" s="207"/>
      <c r="AD24" s="207"/>
      <c r="AE24" s="98">
        <v>6</v>
      </c>
      <c r="AF24" s="99"/>
      <c r="AG24" s="99"/>
      <c r="AH24" s="99"/>
      <c r="AI24" s="100"/>
      <c r="AJ24" s="98">
        <v>6</v>
      </c>
      <c r="AK24" s="99"/>
      <c r="AL24" s="99"/>
      <c r="AM24" s="99"/>
      <c r="AN24" s="100"/>
      <c r="AO24" s="98">
        <v>6</v>
      </c>
      <c r="AP24" s="99"/>
      <c r="AQ24" s="99"/>
      <c r="AR24" s="99"/>
      <c r="AS24" s="100"/>
      <c r="AT24" s="98" t="s">
        <v>535</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35</v>
      </c>
      <c r="AF25" s="99"/>
      <c r="AG25" s="99"/>
      <c r="AH25" s="99"/>
      <c r="AI25" s="100"/>
      <c r="AJ25" s="98">
        <v>44</v>
      </c>
      <c r="AK25" s="99"/>
      <c r="AL25" s="99"/>
      <c r="AM25" s="99"/>
      <c r="AN25" s="100"/>
      <c r="AO25" s="98">
        <v>33</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6"/>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6"/>
      <c r="B54" s="110"/>
      <c r="C54" s="110"/>
      <c r="D54" s="110"/>
      <c r="E54" s="110"/>
      <c r="F54" s="111"/>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6"/>
      <c r="B55" s="110"/>
      <c r="C55" s="110"/>
      <c r="D55" s="110"/>
      <c r="E55" s="110"/>
      <c r="F55" s="111"/>
      <c r="G55" s="618"/>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15">
      <c r="A56" s="666"/>
      <c r="B56" s="113"/>
      <c r="C56" s="113"/>
      <c r="D56" s="113"/>
      <c r="E56" s="113"/>
      <c r="F56" s="114"/>
      <c r="G56" s="61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6"/>
      <c r="B59" s="110"/>
      <c r="C59" s="110"/>
      <c r="D59" s="110"/>
      <c r="E59" s="110"/>
      <c r="F59" s="111"/>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6"/>
      <c r="B60" s="110"/>
      <c r="C60" s="110"/>
      <c r="D60" s="110"/>
      <c r="E60" s="110"/>
      <c r="F60" s="111"/>
      <c r="G60" s="618"/>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15">
      <c r="A61" s="666"/>
      <c r="B61" s="113"/>
      <c r="C61" s="113"/>
      <c r="D61" s="113"/>
      <c r="E61" s="113"/>
      <c r="F61" s="114"/>
      <c r="G61" s="61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6"/>
      <c r="B64" s="110"/>
      <c r="C64" s="110"/>
      <c r="D64" s="110"/>
      <c r="E64" s="110"/>
      <c r="F64" s="111"/>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6"/>
      <c r="B65" s="110"/>
      <c r="C65" s="110"/>
      <c r="D65" s="110"/>
      <c r="E65" s="110"/>
      <c r="F65" s="111"/>
      <c r="G65" s="618"/>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15">
      <c r="A66" s="667"/>
      <c r="B66" s="113"/>
      <c r="C66" s="113"/>
      <c r="D66" s="113"/>
      <c r="E66" s="113"/>
      <c r="F66" s="114"/>
      <c r="G66" s="61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5"/>
      <c r="B68" s="536"/>
      <c r="C68" s="536"/>
      <c r="D68" s="536"/>
      <c r="E68" s="536"/>
      <c r="F68" s="537"/>
      <c r="G68" s="229" t="s">
        <v>540</v>
      </c>
      <c r="H68" s="244"/>
      <c r="I68" s="244"/>
      <c r="J68" s="244"/>
      <c r="K68" s="244"/>
      <c r="L68" s="244"/>
      <c r="M68" s="244"/>
      <c r="N68" s="244"/>
      <c r="O68" s="244"/>
      <c r="P68" s="244"/>
      <c r="Q68" s="244"/>
      <c r="R68" s="244"/>
      <c r="S68" s="244"/>
      <c r="T68" s="244"/>
      <c r="U68" s="244"/>
      <c r="V68" s="244"/>
      <c r="W68" s="244"/>
      <c r="X68" s="245"/>
      <c r="Y68" s="626" t="s">
        <v>66</v>
      </c>
      <c r="Z68" s="627"/>
      <c r="AA68" s="628"/>
      <c r="AB68" s="121" t="s">
        <v>534</v>
      </c>
      <c r="AC68" s="122"/>
      <c r="AD68" s="123"/>
      <c r="AE68" s="98">
        <v>11</v>
      </c>
      <c r="AF68" s="99"/>
      <c r="AG68" s="99"/>
      <c r="AH68" s="99"/>
      <c r="AI68" s="100"/>
      <c r="AJ68" s="98">
        <v>17</v>
      </c>
      <c r="AK68" s="99"/>
      <c r="AL68" s="99"/>
      <c r="AM68" s="99"/>
      <c r="AN68" s="100"/>
      <c r="AO68" s="98">
        <v>7</v>
      </c>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534</v>
      </c>
      <c r="AC69" s="213"/>
      <c r="AD69" s="214"/>
      <c r="AE69" s="98">
        <v>6</v>
      </c>
      <c r="AF69" s="99"/>
      <c r="AG69" s="99"/>
      <c r="AH69" s="99"/>
      <c r="AI69" s="100"/>
      <c r="AJ69" s="98">
        <v>6</v>
      </c>
      <c r="AK69" s="99"/>
      <c r="AL69" s="99"/>
      <c r="AM69" s="99"/>
      <c r="AN69" s="100"/>
      <c r="AO69" s="98">
        <v>6</v>
      </c>
      <c r="AP69" s="99"/>
      <c r="AQ69" s="99"/>
      <c r="AR69" s="99"/>
      <c r="AS69" s="100"/>
      <c r="AT69" s="98">
        <v>6</v>
      </c>
      <c r="AU69" s="99"/>
      <c r="AV69" s="99"/>
      <c r="AW69" s="99"/>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t="22.5" hidden="1" customHeight="1" x14ac:dyDescent="0.15">
      <c r="A71" s="535"/>
      <c r="B71" s="536"/>
      <c r="C71" s="536"/>
      <c r="D71" s="536"/>
      <c r="E71" s="536"/>
      <c r="F71" s="537"/>
      <c r="G71" s="244"/>
      <c r="H71" s="244"/>
      <c r="I71" s="244"/>
      <c r="J71" s="244"/>
      <c r="K71" s="244"/>
      <c r="L71" s="244"/>
      <c r="M71" s="244"/>
      <c r="N71" s="244"/>
      <c r="O71" s="244"/>
      <c r="P71" s="244"/>
      <c r="Q71" s="244"/>
      <c r="R71" s="244"/>
      <c r="S71" s="244"/>
      <c r="T71" s="244"/>
      <c r="U71" s="244"/>
      <c r="V71" s="244"/>
      <c r="W71" s="244"/>
      <c r="X71" s="245"/>
      <c r="Y71" s="668" t="s">
        <v>66</v>
      </c>
      <c r="Z71" s="669"/>
      <c r="AA71" s="670"/>
      <c r="AB71" s="121"/>
      <c r="AC71" s="122"/>
      <c r="AD71" s="123"/>
      <c r="AE71" s="98"/>
      <c r="AF71" s="99"/>
      <c r="AG71" s="99"/>
      <c r="AH71" s="99"/>
      <c r="AI71" s="100"/>
      <c r="AJ71" s="98"/>
      <c r="AK71" s="99"/>
      <c r="AL71" s="99"/>
      <c r="AM71" s="99"/>
      <c r="AN71" s="100"/>
      <c r="AO71" s="98"/>
      <c r="AP71" s="99"/>
      <c r="AQ71" s="99"/>
      <c r="AR71" s="99"/>
      <c r="AS71" s="100"/>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8" t="s">
        <v>67</v>
      </c>
      <c r="Z72" s="671"/>
      <c r="AA72" s="672"/>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t="22.5" hidden="1" customHeight="1" x14ac:dyDescent="0.15">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68" t="s">
        <v>66</v>
      </c>
      <c r="Z74" s="669"/>
      <c r="AA74" s="670"/>
      <c r="AB74" s="121"/>
      <c r="AC74" s="122"/>
      <c r="AD74" s="123"/>
      <c r="AE74" s="98"/>
      <c r="AF74" s="99"/>
      <c r="AG74" s="99"/>
      <c r="AH74" s="99"/>
      <c r="AI74" s="100"/>
      <c r="AJ74" s="98"/>
      <c r="AK74" s="99"/>
      <c r="AL74" s="99"/>
      <c r="AM74" s="99"/>
      <c r="AN74" s="100"/>
      <c r="AO74" s="98"/>
      <c r="AP74" s="99"/>
      <c r="AQ74" s="99"/>
      <c r="AR74" s="99"/>
      <c r="AS74" s="100"/>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8" t="s">
        <v>67</v>
      </c>
      <c r="Z75" s="671"/>
      <c r="AA75" s="67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8" t="s">
        <v>66</v>
      </c>
      <c r="Z77" s="669"/>
      <c r="AA77" s="670"/>
      <c r="AB77" s="121"/>
      <c r="AC77" s="122"/>
      <c r="AD77" s="123"/>
      <c r="AE77" s="98"/>
      <c r="AF77" s="99"/>
      <c r="AG77" s="99"/>
      <c r="AH77" s="99"/>
      <c r="AI77" s="100"/>
      <c r="AJ77" s="98"/>
      <c r="AK77" s="99"/>
      <c r="AL77" s="99"/>
      <c r="AM77" s="99"/>
      <c r="AN77" s="100"/>
      <c r="AO77" s="98"/>
      <c r="AP77" s="99"/>
      <c r="AQ77" s="99"/>
      <c r="AR77" s="99"/>
      <c r="AS77" s="100"/>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8" t="s">
        <v>67</v>
      </c>
      <c r="Z78" s="671"/>
      <c r="AA78" s="67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8" t="s">
        <v>66</v>
      </c>
      <c r="Z80" s="669"/>
      <c r="AA80" s="670"/>
      <c r="AB80" s="121"/>
      <c r="AC80" s="122"/>
      <c r="AD80" s="123"/>
      <c r="AE80" s="98"/>
      <c r="AF80" s="99"/>
      <c r="AG80" s="99"/>
      <c r="AH80" s="99"/>
      <c r="AI80" s="100"/>
      <c r="AJ80" s="98"/>
      <c r="AK80" s="99"/>
      <c r="AL80" s="99"/>
      <c r="AM80" s="99"/>
      <c r="AN80" s="100"/>
      <c r="AO80" s="98"/>
      <c r="AP80" s="99"/>
      <c r="AQ80" s="99"/>
      <c r="AR80" s="99"/>
      <c r="AS80" s="100"/>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8" t="s">
        <v>67</v>
      </c>
      <c r="Z81" s="671"/>
      <c r="AA81" s="67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538</v>
      </c>
      <c r="H83" s="305"/>
      <c r="I83" s="305"/>
      <c r="J83" s="305"/>
      <c r="K83" s="305"/>
      <c r="L83" s="305"/>
      <c r="M83" s="305"/>
      <c r="N83" s="305"/>
      <c r="O83" s="305"/>
      <c r="P83" s="305"/>
      <c r="Q83" s="305"/>
      <c r="R83" s="305"/>
      <c r="S83" s="305"/>
      <c r="T83" s="305"/>
      <c r="U83" s="305"/>
      <c r="V83" s="305"/>
      <c r="W83" s="305"/>
      <c r="X83" s="305"/>
      <c r="Y83" s="544" t="s">
        <v>17</v>
      </c>
      <c r="Z83" s="545"/>
      <c r="AA83" s="546"/>
      <c r="AB83" s="673"/>
      <c r="AC83" s="125"/>
      <c r="AD83" s="126"/>
      <c r="AE83" s="215">
        <v>33</v>
      </c>
      <c r="AF83" s="216"/>
      <c r="AG83" s="216"/>
      <c r="AH83" s="216"/>
      <c r="AI83" s="216"/>
      <c r="AJ83" s="215">
        <v>55</v>
      </c>
      <c r="AK83" s="216"/>
      <c r="AL83" s="216"/>
      <c r="AM83" s="216"/>
      <c r="AN83" s="216"/>
      <c r="AO83" s="215">
        <v>66</v>
      </c>
      <c r="AP83" s="216"/>
      <c r="AQ83" s="216"/>
      <c r="AR83" s="216"/>
      <c r="AS83" s="216"/>
      <c r="AT83" s="98">
        <v>98</v>
      </c>
      <c r="AU83" s="99"/>
      <c r="AV83" s="99"/>
      <c r="AW83" s="99"/>
      <c r="AX83" s="358"/>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462</v>
      </c>
      <c r="AC84" s="102"/>
      <c r="AD84" s="103"/>
      <c r="AE84" s="101" t="s">
        <v>532</v>
      </c>
      <c r="AF84" s="102"/>
      <c r="AG84" s="102"/>
      <c r="AH84" s="102"/>
      <c r="AI84" s="103"/>
      <c r="AJ84" s="101" t="s">
        <v>533</v>
      </c>
      <c r="AK84" s="102"/>
      <c r="AL84" s="102"/>
      <c r="AM84" s="102"/>
      <c r="AN84" s="103"/>
      <c r="AO84" s="101" t="s">
        <v>558</v>
      </c>
      <c r="AP84" s="102"/>
      <c r="AQ84" s="102"/>
      <c r="AR84" s="102"/>
      <c r="AS84" s="103"/>
      <c r="AT84" s="101" t="s">
        <v>537</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4"/>
      <c r="Y92" s="544" t="s">
        <v>17</v>
      </c>
      <c r="Z92" s="545"/>
      <c r="AA92" s="546"/>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1.5" customHeight="1" x14ac:dyDescent="0.15">
      <c r="A98" s="610"/>
      <c r="B98" s="611"/>
      <c r="C98" s="541" t="s">
        <v>475</v>
      </c>
      <c r="D98" s="542"/>
      <c r="E98" s="542"/>
      <c r="F98" s="542"/>
      <c r="G98" s="542"/>
      <c r="H98" s="542"/>
      <c r="I98" s="542"/>
      <c r="J98" s="542"/>
      <c r="K98" s="543"/>
      <c r="L98" s="185">
        <v>243</v>
      </c>
      <c r="M98" s="186"/>
      <c r="N98" s="186"/>
      <c r="O98" s="186"/>
      <c r="P98" s="186"/>
      <c r="Q98" s="187"/>
      <c r="R98" s="185">
        <v>240</v>
      </c>
      <c r="S98" s="186"/>
      <c r="T98" s="186"/>
      <c r="U98" s="186"/>
      <c r="V98" s="186"/>
      <c r="W98" s="187"/>
      <c r="X98" s="72" t="s">
        <v>563</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0"/>
      <c r="B99" s="611"/>
      <c r="C99" s="605" t="s">
        <v>476</v>
      </c>
      <c r="D99" s="606"/>
      <c r="E99" s="606"/>
      <c r="F99" s="606"/>
      <c r="G99" s="606"/>
      <c r="H99" s="606"/>
      <c r="I99" s="606"/>
      <c r="J99" s="606"/>
      <c r="K99" s="607"/>
      <c r="L99" s="185">
        <v>2</v>
      </c>
      <c r="M99" s="186"/>
      <c r="N99" s="186"/>
      <c r="O99" s="186"/>
      <c r="P99" s="186"/>
      <c r="Q99" s="187"/>
      <c r="R99" s="185">
        <v>2</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0"/>
      <c r="B100" s="611"/>
      <c r="C100" s="605" t="s">
        <v>477</v>
      </c>
      <c r="D100" s="606"/>
      <c r="E100" s="606"/>
      <c r="F100" s="606"/>
      <c r="G100" s="606"/>
      <c r="H100" s="606"/>
      <c r="I100" s="606"/>
      <c r="J100" s="606"/>
      <c r="K100" s="607"/>
      <c r="L100" s="185">
        <v>1</v>
      </c>
      <c r="M100" s="186"/>
      <c r="N100" s="186"/>
      <c r="O100" s="186"/>
      <c r="P100" s="186"/>
      <c r="Q100" s="187"/>
      <c r="R100" s="185">
        <v>1</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hidden="1" customHeight="1" x14ac:dyDescent="0.15">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2"/>
      <c r="B104" s="613"/>
      <c r="C104" s="599" t="s">
        <v>22</v>
      </c>
      <c r="D104" s="600"/>
      <c r="E104" s="600"/>
      <c r="F104" s="600"/>
      <c r="G104" s="600"/>
      <c r="H104" s="600"/>
      <c r="I104" s="600"/>
      <c r="J104" s="600"/>
      <c r="K104" s="601"/>
      <c r="L104" s="602">
        <f>SUM(L98:Q103)</f>
        <v>246</v>
      </c>
      <c r="M104" s="603"/>
      <c r="N104" s="603"/>
      <c r="O104" s="603"/>
      <c r="P104" s="603"/>
      <c r="Q104" s="604"/>
      <c r="R104" s="602">
        <f>SUM(R98:W103)</f>
        <v>243</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471</v>
      </c>
      <c r="AE108" s="352"/>
      <c r="AF108" s="352"/>
      <c r="AG108" s="348" t="s">
        <v>542</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471</v>
      </c>
      <c r="AE109" s="304"/>
      <c r="AF109" s="304"/>
      <c r="AG109" s="283" t="s">
        <v>543</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471</v>
      </c>
      <c r="AE110" s="334"/>
      <c r="AF110" s="334"/>
      <c r="AG110" s="343" t="s">
        <v>544</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471</v>
      </c>
      <c r="AE111" s="278"/>
      <c r="AF111" s="278"/>
      <c r="AG111" s="280" t="s">
        <v>545</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541</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471</v>
      </c>
      <c r="AE113" s="304"/>
      <c r="AF113" s="304"/>
      <c r="AG113" s="283" t="s">
        <v>554</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471</v>
      </c>
      <c r="AE114" s="304"/>
      <c r="AF114" s="304"/>
      <c r="AG114" s="283" t="s">
        <v>546</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471</v>
      </c>
      <c r="AE115" s="304"/>
      <c r="AF115" s="304"/>
      <c r="AG115" s="283" t="s">
        <v>555</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471</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471</v>
      </c>
      <c r="AE117" s="334"/>
      <c r="AF117" s="338"/>
      <c r="AG117" s="344" t="s">
        <v>547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471</v>
      </c>
      <c r="AE118" s="278"/>
      <c r="AF118" s="279"/>
      <c r="AG118" s="280" t="s">
        <v>548</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471</v>
      </c>
      <c r="AE119" s="354"/>
      <c r="AF119" s="354"/>
      <c r="AG119" s="283" t="s">
        <v>550</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471</v>
      </c>
      <c r="AE120" s="304"/>
      <c r="AF120" s="304"/>
      <c r="AG120" s="283" t="s">
        <v>549</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471</v>
      </c>
      <c r="AE121" s="304"/>
      <c r="AF121" s="304"/>
      <c r="AG121" s="343" t="s">
        <v>556</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471</v>
      </c>
      <c r="AE122" s="278"/>
      <c r="AF122" s="278"/>
      <c r="AG122" s="324" t="s">
        <v>562</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552</v>
      </c>
      <c r="D124" s="286"/>
      <c r="E124" s="286"/>
      <c r="F124" s="286"/>
      <c r="G124" s="286"/>
      <c r="H124" s="286"/>
      <c r="I124" s="286"/>
      <c r="J124" s="286"/>
      <c r="K124" s="286"/>
      <c r="L124" s="286"/>
      <c r="M124" s="286"/>
      <c r="N124" s="286"/>
      <c r="O124" s="287"/>
      <c r="P124" s="294"/>
      <c r="Q124" s="294"/>
      <c r="R124" s="294"/>
      <c r="S124" s="295"/>
      <c r="T124" s="259" t="s">
        <v>551</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t="s">
        <v>561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553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1" t="s">
        <v>564</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307</v>
      </c>
      <c r="B131" s="392"/>
      <c r="C131" s="392"/>
      <c r="D131" s="392"/>
      <c r="E131" s="393"/>
      <c r="F131" s="424" t="s">
        <v>566</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565</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v>328</v>
      </c>
      <c r="H137" s="550"/>
      <c r="I137" s="550"/>
      <c r="J137" s="550"/>
      <c r="K137" s="550"/>
      <c r="L137" s="550"/>
      <c r="M137" s="550"/>
      <c r="N137" s="550"/>
      <c r="O137" s="550"/>
      <c r="P137" s="551"/>
      <c r="Q137" s="321" t="s">
        <v>225</v>
      </c>
      <c r="R137" s="321"/>
      <c r="S137" s="321"/>
      <c r="T137" s="321"/>
      <c r="U137" s="321"/>
      <c r="V137" s="321"/>
      <c r="W137" s="561">
        <v>268</v>
      </c>
      <c r="X137" s="550"/>
      <c r="Y137" s="550"/>
      <c r="Z137" s="550"/>
      <c r="AA137" s="550"/>
      <c r="AB137" s="550"/>
      <c r="AC137" s="550"/>
      <c r="AD137" s="550"/>
      <c r="AE137" s="550"/>
      <c r="AF137" s="551"/>
      <c r="AG137" s="321" t="s">
        <v>226</v>
      </c>
      <c r="AH137" s="321"/>
      <c r="AI137" s="321"/>
      <c r="AJ137" s="321"/>
      <c r="AK137" s="321"/>
      <c r="AL137" s="321"/>
      <c r="AM137" s="521">
        <v>220</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v>7</v>
      </c>
      <c r="H138" s="319"/>
      <c r="I138" s="319"/>
      <c r="J138" s="319"/>
      <c r="K138" s="319"/>
      <c r="L138" s="319"/>
      <c r="M138" s="319"/>
      <c r="N138" s="319"/>
      <c r="O138" s="319"/>
      <c r="P138" s="320"/>
      <c r="Q138" s="430" t="s">
        <v>228</v>
      </c>
      <c r="R138" s="430"/>
      <c r="S138" s="430"/>
      <c r="T138" s="430"/>
      <c r="U138" s="430"/>
      <c r="V138" s="430"/>
      <c r="W138" s="318">
        <v>7</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62"/>
      <c r="AW140" s="62"/>
      <c r="AX140" s="63"/>
    </row>
    <row r="141" spans="1:50" ht="28.35" customHeight="1" x14ac:dyDescent="0.15">
      <c r="A141" s="406"/>
      <c r="B141" s="407"/>
      <c r="C141" s="407"/>
      <c r="D141" s="407"/>
      <c r="E141" s="407"/>
      <c r="F141" s="408"/>
      <c r="G141" s="6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62"/>
      <c r="AW141" s="62"/>
      <c r="AX141" s="63"/>
    </row>
    <row r="142" spans="1:50" ht="28.35" customHeight="1" x14ac:dyDescent="0.15">
      <c r="A142" s="406"/>
      <c r="B142" s="407"/>
      <c r="C142" s="407"/>
      <c r="D142" s="407"/>
      <c r="E142" s="407"/>
      <c r="F142" s="408"/>
      <c r="G142" s="6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62"/>
      <c r="AW142" s="62"/>
      <c r="AX142" s="63"/>
    </row>
    <row r="143" spans="1:50" ht="28.35" customHeight="1" x14ac:dyDescent="0.15">
      <c r="A143" s="406"/>
      <c r="B143" s="407"/>
      <c r="C143" s="407"/>
      <c r="D143" s="407"/>
      <c r="E143" s="407"/>
      <c r="F143" s="408"/>
      <c r="G143" s="6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62"/>
      <c r="AW143" s="62"/>
      <c r="AX143" s="63"/>
    </row>
    <row r="144" spans="1:50" ht="28.35" customHeight="1" x14ac:dyDescent="0.15">
      <c r="A144" s="406"/>
      <c r="B144" s="407"/>
      <c r="C144" s="407"/>
      <c r="D144" s="407"/>
      <c r="E144" s="407"/>
      <c r="F144" s="408"/>
      <c r="G144" s="6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62"/>
      <c r="AW144" s="62"/>
      <c r="AX144" s="63"/>
    </row>
    <row r="145" spans="1:50" ht="28.35" customHeight="1" x14ac:dyDescent="0.15">
      <c r="A145" s="406"/>
      <c r="B145" s="407"/>
      <c r="C145" s="407"/>
      <c r="D145" s="407"/>
      <c r="E145" s="407"/>
      <c r="F145" s="408"/>
      <c r="G145" s="6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62"/>
      <c r="AW145" s="62"/>
      <c r="AX145" s="63"/>
    </row>
    <row r="146" spans="1:50" ht="28.35" customHeight="1" x14ac:dyDescent="0.15">
      <c r="A146" s="406"/>
      <c r="B146" s="407"/>
      <c r="C146" s="407"/>
      <c r="D146" s="407"/>
      <c r="E146" s="407"/>
      <c r="F146" s="408"/>
      <c r="G146" s="6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62"/>
      <c r="AW146" s="62"/>
      <c r="AX146" s="63"/>
    </row>
    <row r="147" spans="1:50" ht="28.35" customHeight="1" x14ac:dyDescent="0.15">
      <c r="A147" s="406"/>
      <c r="B147" s="407"/>
      <c r="C147" s="407"/>
      <c r="D147" s="407"/>
      <c r="E147" s="407"/>
      <c r="F147" s="408"/>
      <c r="G147" s="6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62"/>
      <c r="AW147" s="62"/>
      <c r="AX147" s="63"/>
    </row>
    <row r="148" spans="1:50" ht="28.35" customHeight="1" x14ac:dyDescent="0.15">
      <c r="A148" s="406"/>
      <c r="B148" s="407"/>
      <c r="C148" s="407"/>
      <c r="D148" s="407"/>
      <c r="E148" s="407"/>
      <c r="F148" s="408"/>
      <c r="G148" s="6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62"/>
      <c r="AW148" s="62"/>
      <c r="AX148" s="63"/>
    </row>
    <row r="149" spans="1:50" ht="28.35" customHeight="1" x14ac:dyDescent="0.15">
      <c r="A149" s="406"/>
      <c r="B149" s="407"/>
      <c r="C149" s="407"/>
      <c r="D149" s="407"/>
      <c r="E149" s="407"/>
      <c r="F149" s="408"/>
      <c r="G149" s="6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62"/>
      <c r="AW149" s="62"/>
      <c r="AX149" s="63"/>
    </row>
    <row r="150" spans="1:50" ht="28.35" customHeight="1" x14ac:dyDescent="0.15">
      <c r="A150" s="406"/>
      <c r="B150" s="407"/>
      <c r="C150" s="407"/>
      <c r="D150" s="407"/>
      <c r="E150" s="407"/>
      <c r="F150" s="408"/>
      <c r="G150" s="6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62"/>
      <c r="AW150" s="62"/>
      <c r="AX150" s="63"/>
    </row>
    <row r="151" spans="1:50" ht="28.35" customHeight="1" x14ac:dyDescent="0.15">
      <c r="A151" s="406"/>
      <c r="B151" s="407"/>
      <c r="C151" s="407"/>
      <c r="D151" s="407"/>
      <c r="E151" s="407"/>
      <c r="F151" s="408"/>
      <c r="G151" s="6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62"/>
      <c r="AW151" s="62"/>
      <c r="AX151" s="63"/>
    </row>
    <row r="152" spans="1:50" ht="28.35" customHeight="1" x14ac:dyDescent="0.15">
      <c r="A152" s="406"/>
      <c r="B152" s="407"/>
      <c r="C152" s="407"/>
      <c r="D152" s="407"/>
      <c r="E152" s="407"/>
      <c r="F152" s="408"/>
      <c r="G152" s="6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62"/>
      <c r="AW152" s="62"/>
      <c r="AX152" s="63"/>
    </row>
    <row r="153" spans="1:50" ht="28.35" customHeight="1" x14ac:dyDescent="0.15">
      <c r="A153" s="406"/>
      <c r="B153" s="407"/>
      <c r="C153" s="407"/>
      <c r="D153" s="407"/>
      <c r="E153" s="407"/>
      <c r="F153" s="408"/>
      <c r="G153" s="6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62"/>
      <c r="AW153" s="62"/>
      <c r="AX153" s="63"/>
    </row>
    <row r="154" spans="1:50" ht="28.35" customHeight="1" x14ac:dyDescent="0.15">
      <c r="A154" s="406"/>
      <c r="B154" s="407"/>
      <c r="C154" s="407"/>
      <c r="D154" s="407"/>
      <c r="E154" s="407"/>
      <c r="F154" s="408"/>
      <c r="G154" s="6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62"/>
      <c r="AW154" s="62"/>
      <c r="AX154" s="63"/>
    </row>
    <row r="155" spans="1:50" ht="28.35" customHeight="1" x14ac:dyDescent="0.15">
      <c r="A155" s="406"/>
      <c r="B155" s="407"/>
      <c r="C155" s="407"/>
      <c r="D155" s="407"/>
      <c r="E155" s="407"/>
      <c r="F155" s="408"/>
      <c r="G155" s="6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62"/>
      <c r="AW155" s="62"/>
      <c r="AX155" s="63"/>
    </row>
    <row r="156" spans="1:50" ht="28.35" customHeight="1" x14ac:dyDescent="0.15">
      <c r="A156" s="406"/>
      <c r="B156" s="407"/>
      <c r="C156" s="407"/>
      <c r="D156" s="407"/>
      <c r="E156" s="407"/>
      <c r="F156" s="408"/>
      <c r="G156" s="6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62"/>
      <c r="AW156" s="62"/>
      <c r="AX156" s="63"/>
    </row>
    <row r="157" spans="1:50" ht="28.35" customHeight="1" x14ac:dyDescent="0.15">
      <c r="A157" s="406"/>
      <c r="B157" s="407"/>
      <c r="C157" s="407"/>
      <c r="D157" s="407"/>
      <c r="E157" s="407"/>
      <c r="F157" s="408"/>
      <c r="G157" s="6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62"/>
      <c r="AW157" s="62"/>
      <c r="AX157" s="63"/>
    </row>
    <row r="158" spans="1:50" ht="28.35" customHeight="1" x14ac:dyDescent="0.15">
      <c r="A158" s="406"/>
      <c r="B158" s="407"/>
      <c r="C158" s="407"/>
      <c r="D158" s="407"/>
      <c r="E158" s="407"/>
      <c r="F158" s="408"/>
      <c r="G158" s="6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62"/>
      <c r="AW158" s="62"/>
      <c r="AX158" s="63"/>
    </row>
    <row r="159" spans="1:50" ht="28.35" customHeight="1" x14ac:dyDescent="0.15">
      <c r="A159" s="406"/>
      <c r="B159" s="407"/>
      <c r="C159" s="407"/>
      <c r="D159" s="407"/>
      <c r="E159" s="407"/>
      <c r="F159" s="408"/>
      <c r="G159" s="6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thickBot="1" x14ac:dyDescent="0.2">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thickBot="1" x14ac:dyDescent="0.2">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thickBot="1" x14ac:dyDescent="0.2">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8.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478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479</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480</v>
      </c>
      <c r="H180" s="363"/>
      <c r="I180" s="363"/>
      <c r="J180" s="363"/>
      <c r="K180" s="364"/>
      <c r="L180" s="365" t="s">
        <v>486</v>
      </c>
      <c r="M180" s="366"/>
      <c r="N180" s="366"/>
      <c r="O180" s="366"/>
      <c r="P180" s="366"/>
      <c r="Q180" s="366"/>
      <c r="R180" s="366"/>
      <c r="S180" s="366"/>
      <c r="T180" s="366"/>
      <c r="U180" s="366"/>
      <c r="V180" s="366"/>
      <c r="W180" s="366"/>
      <c r="X180" s="367"/>
      <c r="Y180" s="397">
        <v>69</v>
      </c>
      <c r="Z180" s="398"/>
      <c r="AA180" s="398"/>
      <c r="AB180" s="399"/>
      <c r="AC180" s="362" t="s">
        <v>477</v>
      </c>
      <c r="AD180" s="363"/>
      <c r="AE180" s="363"/>
      <c r="AF180" s="363"/>
      <c r="AG180" s="364"/>
      <c r="AH180" s="365" t="s">
        <v>491</v>
      </c>
      <c r="AI180" s="366"/>
      <c r="AJ180" s="366"/>
      <c r="AK180" s="366"/>
      <c r="AL180" s="366"/>
      <c r="AM180" s="366"/>
      <c r="AN180" s="366"/>
      <c r="AO180" s="366"/>
      <c r="AP180" s="366"/>
      <c r="AQ180" s="366"/>
      <c r="AR180" s="366"/>
      <c r="AS180" s="366"/>
      <c r="AT180" s="367"/>
      <c r="AU180" s="397">
        <v>1.3</v>
      </c>
      <c r="AV180" s="398"/>
      <c r="AW180" s="398"/>
      <c r="AX180" s="481"/>
    </row>
    <row r="181" spans="1:50" ht="24.75" customHeight="1" x14ac:dyDescent="0.15">
      <c r="A181" s="371"/>
      <c r="B181" s="372"/>
      <c r="C181" s="372"/>
      <c r="D181" s="372"/>
      <c r="E181" s="372"/>
      <c r="F181" s="373"/>
      <c r="G181" s="412" t="s">
        <v>481</v>
      </c>
      <c r="H181" s="413"/>
      <c r="I181" s="413"/>
      <c r="J181" s="413"/>
      <c r="K181" s="414"/>
      <c r="L181" s="415" t="s">
        <v>487</v>
      </c>
      <c r="M181" s="416"/>
      <c r="N181" s="416"/>
      <c r="O181" s="416"/>
      <c r="P181" s="416"/>
      <c r="Q181" s="416"/>
      <c r="R181" s="416"/>
      <c r="S181" s="416"/>
      <c r="T181" s="416"/>
      <c r="U181" s="416"/>
      <c r="V181" s="416"/>
      <c r="W181" s="416"/>
      <c r="X181" s="417"/>
      <c r="Y181" s="418">
        <v>23</v>
      </c>
      <c r="Z181" s="419"/>
      <c r="AA181" s="419"/>
      <c r="AB181" s="420"/>
      <c r="AC181" s="412" t="s">
        <v>477</v>
      </c>
      <c r="AD181" s="413"/>
      <c r="AE181" s="413"/>
      <c r="AF181" s="413"/>
      <c r="AG181" s="414"/>
      <c r="AH181" s="415" t="s">
        <v>492</v>
      </c>
      <c r="AI181" s="416"/>
      <c r="AJ181" s="416"/>
      <c r="AK181" s="416"/>
      <c r="AL181" s="416"/>
      <c r="AM181" s="416"/>
      <c r="AN181" s="416"/>
      <c r="AO181" s="416"/>
      <c r="AP181" s="416"/>
      <c r="AQ181" s="416"/>
      <c r="AR181" s="416"/>
      <c r="AS181" s="416"/>
      <c r="AT181" s="417"/>
      <c r="AU181" s="418">
        <v>0.1</v>
      </c>
      <c r="AV181" s="419"/>
      <c r="AW181" s="419"/>
      <c r="AX181" s="564"/>
    </row>
    <row r="182" spans="1:50" ht="24.75" customHeight="1" x14ac:dyDescent="0.15">
      <c r="A182" s="371"/>
      <c r="B182" s="372"/>
      <c r="C182" s="372"/>
      <c r="D182" s="372"/>
      <c r="E182" s="372"/>
      <c r="F182" s="373"/>
      <c r="G182" s="412" t="s">
        <v>482</v>
      </c>
      <c r="H182" s="413"/>
      <c r="I182" s="413"/>
      <c r="J182" s="413"/>
      <c r="K182" s="414"/>
      <c r="L182" s="415" t="s">
        <v>488</v>
      </c>
      <c r="M182" s="416"/>
      <c r="N182" s="416"/>
      <c r="O182" s="416"/>
      <c r="P182" s="416"/>
      <c r="Q182" s="416"/>
      <c r="R182" s="416"/>
      <c r="S182" s="416"/>
      <c r="T182" s="416"/>
      <c r="U182" s="416"/>
      <c r="V182" s="416"/>
      <c r="W182" s="416"/>
      <c r="X182" s="417"/>
      <c r="Y182" s="418">
        <v>15</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t="s">
        <v>483</v>
      </c>
      <c r="H183" s="413"/>
      <c r="I183" s="413"/>
      <c r="J183" s="413"/>
      <c r="K183" s="414"/>
      <c r="L183" s="415" t="s">
        <v>489</v>
      </c>
      <c r="M183" s="416"/>
      <c r="N183" s="416"/>
      <c r="O183" s="416"/>
      <c r="P183" s="416"/>
      <c r="Q183" s="416"/>
      <c r="R183" s="416"/>
      <c r="S183" s="416"/>
      <c r="T183" s="416"/>
      <c r="U183" s="416"/>
      <c r="V183" s="416"/>
      <c r="W183" s="416"/>
      <c r="X183" s="417"/>
      <c r="Y183" s="418">
        <v>8</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t="s">
        <v>484</v>
      </c>
      <c r="H184" s="413"/>
      <c r="I184" s="413"/>
      <c r="J184" s="413"/>
      <c r="K184" s="414"/>
      <c r="L184" s="415" t="s">
        <v>490</v>
      </c>
      <c r="M184" s="416"/>
      <c r="N184" s="416"/>
      <c r="O184" s="416"/>
      <c r="P184" s="416"/>
      <c r="Q184" s="416"/>
      <c r="R184" s="416"/>
      <c r="S184" s="416"/>
      <c r="T184" s="416"/>
      <c r="U184" s="416"/>
      <c r="V184" s="416"/>
      <c r="W184" s="416"/>
      <c r="X184" s="417"/>
      <c r="Y184" s="418">
        <v>18</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t="s">
        <v>485</v>
      </c>
      <c r="H185" s="413"/>
      <c r="I185" s="413"/>
      <c r="J185" s="413"/>
      <c r="K185" s="414"/>
      <c r="L185" s="415" t="s">
        <v>485</v>
      </c>
      <c r="M185" s="416"/>
      <c r="N185" s="416"/>
      <c r="O185" s="416"/>
      <c r="P185" s="416"/>
      <c r="Q185" s="416"/>
      <c r="R185" s="416"/>
      <c r="S185" s="416"/>
      <c r="T185" s="416"/>
      <c r="U185" s="416"/>
      <c r="V185" s="416"/>
      <c r="W185" s="416"/>
      <c r="X185" s="417"/>
      <c r="Y185" s="418">
        <v>11</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144</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1.4000000000000001</v>
      </c>
      <c r="AV190" s="569"/>
      <c r="AW190" s="569"/>
      <c r="AX190" s="571"/>
    </row>
    <row r="191" spans="1:50" ht="30" customHeight="1" x14ac:dyDescent="0.15">
      <c r="A191" s="371"/>
      <c r="B191" s="372"/>
      <c r="C191" s="372"/>
      <c r="D191" s="372"/>
      <c r="E191" s="372"/>
      <c r="F191" s="373"/>
      <c r="G191" s="377" t="s">
        <v>493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494</v>
      </c>
      <c r="H193" s="363"/>
      <c r="I193" s="363"/>
      <c r="J193" s="363"/>
      <c r="K193" s="364"/>
      <c r="L193" s="365" t="s">
        <v>495</v>
      </c>
      <c r="M193" s="366"/>
      <c r="N193" s="366"/>
      <c r="O193" s="366"/>
      <c r="P193" s="366"/>
      <c r="Q193" s="366"/>
      <c r="R193" s="366"/>
      <c r="S193" s="366"/>
      <c r="T193" s="366"/>
      <c r="U193" s="366"/>
      <c r="V193" s="366"/>
      <c r="W193" s="366"/>
      <c r="X193" s="367"/>
      <c r="Y193" s="397">
        <v>317</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317</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 customHeight="1" x14ac:dyDescent="0.15">
      <c r="A204" s="371"/>
      <c r="B204" s="372"/>
      <c r="C204" s="372"/>
      <c r="D204" s="372"/>
      <c r="E204" s="372"/>
      <c r="F204" s="373"/>
      <c r="G204" s="377" t="s">
        <v>496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480</v>
      </c>
      <c r="H206" s="363"/>
      <c r="I206" s="363"/>
      <c r="J206" s="363"/>
      <c r="K206" s="364"/>
      <c r="L206" s="365" t="s">
        <v>499</v>
      </c>
      <c r="M206" s="366"/>
      <c r="N206" s="366"/>
      <c r="O206" s="366"/>
      <c r="P206" s="366"/>
      <c r="Q206" s="366"/>
      <c r="R206" s="366"/>
      <c r="S206" s="366"/>
      <c r="T206" s="366"/>
      <c r="U206" s="366"/>
      <c r="V206" s="366"/>
      <c r="W206" s="366"/>
      <c r="X206" s="367"/>
      <c r="Y206" s="397">
        <v>13</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t="s">
        <v>497</v>
      </c>
      <c r="H207" s="413"/>
      <c r="I207" s="413"/>
      <c r="J207" s="413"/>
      <c r="K207" s="414"/>
      <c r="L207" s="415" t="s">
        <v>500</v>
      </c>
      <c r="M207" s="416"/>
      <c r="N207" s="416"/>
      <c r="O207" s="416"/>
      <c r="P207" s="416"/>
      <c r="Q207" s="416"/>
      <c r="R207" s="416"/>
      <c r="S207" s="416"/>
      <c r="T207" s="416"/>
      <c r="U207" s="416"/>
      <c r="V207" s="416"/>
      <c r="W207" s="416"/>
      <c r="X207" s="417"/>
      <c r="Y207" s="418">
        <v>2</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371"/>
      <c r="B208" s="372"/>
      <c r="C208" s="372"/>
      <c r="D208" s="372"/>
      <c r="E208" s="372"/>
      <c r="F208" s="373"/>
      <c r="G208" s="412" t="s">
        <v>497</v>
      </c>
      <c r="H208" s="413"/>
      <c r="I208" s="413"/>
      <c r="J208" s="413"/>
      <c r="K208" s="414"/>
      <c r="L208" s="415" t="s">
        <v>501</v>
      </c>
      <c r="M208" s="416"/>
      <c r="N208" s="416"/>
      <c r="O208" s="416"/>
      <c r="P208" s="416"/>
      <c r="Q208" s="416"/>
      <c r="R208" s="416"/>
      <c r="S208" s="416"/>
      <c r="T208" s="416"/>
      <c r="U208" s="416"/>
      <c r="V208" s="416"/>
      <c r="W208" s="416"/>
      <c r="X208" s="417"/>
      <c r="Y208" s="418">
        <v>0.5</v>
      </c>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371"/>
      <c r="B209" s="372"/>
      <c r="C209" s="372"/>
      <c r="D209" s="372"/>
      <c r="E209" s="372"/>
      <c r="F209" s="373"/>
      <c r="G209" s="412" t="s">
        <v>497</v>
      </c>
      <c r="H209" s="413"/>
      <c r="I209" s="413"/>
      <c r="J209" s="413"/>
      <c r="K209" s="414"/>
      <c r="L209" s="415" t="s">
        <v>557</v>
      </c>
      <c r="M209" s="416"/>
      <c r="N209" s="416"/>
      <c r="O209" s="416"/>
      <c r="P209" s="416"/>
      <c r="Q209" s="416"/>
      <c r="R209" s="416"/>
      <c r="S209" s="416"/>
      <c r="T209" s="416"/>
      <c r="U209" s="416"/>
      <c r="V209" s="416"/>
      <c r="W209" s="416"/>
      <c r="X209" s="417"/>
      <c r="Y209" s="418">
        <v>2</v>
      </c>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371"/>
      <c r="B210" s="372"/>
      <c r="C210" s="372"/>
      <c r="D210" s="372"/>
      <c r="E210" s="372"/>
      <c r="F210" s="373"/>
      <c r="G210" s="412" t="s">
        <v>498</v>
      </c>
      <c r="H210" s="413"/>
      <c r="I210" s="413"/>
      <c r="J210" s="413"/>
      <c r="K210" s="414"/>
      <c r="L210" s="415" t="s">
        <v>502</v>
      </c>
      <c r="M210" s="416"/>
      <c r="N210" s="416"/>
      <c r="O210" s="416"/>
      <c r="P210" s="416"/>
      <c r="Q210" s="416"/>
      <c r="R210" s="416"/>
      <c r="S210" s="416"/>
      <c r="T210" s="416"/>
      <c r="U210" s="416"/>
      <c r="V210" s="416"/>
      <c r="W210" s="416"/>
      <c r="X210" s="417"/>
      <c r="Y210" s="418">
        <v>4.5</v>
      </c>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22</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customHeight="1" x14ac:dyDescent="0.15">
      <c r="A217" s="371"/>
      <c r="B217" s="372"/>
      <c r="C217" s="372"/>
      <c r="D217" s="372"/>
      <c r="E217" s="372"/>
      <c r="F217" s="373"/>
      <c r="G217" s="377" t="s">
        <v>503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504</v>
      </c>
      <c r="H219" s="363"/>
      <c r="I219" s="363"/>
      <c r="J219" s="363"/>
      <c r="K219" s="364"/>
      <c r="L219" s="365" t="s">
        <v>505</v>
      </c>
      <c r="M219" s="366"/>
      <c r="N219" s="366"/>
      <c r="O219" s="366"/>
      <c r="P219" s="366"/>
      <c r="Q219" s="366"/>
      <c r="R219" s="366"/>
      <c r="S219" s="366"/>
      <c r="T219" s="366"/>
      <c r="U219" s="366"/>
      <c r="V219" s="366"/>
      <c r="W219" s="366"/>
      <c r="X219" s="367"/>
      <c r="Y219" s="397">
        <v>0.8</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0.8</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3.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53.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6.5" customHeight="1"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24" customHeight="1" x14ac:dyDescent="0.15">
      <c r="A236" s="575">
        <v>1</v>
      </c>
      <c r="B236" s="575">
        <v>1</v>
      </c>
      <c r="C236" s="576" t="s">
        <v>506</v>
      </c>
      <c r="D236" s="576"/>
      <c r="E236" s="576"/>
      <c r="F236" s="576"/>
      <c r="G236" s="576"/>
      <c r="H236" s="576"/>
      <c r="I236" s="576"/>
      <c r="J236" s="576"/>
      <c r="K236" s="576"/>
      <c r="L236" s="576"/>
      <c r="M236" s="576" t="s">
        <v>511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103</v>
      </c>
      <c r="AL236" s="578"/>
      <c r="AM236" s="578"/>
      <c r="AN236" s="578"/>
      <c r="AO236" s="578"/>
      <c r="AP236" s="579"/>
      <c r="AQ236" s="580">
        <v>1</v>
      </c>
      <c r="AR236" s="576"/>
      <c r="AS236" s="576"/>
      <c r="AT236" s="576"/>
      <c r="AU236" s="577">
        <v>99.1</v>
      </c>
      <c r="AV236" s="578"/>
      <c r="AW236" s="578"/>
      <c r="AX236" s="579"/>
    </row>
    <row r="237" spans="1:50" ht="24" customHeight="1" x14ac:dyDescent="0.15">
      <c r="A237" s="575">
        <v>2</v>
      </c>
      <c r="B237" s="575">
        <v>1</v>
      </c>
      <c r="C237" s="576" t="s">
        <v>507</v>
      </c>
      <c r="D237" s="576"/>
      <c r="E237" s="576"/>
      <c r="F237" s="576"/>
      <c r="G237" s="576"/>
      <c r="H237" s="576"/>
      <c r="I237" s="576"/>
      <c r="J237" s="576"/>
      <c r="K237" s="576"/>
      <c r="L237" s="576"/>
      <c r="M237" s="576" t="s">
        <v>512</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22</v>
      </c>
      <c r="AL237" s="578"/>
      <c r="AM237" s="578"/>
      <c r="AN237" s="578"/>
      <c r="AO237" s="578"/>
      <c r="AP237" s="579"/>
      <c r="AQ237" s="580"/>
      <c r="AR237" s="576"/>
      <c r="AS237" s="576"/>
      <c r="AT237" s="576"/>
      <c r="AU237" s="577"/>
      <c r="AV237" s="578"/>
      <c r="AW237" s="578"/>
      <c r="AX237" s="579"/>
    </row>
    <row r="238" spans="1:50" ht="24" customHeight="1" x14ac:dyDescent="0.15">
      <c r="A238" s="575">
        <v>3</v>
      </c>
      <c r="B238" s="575">
        <v>1</v>
      </c>
      <c r="C238" s="576" t="s">
        <v>508</v>
      </c>
      <c r="D238" s="576"/>
      <c r="E238" s="576"/>
      <c r="F238" s="576"/>
      <c r="G238" s="576"/>
      <c r="H238" s="576"/>
      <c r="I238" s="576"/>
      <c r="J238" s="576"/>
      <c r="K238" s="576"/>
      <c r="L238" s="576"/>
      <c r="M238" s="685" t="s">
        <v>513</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7">
        <v>15</v>
      </c>
      <c r="AL238" s="578"/>
      <c r="AM238" s="578"/>
      <c r="AN238" s="578"/>
      <c r="AO238" s="578"/>
      <c r="AP238" s="579"/>
      <c r="AQ238" s="580"/>
      <c r="AR238" s="576"/>
      <c r="AS238" s="576"/>
      <c r="AT238" s="576"/>
      <c r="AU238" s="577"/>
      <c r="AV238" s="578"/>
      <c r="AW238" s="578"/>
      <c r="AX238" s="579"/>
    </row>
    <row r="239" spans="1:50" ht="24" customHeight="1" x14ac:dyDescent="0.15">
      <c r="A239" s="575">
        <v>4</v>
      </c>
      <c r="B239" s="575">
        <v>1</v>
      </c>
      <c r="C239" s="576" t="s">
        <v>509</v>
      </c>
      <c r="D239" s="576"/>
      <c r="E239" s="576"/>
      <c r="F239" s="576"/>
      <c r="G239" s="576"/>
      <c r="H239" s="576"/>
      <c r="I239" s="576"/>
      <c r="J239" s="576"/>
      <c r="K239" s="576"/>
      <c r="L239" s="576"/>
      <c r="M239" s="576" t="s">
        <v>514</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2</v>
      </c>
      <c r="AL239" s="578"/>
      <c r="AM239" s="578"/>
      <c r="AN239" s="578"/>
      <c r="AO239" s="578"/>
      <c r="AP239" s="579"/>
      <c r="AQ239" s="580"/>
      <c r="AR239" s="576"/>
      <c r="AS239" s="576"/>
      <c r="AT239" s="576"/>
      <c r="AU239" s="577"/>
      <c r="AV239" s="578"/>
      <c r="AW239" s="578"/>
      <c r="AX239" s="579"/>
    </row>
    <row r="240" spans="1:50" ht="24" customHeight="1" x14ac:dyDescent="0.15">
      <c r="A240" s="575">
        <v>5</v>
      </c>
      <c r="B240" s="575">
        <v>1</v>
      </c>
      <c r="C240" s="576" t="s">
        <v>510</v>
      </c>
      <c r="D240" s="576"/>
      <c r="E240" s="576"/>
      <c r="F240" s="576"/>
      <c r="G240" s="576"/>
      <c r="H240" s="576"/>
      <c r="I240" s="576"/>
      <c r="J240" s="576"/>
      <c r="K240" s="576"/>
      <c r="L240" s="576"/>
      <c r="M240" s="576" t="s">
        <v>515</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2</v>
      </c>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411</v>
      </c>
      <c r="AL268" s="242"/>
      <c r="AM268" s="242"/>
      <c r="AN268" s="242"/>
      <c r="AO268" s="242"/>
      <c r="AP268" s="242"/>
      <c r="AQ268" s="242" t="s">
        <v>23</v>
      </c>
      <c r="AR268" s="242"/>
      <c r="AS268" s="242"/>
      <c r="AT268" s="242"/>
      <c r="AU268" s="93" t="s">
        <v>24</v>
      </c>
      <c r="AV268" s="94"/>
      <c r="AW268" s="94"/>
      <c r="AX268" s="582"/>
    </row>
    <row r="269" spans="1:50" ht="24" customHeight="1" x14ac:dyDescent="0.15">
      <c r="A269" s="575">
        <v>1</v>
      </c>
      <c r="B269" s="575">
        <v>1</v>
      </c>
      <c r="C269" s="576" t="s">
        <v>516</v>
      </c>
      <c r="D269" s="576"/>
      <c r="E269" s="576"/>
      <c r="F269" s="576"/>
      <c r="G269" s="576"/>
      <c r="H269" s="576"/>
      <c r="I269" s="576"/>
      <c r="J269" s="576"/>
      <c r="K269" s="576"/>
      <c r="L269" s="576"/>
      <c r="M269" s="576" t="s">
        <v>517</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317</v>
      </c>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411</v>
      </c>
      <c r="AL301" s="242"/>
      <c r="AM301" s="242"/>
      <c r="AN301" s="242"/>
      <c r="AO301" s="242"/>
      <c r="AP301" s="242"/>
      <c r="AQ301" s="242" t="s">
        <v>23</v>
      </c>
      <c r="AR301" s="242"/>
      <c r="AS301" s="242"/>
      <c r="AT301" s="242"/>
      <c r="AU301" s="93" t="s">
        <v>24</v>
      </c>
      <c r="AV301" s="94"/>
      <c r="AW301" s="94"/>
      <c r="AX301" s="582"/>
    </row>
    <row r="302" spans="1:50" ht="24" customHeight="1" x14ac:dyDescent="0.15">
      <c r="A302" s="575">
        <v>1</v>
      </c>
      <c r="B302" s="575">
        <v>1</v>
      </c>
      <c r="C302" s="576" t="s">
        <v>518</v>
      </c>
      <c r="D302" s="576"/>
      <c r="E302" s="576"/>
      <c r="F302" s="576"/>
      <c r="G302" s="576"/>
      <c r="H302" s="576"/>
      <c r="I302" s="576"/>
      <c r="J302" s="576"/>
      <c r="K302" s="576"/>
      <c r="L302" s="576"/>
      <c r="M302" s="576" t="s">
        <v>522</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9</v>
      </c>
      <c r="AL302" s="578"/>
      <c r="AM302" s="578"/>
      <c r="AN302" s="578"/>
      <c r="AO302" s="578"/>
      <c r="AP302" s="579"/>
      <c r="AQ302" s="580"/>
      <c r="AR302" s="576"/>
      <c r="AS302" s="576"/>
      <c r="AT302" s="576"/>
      <c r="AU302" s="577"/>
      <c r="AV302" s="578"/>
      <c r="AW302" s="578"/>
      <c r="AX302" s="579"/>
    </row>
    <row r="303" spans="1:50" ht="24" customHeight="1" x14ac:dyDescent="0.15">
      <c r="A303" s="575">
        <v>2</v>
      </c>
      <c r="B303" s="575">
        <v>1</v>
      </c>
      <c r="C303" s="576" t="s">
        <v>519</v>
      </c>
      <c r="D303" s="576"/>
      <c r="E303" s="576"/>
      <c r="F303" s="576"/>
      <c r="G303" s="576"/>
      <c r="H303" s="576"/>
      <c r="I303" s="576"/>
      <c r="J303" s="576"/>
      <c r="K303" s="576"/>
      <c r="L303" s="576"/>
      <c r="M303" s="576" t="s">
        <v>523</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7.5</v>
      </c>
      <c r="AL303" s="578"/>
      <c r="AM303" s="578"/>
      <c r="AN303" s="578"/>
      <c r="AO303" s="578"/>
      <c r="AP303" s="579"/>
      <c r="AQ303" s="580"/>
      <c r="AR303" s="576"/>
      <c r="AS303" s="576"/>
      <c r="AT303" s="576"/>
      <c r="AU303" s="577"/>
      <c r="AV303" s="578"/>
      <c r="AW303" s="578"/>
      <c r="AX303" s="579"/>
    </row>
    <row r="304" spans="1:50" ht="24" customHeight="1" x14ac:dyDescent="0.15">
      <c r="A304" s="575">
        <v>3</v>
      </c>
      <c r="B304" s="575">
        <v>1</v>
      </c>
      <c r="C304" s="576" t="s">
        <v>520</v>
      </c>
      <c r="D304" s="576"/>
      <c r="E304" s="576"/>
      <c r="F304" s="576"/>
      <c r="G304" s="576"/>
      <c r="H304" s="576"/>
      <c r="I304" s="576"/>
      <c r="J304" s="576"/>
      <c r="K304" s="576"/>
      <c r="L304" s="576"/>
      <c r="M304" s="576" t="s">
        <v>524</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3.5</v>
      </c>
      <c r="AL304" s="578"/>
      <c r="AM304" s="578"/>
      <c r="AN304" s="578"/>
      <c r="AO304" s="578"/>
      <c r="AP304" s="579"/>
      <c r="AQ304" s="580"/>
      <c r="AR304" s="576"/>
      <c r="AS304" s="576"/>
      <c r="AT304" s="576"/>
      <c r="AU304" s="577"/>
      <c r="AV304" s="578"/>
      <c r="AW304" s="578"/>
      <c r="AX304" s="579"/>
    </row>
    <row r="305" spans="1:50" ht="24" customHeight="1" x14ac:dyDescent="0.15">
      <c r="A305" s="575">
        <v>4</v>
      </c>
      <c r="B305" s="575">
        <v>1</v>
      </c>
      <c r="C305" s="576" t="s">
        <v>521</v>
      </c>
      <c r="D305" s="576"/>
      <c r="E305" s="576"/>
      <c r="F305" s="576"/>
      <c r="G305" s="576"/>
      <c r="H305" s="576"/>
      <c r="I305" s="576"/>
      <c r="J305" s="576"/>
      <c r="K305" s="576"/>
      <c r="L305" s="576"/>
      <c r="M305" s="576" t="s">
        <v>525</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v>2</v>
      </c>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411</v>
      </c>
      <c r="AL334" s="242"/>
      <c r="AM334" s="242"/>
      <c r="AN334" s="242"/>
      <c r="AO334" s="242"/>
      <c r="AP334" s="242"/>
      <c r="AQ334" s="242" t="s">
        <v>23</v>
      </c>
      <c r="AR334" s="242"/>
      <c r="AS334" s="242"/>
      <c r="AT334" s="242"/>
      <c r="AU334" s="93" t="s">
        <v>24</v>
      </c>
      <c r="AV334" s="94"/>
      <c r="AW334" s="94"/>
      <c r="AX334" s="582"/>
    </row>
    <row r="335" spans="1:50" ht="24" customHeight="1" x14ac:dyDescent="0.15">
      <c r="A335" s="575">
        <v>1</v>
      </c>
      <c r="B335" s="575">
        <v>1</v>
      </c>
      <c r="C335" s="576" t="s">
        <v>526</v>
      </c>
      <c r="D335" s="576"/>
      <c r="E335" s="576"/>
      <c r="F335" s="576"/>
      <c r="G335" s="576"/>
      <c r="H335" s="576"/>
      <c r="I335" s="576"/>
      <c r="J335" s="576"/>
      <c r="K335" s="576"/>
      <c r="L335" s="576"/>
      <c r="M335" s="576" t="s">
        <v>528</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0.4</v>
      </c>
      <c r="AL335" s="578"/>
      <c r="AM335" s="578"/>
      <c r="AN335" s="578"/>
      <c r="AO335" s="578"/>
      <c r="AP335" s="579"/>
      <c r="AQ335" s="580"/>
      <c r="AR335" s="576"/>
      <c r="AS335" s="576"/>
      <c r="AT335" s="576"/>
      <c r="AU335" s="577"/>
      <c r="AV335" s="578"/>
      <c r="AW335" s="578"/>
      <c r="AX335" s="579"/>
    </row>
    <row r="336" spans="1:50" ht="24" customHeight="1" x14ac:dyDescent="0.15">
      <c r="A336" s="575">
        <v>2</v>
      </c>
      <c r="B336" s="575">
        <v>1</v>
      </c>
      <c r="C336" s="576" t="s">
        <v>527</v>
      </c>
      <c r="D336" s="576"/>
      <c r="E336" s="576"/>
      <c r="F336" s="576"/>
      <c r="G336" s="576"/>
      <c r="H336" s="576"/>
      <c r="I336" s="576"/>
      <c r="J336" s="576"/>
      <c r="K336" s="576"/>
      <c r="L336" s="576"/>
      <c r="M336" s="576" t="s">
        <v>528</v>
      </c>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v>0.3</v>
      </c>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411</v>
      </c>
      <c r="AL367" s="242"/>
      <c r="AM367" s="242"/>
      <c r="AN367" s="242"/>
      <c r="AO367" s="242"/>
      <c r="AP367" s="242"/>
      <c r="AQ367" s="242" t="s">
        <v>23</v>
      </c>
      <c r="AR367" s="242"/>
      <c r="AS367" s="242"/>
      <c r="AT367" s="242"/>
      <c r="AU367" s="93" t="s">
        <v>24</v>
      </c>
      <c r="AV367" s="94"/>
      <c r="AW367" s="94"/>
      <c r="AX367" s="582"/>
    </row>
    <row r="368" spans="1:50" ht="24" customHeight="1" x14ac:dyDescent="0.15">
      <c r="A368" s="575">
        <v>1</v>
      </c>
      <c r="B368" s="575">
        <v>1</v>
      </c>
      <c r="C368" s="576" t="s">
        <v>529</v>
      </c>
      <c r="D368" s="576"/>
      <c r="E368" s="576"/>
      <c r="F368" s="576"/>
      <c r="G368" s="576"/>
      <c r="H368" s="576"/>
      <c r="I368" s="576"/>
      <c r="J368" s="576"/>
      <c r="K368" s="576"/>
      <c r="L368" s="576"/>
      <c r="M368" s="576" t="s">
        <v>530</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1.4</v>
      </c>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411</v>
      </c>
      <c r="AL400" s="242"/>
      <c r="AM400" s="242"/>
      <c r="AN400" s="242"/>
      <c r="AO400" s="242"/>
      <c r="AP400" s="242"/>
      <c r="AQ400" s="242" t="s">
        <v>23</v>
      </c>
      <c r="AR400" s="242"/>
      <c r="AS400" s="242"/>
      <c r="AT400" s="242"/>
      <c r="AU400" s="93" t="s">
        <v>24</v>
      </c>
      <c r="AV400" s="94"/>
      <c r="AW400" s="94"/>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411</v>
      </c>
      <c r="AL433" s="242"/>
      <c r="AM433" s="242"/>
      <c r="AN433" s="242"/>
      <c r="AO433" s="242"/>
      <c r="AP433" s="242"/>
      <c r="AQ433" s="242" t="s">
        <v>23</v>
      </c>
      <c r="AR433" s="242"/>
      <c r="AS433" s="242"/>
      <c r="AT433" s="242"/>
      <c r="AU433" s="93" t="s">
        <v>24</v>
      </c>
      <c r="AV433" s="94"/>
      <c r="AW433" s="94"/>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411</v>
      </c>
      <c r="AL466" s="242"/>
      <c r="AM466" s="242"/>
      <c r="AN466" s="242"/>
      <c r="AO466" s="242"/>
      <c r="AP466" s="242"/>
      <c r="AQ466" s="242" t="s">
        <v>23</v>
      </c>
      <c r="AR466" s="242"/>
      <c r="AS466" s="242"/>
      <c r="AT466" s="242"/>
      <c r="AU466" s="93" t="s">
        <v>24</v>
      </c>
      <c r="AV466" s="94"/>
      <c r="AW466" s="94"/>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5">
      <formula>IF(RIGHT(TEXT(P14,"0.#"),1)=".",FALSE,TRUE)</formula>
    </cfRule>
    <cfRule type="expression" dxfId="952" priority="556">
      <formula>IF(RIGHT(TEXT(P14,"0.#"),1)=".",TRUE,FALSE)</formula>
    </cfRule>
  </conditionalFormatting>
  <conditionalFormatting sqref="AE23:AI23">
    <cfRule type="expression" dxfId="951" priority="545">
      <formula>IF(RIGHT(TEXT(AE23,"0.#"),1)=".",FALSE,TRUE)</formula>
    </cfRule>
    <cfRule type="expression" dxfId="950" priority="546">
      <formula>IF(RIGHT(TEXT(AE23,"0.#"),1)=".",TRUE,FALSE)</formula>
    </cfRule>
  </conditionalFormatting>
  <conditionalFormatting sqref="AE69:AX69">
    <cfRule type="expression" dxfId="949" priority="477">
      <formula>IF(RIGHT(TEXT(AE69,"0.#"),1)=".",FALSE,TRUE)</formula>
    </cfRule>
    <cfRule type="expression" dxfId="948" priority="478">
      <formula>IF(RIGHT(TEXT(AE69,"0.#"),1)=".",TRUE,FALSE)</formula>
    </cfRule>
  </conditionalFormatting>
  <conditionalFormatting sqref="AE83:AI83">
    <cfRule type="expression" dxfId="947" priority="459">
      <formula>IF(RIGHT(TEXT(AE83,"0.#"),1)=".",FALSE,TRUE)</formula>
    </cfRule>
    <cfRule type="expression" dxfId="946" priority="460">
      <formula>IF(RIGHT(TEXT(AE83,"0.#"),1)=".",TRUE,FALSE)</formula>
    </cfRule>
  </conditionalFormatting>
  <conditionalFormatting sqref="AJ83:AX83">
    <cfRule type="expression" dxfId="945" priority="457">
      <formula>IF(RIGHT(TEXT(AJ83,"0.#"),1)=".",FALSE,TRUE)</formula>
    </cfRule>
    <cfRule type="expression" dxfId="944" priority="458">
      <formula>IF(RIGHT(TEXT(AJ83,"0.#"),1)=".",TRUE,FALSE)</formula>
    </cfRule>
  </conditionalFormatting>
  <conditionalFormatting sqref="L99">
    <cfRule type="expression" dxfId="943" priority="437">
      <formula>IF(RIGHT(TEXT(L99,"0.#"),1)=".",FALSE,TRUE)</formula>
    </cfRule>
    <cfRule type="expression" dxfId="942" priority="438">
      <formula>IF(RIGHT(TEXT(L99,"0.#"),1)=".",TRUE,FALSE)</formula>
    </cfRule>
  </conditionalFormatting>
  <conditionalFormatting sqref="L104">
    <cfRule type="expression" dxfId="941" priority="435">
      <formula>IF(RIGHT(TEXT(L104,"0.#"),1)=".",FALSE,TRUE)</formula>
    </cfRule>
    <cfRule type="expression" dxfId="940" priority="436">
      <formula>IF(RIGHT(TEXT(L104,"0.#"),1)=".",TRUE,FALSE)</formula>
    </cfRule>
  </conditionalFormatting>
  <conditionalFormatting sqref="R104">
    <cfRule type="expression" dxfId="939" priority="433">
      <formula>IF(RIGHT(TEXT(R104,"0.#"),1)=".",FALSE,TRUE)</formula>
    </cfRule>
    <cfRule type="expression" dxfId="938" priority="434">
      <formula>IF(RIGHT(TEXT(R104,"0.#"),1)=".",TRUE,FALSE)</formula>
    </cfRule>
  </conditionalFormatting>
  <conditionalFormatting sqref="P18:AX18">
    <cfRule type="expression" dxfId="937" priority="431">
      <formula>IF(RIGHT(TEXT(P18,"0.#"),1)=".",FALSE,TRUE)</formula>
    </cfRule>
    <cfRule type="expression" dxfId="936" priority="432">
      <formula>IF(RIGHT(TEXT(P18,"0.#"),1)=".",TRUE,FALSE)</formula>
    </cfRule>
  </conditionalFormatting>
  <conditionalFormatting sqref="Y181">
    <cfRule type="expression" dxfId="935" priority="427">
      <formula>IF(RIGHT(TEXT(Y181,"0.#"),1)=".",FALSE,TRUE)</formula>
    </cfRule>
    <cfRule type="expression" dxfId="934" priority="428">
      <formula>IF(RIGHT(TEXT(Y181,"0.#"),1)=".",TRUE,FALSE)</formula>
    </cfRule>
  </conditionalFormatting>
  <conditionalFormatting sqref="Y190">
    <cfRule type="expression" dxfId="933" priority="423">
      <formula>IF(RIGHT(TEXT(Y190,"0.#"),1)=".",FALSE,TRUE)</formula>
    </cfRule>
    <cfRule type="expression" dxfId="932" priority="424">
      <formula>IF(RIGHT(TEXT(Y190,"0.#"),1)=".",TRUE,FALSE)</formula>
    </cfRule>
  </conditionalFormatting>
  <conditionalFormatting sqref="AK236">
    <cfRule type="expression" dxfId="931" priority="345">
      <formula>IF(RIGHT(TEXT(AK236,"0.#"),1)=".",FALSE,TRUE)</formula>
    </cfRule>
    <cfRule type="expression" dxfId="930" priority="346">
      <formula>IF(RIGHT(TEXT(AK236,"0.#"),1)=".",TRUE,FALSE)</formula>
    </cfRule>
  </conditionalFormatting>
  <conditionalFormatting sqref="AE54:AI54">
    <cfRule type="expression" dxfId="929" priority="295">
      <formula>IF(RIGHT(TEXT(AE54,"0.#"),1)=".",FALSE,TRUE)</formula>
    </cfRule>
    <cfRule type="expression" dxfId="928" priority="296">
      <formula>IF(RIGHT(TEXT(AE54,"0.#"),1)=".",TRUE,FALSE)</formula>
    </cfRule>
  </conditionalFormatting>
  <conditionalFormatting sqref="P16:AQ17 P15:AX15 P13:AX13">
    <cfRule type="expression" dxfId="927" priority="253">
      <formula>IF(RIGHT(TEXT(P13,"0.#"),1)=".",FALSE,TRUE)</formula>
    </cfRule>
    <cfRule type="expression" dxfId="926" priority="254">
      <formula>IF(RIGHT(TEXT(P13,"0.#"),1)=".",TRUE,FALSE)</formula>
    </cfRule>
  </conditionalFormatting>
  <conditionalFormatting sqref="P19:AJ19">
    <cfRule type="expression" dxfId="925" priority="251">
      <formula>IF(RIGHT(TEXT(P19,"0.#"),1)=".",FALSE,TRUE)</formula>
    </cfRule>
    <cfRule type="expression" dxfId="924" priority="252">
      <formula>IF(RIGHT(TEXT(P19,"0.#"),1)=".",TRUE,FALSE)</formula>
    </cfRule>
  </conditionalFormatting>
  <conditionalFormatting sqref="AE55:AX55 AJ54:AS54">
    <cfRule type="expression" dxfId="923" priority="247">
      <formula>IF(RIGHT(TEXT(AE54,"0.#"),1)=".",FALSE,TRUE)</formula>
    </cfRule>
    <cfRule type="expression" dxfId="922" priority="248">
      <formula>IF(RIGHT(TEXT(AE54,"0.#"),1)=".",TRUE,FALSE)</formula>
    </cfRule>
  </conditionalFormatting>
  <conditionalFormatting sqref="AE68:AS68">
    <cfRule type="expression" dxfId="921" priority="243">
      <formula>IF(RIGHT(TEXT(AE68,"0.#"),1)=".",FALSE,TRUE)</formula>
    </cfRule>
    <cfRule type="expression" dxfId="920" priority="244">
      <formula>IF(RIGHT(TEXT(AE68,"0.#"),1)=".",TRUE,FALSE)</formula>
    </cfRule>
  </conditionalFormatting>
  <conditionalFormatting sqref="AE95:AI95 AE92:AI92 AE89:AI89 AE86:AI86">
    <cfRule type="expression" dxfId="919" priority="241">
      <formula>IF(RIGHT(TEXT(AE86,"0.#"),1)=".",FALSE,TRUE)</formula>
    </cfRule>
    <cfRule type="expression" dxfId="918" priority="242">
      <formula>IF(RIGHT(TEXT(AE86,"0.#"),1)=".",TRUE,FALSE)</formula>
    </cfRule>
  </conditionalFormatting>
  <conditionalFormatting sqref="AJ95:AX95 AJ92:AX92 AJ89:AX89 AJ86:AX86">
    <cfRule type="expression" dxfId="917" priority="239">
      <formula>IF(RIGHT(TEXT(AJ86,"0.#"),1)=".",FALSE,TRUE)</formula>
    </cfRule>
    <cfRule type="expression" dxfId="916" priority="240">
      <formula>IF(RIGHT(TEXT(AJ86,"0.#"),1)=".",TRUE,FALSE)</formula>
    </cfRule>
  </conditionalFormatting>
  <conditionalFormatting sqref="L100:L103 L98">
    <cfRule type="expression" dxfId="915" priority="237">
      <formula>IF(RIGHT(TEXT(L98,"0.#"),1)=".",FALSE,TRUE)</formula>
    </cfRule>
    <cfRule type="expression" dxfId="914" priority="238">
      <formula>IF(RIGHT(TEXT(L98,"0.#"),1)=".",TRUE,FALSE)</formula>
    </cfRule>
  </conditionalFormatting>
  <conditionalFormatting sqref="R98">
    <cfRule type="expression" dxfId="913" priority="233">
      <formula>IF(RIGHT(TEXT(R98,"0.#"),1)=".",FALSE,TRUE)</formula>
    </cfRule>
    <cfRule type="expression" dxfId="912" priority="234">
      <formula>IF(RIGHT(TEXT(R98,"0.#"),1)=".",TRUE,FALSE)</formula>
    </cfRule>
  </conditionalFormatting>
  <conditionalFormatting sqref="R99:R103">
    <cfRule type="expression" dxfId="911" priority="231">
      <formula>IF(RIGHT(TEXT(R99,"0.#"),1)=".",FALSE,TRUE)</formula>
    </cfRule>
    <cfRule type="expression" dxfId="910" priority="232">
      <formula>IF(RIGHT(TEXT(R99,"0.#"),1)=".",TRUE,FALSE)</formula>
    </cfRule>
  </conditionalFormatting>
  <conditionalFormatting sqref="Y182:Y189 Y180">
    <cfRule type="expression" dxfId="909" priority="229">
      <formula>IF(RIGHT(TEXT(Y180,"0.#"),1)=".",FALSE,TRUE)</formula>
    </cfRule>
    <cfRule type="expression" dxfId="908" priority="230">
      <formula>IF(RIGHT(TEXT(Y180,"0.#"),1)=".",TRUE,FALSE)</formula>
    </cfRule>
  </conditionalFormatting>
  <conditionalFormatting sqref="AU181">
    <cfRule type="expression" dxfId="907" priority="227">
      <formula>IF(RIGHT(TEXT(AU181,"0.#"),1)=".",FALSE,TRUE)</formula>
    </cfRule>
    <cfRule type="expression" dxfId="906" priority="228">
      <formula>IF(RIGHT(TEXT(AU181,"0.#"),1)=".",TRUE,FALSE)</formula>
    </cfRule>
  </conditionalFormatting>
  <conditionalFormatting sqref="AU190">
    <cfRule type="expression" dxfId="905" priority="225">
      <formula>IF(RIGHT(TEXT(AU190,"0.#"),1)=".",FALSE,TRUE)</formula>
    </cfRule>
    <cfRule type="expression" dxfId="904" priority="226">
      <formula>IF(RIGHT(TEXT(AU190,"0.#"),1)=".",TRUE,FALSE)</formula>
    </cfRule>
  </conditionalFormatting>
  <conditionalFormatting sqref="AU182:AU189 AU180">
    <cfRule type="expression" dxfId="903" priority="223">
      <formula>IF(RIGHT(TEXT(AU180,"0.#"),1)=".",FALSE,TRUE)</formula>
    </cfRule>
    <cfRule type="expression" dxfId="902" priority="224">
      <formula>IF(RIGHT(TEXT(AU180,"0.#"),1)=".",TRUE,FALSE)</formula>
    </cfRule>
  </conditionalFormatting>
  <conditionalFormatting sqref="Y220 Y207 Y194">
    <cfRule type="expression" dxfId="901" priority="209">
      <formula>IF(RIGHT(TEXT(Y194,"0.#"),1)=".",FALSE,TRUE)</formula>
    </cfRule>
    <cfRule type="expression" dxfId="900" priority="210">
      <formula>IF(RIGHT(TEXT(Y194,"0.#"),1)=".",TRUE,FALSE)</formula>
    </cfRule>
  </conditionalFormatting>
  <conditionalFormatting sqref="Y229 Y216 Y203">
    <cfRule type="expression" dxfId="899" priority="207">
      <formula>IF(RIGHT(TEXT(Y203,"0.#"),1)=".",FALSE,TRUE)</formula>
    </cfRule>
    <cfRule type="expression" dxfId="898" priority="208">
      <formula>IF(RIGHT(TEXT(Y203,"0.#"),1)=".",TRUE,FALSE)</formula>
    </cfRule>
  </conditionalFormatting>
  <conditionalFormatting sqref="Y221:Y228 Y219 Y208:Y209 Y206 Y195:Y202 Y193 Y211:Y215">
    <cfRule type="expression" dxfId="897" priority="205">
      <formula>IF(RIGHT(TEXT(Y193,"0.#"),1)=".",FALSE,TRUE)</formula>
    </cfRule>
    <cfRule type="expression" dxfId="896" priority="206">
      <formula>IF(RIGHT(TEXT(Y193,"0.#"),1)=".",TRUE,FALSE)</formula>
    </cfRule>
  </conditionalFormatting>
  <conditionalFormatting sqref="AU220 AU207 AU194">
    <cfRule type="expression" dxfId="895" priority="203">
      <formula>IF(RIGHT(TEXT(AU194,"0.#"),1)=".",FALSE,TRUE)</formula>
    </cfRule>
    <cfRule type="expression" dxfId="894" priority="204">
      <formula>IF(RIGHT(TEXT(AU194,"0.#"),1)=".",TRUE,FALSE)</formula>
    </cfRule>
  </conditionalFormatting>
  <conditionalFormatting sqref="AU229 AU216 AU203">
    <cfRule type="expression" dxfId="893" priority="201">
      <formula>IF(RIGHT(TEXT(AU203,"0.#"),1)=".",FALSE,TRUE)</formula>
    </cfRule>
    <cfRule type="expression" dxfId="892" priority="202">
      <formula>IF(RIGHT(TEXT(AU203,"0.#"),1)=".",TRUE,FALSE)</formula>
    </cfRule>
  </conditionalFormatting>
  <conditionalFormatting sqref="AU221:AU228 AU219 AU208:AU215 AU206 AU195:AU202 AU193">
    <cfRule type="expression" dxfId="891" priority="199">
      <formula>IF(RIGHT(TEXT(AU193,"0.#"),1)=".",FALSE,TRUE)</formula>
    </cfRule>
    <cfRule type="expression" dxfId="890" priority="200">
      <formula>IF(RIGHT(TEXT(AU193,"0.#"),1)=".",TRUE,FALSE)</formula>
    </cfRule>
  </conditionalFormatting>
  <conditionalFormatting sqref="AE56:AI56">
    <cfRule type="expression" dxfId="889" priority="173">
      <formula>IF(AND(AE56&gt;=0, RIGHT(TEXT(AE56,"0.#"),1)&lt;&gt;"."),TRUE,FALSE)</formula>
    </cfRule>
    <cfRule type="expression" dxfId="888" priority="174">
      <formula>IF(AND(AE56&gt;=0, RIGHT(TEXT(AE56,"0.#"),1)="."),TRUE,FALSE)</formula>
    </cfRule>
    <cfRule type="expression" dxfId="887" priority="175">
      <formula>IF(AND(AE56&lt;0, RIGHT(TEXT(AE56,"0.#"),1)&lt;&gt;"."),TRUE,FALSE)</formula>
    </cfRule>
    <cfRule type="expression" dxfId="886" priority="176">
      <formula>IF(AND(AE56&lt;0, RIGHT(TEXT(AE56,"0.#"),1)="."),TRUE,FALSE)</formula>
    </cfRule>
  </conditionalFormatting>
  <conditionalFormatting sqref="AJ56:AS56">
    <cfRule type="expression" dxfId="885" priority="169">
      <formula>IF(AND(AJ56&gt;=0, RIGHT(TEXT(AJ56,"0.#"),1)&lt;&gt;"."),TRUE,FALSE)</formula>
    </cfRule>
    <cfRule type="expression" dxfId="884" priority="170">
      <formula>IF(AND(AJ56&gt;=0, RIGHT(TEXT(AJ56,"0.#"),1)="."),TRUE,FALSE)</formula>
    </cfRule>
    <cfRule type="expression" dxfId="883" priority="171">
      <formula>IF(AND(AJ56&lt;0, RIGHT(TEXT(AJ56,"0.#"),1)&lt;&gt;"."),TRUE,FALSE)</formula>
    </cfRule>
    <cfRule type="expression" dxfId="882" priority="172">
      <formula>IF(AND(AJ56&lt;0, RIGHT(TEXT(AJ56,"0.#"),1)="."),TRUE,FALSE)</formula>
    </cfRule>
  </conditionalFormatting>
  <conditionalFormatting sqref="AK237:AK265">
    <cfRule type="expression" dxfId="881" priority="157">
      <formula>IF(RIGHT(TEXT(AK237,"0.#"),1)=".",FALSE,TRUE)</formula>
    </cfRule>
    <cfRule type="expression" dxfId="880" priority="158">
      <formula>IF(RIGHT(TEXT(AK237,"0.#"),1)=".",TRUE,FALSE)</formula>
    </cfRule>
  </conditionalFormatting>
  <conditionalFormatting sqref="AU237:AX265">
    <cfRule type="expression" dxfId="879" priority="153">
      <formula>IF(AND(AU237&gt;=0, RIGHT(TEXT(AU237,"0.#"),1)&lt;&gt;"."),TRUE,FALSE)</formula>
    </cfRule>
    <cfRule type="expression" dxfId="878" priority="154">
      <formula>IF(AND(AU237&gt;=0, RIGHT(TEXT(AU237,"0.#"),1)="."),TRUE,FALSE)</formula>
    </cfRule>
    <cfRule type="expression" dxfId="877" priority="155">
      <formula>IF(AND(AU237&lt;0, RIGHT(TEXT(AU237,"0.#"),1)&lt;&gt;"."),TRUE,FALSE)</formula>
    </cfRule>
    <cfRule type="expression" dxfId="876" priority="156">
      <formula>IF(AND(AU237&lt;0, RIGHT(TEXT(AU237,"0.#"),1)="."),TRUE,FALSE)</formula>
    </cfRule>
  </conditionalFormatting>
  <conditionalFormatting sqref="AK269">
    <cfRule type="expression" dxfId="875" priority="151">
      <formula>IF(RIGHT(TEXT(AK269,"0.#"),1)=".",FALSE,TRUE)</formula>
    </cfRule>
    <cfRule type="expression" dxfId="874" priority="152">
      <formula>IF(RIGHT(TEXT(AK269,"0.#"),1)=".",TRUE,FALSE)</formula>
    </cfRule>
  </conditionalFormatting>
  <conditionalFormatting sqref="AU269:AX269">
    <cfRule type="expression" dxfId="873" priority="147">
      <formula>IF(AND(AU269&gt;=0, RIGHT(TEXT(AU269,"0.#"),1)&lt;&gt;"."),TRUE,FALSE)</formula>
    </cfRule>
    <cfRule type="expression" dxfId="872" priority="148">
      <formula>IF(AND(AU269&gt;=0, RIGHT(TEXT(AU269,"0.#"),1)="."),TRUE,FALSE)</formula>
    </cfRule>
    <cfRule type="expression" dxfId="871" priority="149">
      <formula>IF(AND(AU269&lt;0, RIGHT(TEXT(AU269,"0.#"),1)&lt;&gt;"."),TRUE,FALSE)</formula>
    </cfRule>
    <cfRule type="expression" dxfId="870" priority="150">
      <formula>IF(AND(AU269&lt;0, RIGHT(TEXT(AU269,"0.#"),1)="."),TRUE,FALSE)</formula>
    </cfRule>
  </conditionalFormatting>
  <conditionalFormatting sqref="AK270:AK298">
    <cfRule type="expression" dxfId="869" priority="145">
      <formula>IF(RIGHT(TEXT(AK270,"0.#"),1)=".",FALSE,TRUE)</formula>
    </cfRule>
    <cfRule type="expression" dxfId="868" priority="146">
      <formula>IF(RIGHT(TEXT(AK270,"0.#"),1)=".",TRUE,FALSE)</formula>
    </cfRule>
  </conditionalFormatting>
  <conditionalFormatting sqref="AU270:AX298">
    <cfRule type="expression" dxfId="867" priority="141">
      <formula>IF(AND(AU270&gt;=0, RIGHT(TEXT(AU270,"0.#"),1)&lt;&gt;"."),TRUE,FALSE)</formula>
    </cfRule>
    <cfRule type="expression" dxfId="866" priority="142">
      <formula>IF(AND(AU270&gt;=0, RIGHT(TEXT(AU270,"0.#"),1)="."),TRUE,FALSE)</formula>
    </cfRule>
    <cfRule type="expression" dxfId="865" priority="143">
      <formula>IF(AND(AU270&lt;0, RIGHT(TEXT(AU270,"0.#"),1)&lt;&gt;"."),TRUE,FALSE)</formula>
    </cfRule>
    <cfRule type="expression" dxfId="864" priority="144">
      <formula>IF(AND(AU270&lt;0, RIGHT(TEXT(AU270,"0.#"),1)="."),TRUE,FALSE)</formula>
    </cfRule>
  </conditionalFormatting>
  <conditionalFormatting sqref="AK302">
    <cfRule type="expression" dxfId="863" priority="139">
      <formula>IF(RIGHT(TEXT(AK302,"0.#"),1)=".",FALSE,TRUE)</formula>
    </cfRule>
    <cfRule type="expression" dxfId="862" priority="140">
      <formula>IF(RIGHT(TEXT(AK302,"0.#"),1)=".",TRUE,FALSE)</formula>
    </cfRule>
  </conditionalFormatting>
  <conditionalFormatting sqref="AU302:AX302">
    <cfRule type="expression" dxfId="861" priority="135">
      <formula>IF(AND(AU302&gt;=0, RIGHT(TEXT(AU302,"0.#"),1)&lt;&gt;"."),TRUE,FALSE)</formula>
    </cfRule>
    <cfRule type="expression" dxfId="860" priority="136">
      <formula>IF(AND(AU302&gt;=0, RIGHT(TEXT(AU302,"0.#"),1)="."),TRUE,FALSE)</formula>
    </cfRule>
    <cfRule type="expression" dxfId="859" priority="137">
      <formula>IF(AND(AU302&lt;0, RIGHT(TEXT(AU302,"0.#"),1)&lt;&gt;"."),TRUE,FALSE)</formula>
    </cfRule>
    <cfRule type="expression" dxfId="858" priority="138">
      <formula>IF(AND(AU302&lt;0, RIGHT(TEXT(AU302,"0.#"),1)="."),TRUE,FALSE)</formula>
    </cfRule>
  </conditionalFormatting>
  <conditionalFormatting sqref="AK303:AK331">
    <cfRule type="expression" dxfId="857" priority="133">
      <formula>IF(RIGHT(TEXT(AK303,"0.#"),1)=".",FALSE,TRUE)</formula>
    </cfRule>
    <cfRule type="expression" dxfId="856" priority="134">
      <formula>IF(RIGHT(TEXT(AK303,"0.#"),1)=".",TRUE,FALSE)</formula>
    </cfRule>
  </conditionalFormatting>
  <conditionalFormatting sqref="AU303:AX331">
    <cfRule type="expression" dxfId="855" priority="129">
      <formula>IF(AND(AU303&gt;=0, RIGHT(TEXT(AU303,"0.#"),1)&lt;&gt;"."),TRUE,FALSE)</formula>
    </cfRule>
    <cfRule type="expression" dxfId="854" priority="130">
      <formula>IF(AND(AU303&gt;=0, RIGHT(TEXT(AU303,"0.#"),1)="."),TRUE,FALSE)</formula>
    </cfRule>
    <cfRule type="expression" dxfId="853" priority="131">
      <formula>IF(AND(AU303&lt;0, RIGHT(TEXT(AU303,"0.#"),1)&lt;&gt;"."),TRUE,FALSE)</formula>
    </cfRule>
    <cfRule type="expression" dxfId="852" priority="132">
      <formula>IF(AND(AU303&lt;0, RIGHT(TEXT(AU303,"0.#"),1)="."),TRUE,FALSE)</formula>
    </cfRule>
  </conditionalFormatting>
  <conditionalFormatting sqref="AK335">
    <cfRule type="expression" dxfId="851" priority="127">
      <formula>IF(RIGHT(TEXT(AK335,"0.#"),1)=".",FALSE,TRUE)</formula>
    </cfRule>
    <cfRule type="expression" dxfId="850" priority="128">
      <formula>IF(RIGHT(TEXT(AK335,"0.#"),1)=".",TRUE,FALSE)</formula>
    </cfRule>
  </conditionalFormatting>
  <conditionalFormatting sqref="AU335:AX335">
    <cfRule type="expression" dxfId="849" priority="123">
      <formula>IF(AND(AU335&gt;=0, RIGHT(TEXT(AU335,"0.#"),1)&lt;&gt;"."),TRUE,FALSE)</formula>
    </cfRule>
    <cfRule type="expression" dxfId="848" priority="124">
      <formula>IF(AND(AU335&gt;=0, RIGHT(TEXT(AU335,"0.#"),1)="."),TRUE,FALSE)</formula>
    </cfRule>
    <cfRule type="expression" dxfId="847" priority="125">
      <formula>IF(AND(AU335&lt;0, RIGHT(TEXT(AU335,"0.#"),1)&lt;&gt;"."),TRUE,FALSE)</formula>
    </cfRule>
    <cfRule type="expression" dxfId="846" priority="126">
      <formula>IF(AND(AU335&lt;0, RIGHT(TEXT(AU335,"0.#"),1)="."),TRUE,FALSE)</formula>
    </cfRule>
  </conditionalFormatting>
  <conditionalFormatting sqref="AK336:AK364">
    <cfRule type="expression" dxfId="845" priority="121">
      <formula>IF(RIGHT(TEXT(AK336,"0.#"),1)=".",FALSE,TRUE)</formula>
    </cfRule>
    <cfRule type="expression" dxfId="844" priority="122">
      <formula>IF(RIGHT(TEXT(AK336,"0.#"),1)=".",TRUE,FALSE)</formula>
    </cfRule>
  </conditionalFormatting>
  <conditionalFormatting sqref="AU336:AX364">
    <cfRule type="expression" dxfId="843" priority="117">
      <formula>IF(AND(AU336&gt;=0, RIGHT(TEXT(AU336,"0.#"),1)&lt;&gt;"."),TRUE,FALSE)</formula>
    </cfRule>
    <cfRule type="expression" dxfId="842" priority="118">
      <formula>IF(AND(AU336&gt;=0, RIGHT(TEXT(AU336,"0.#"),1)="."),TRUE,FALSE)</formula>
    </cfRule>
    <cfRule type="expression" dxfId="841" priority="119">
      <formula>IF(AND(AU336&lt;0, RIGHT(TEXT(AU336,"0.#"),1)&lt;&gt;"."),TRUE,FALSE)</formula>
    </cfRule>
    <cfRule type="expression" dxfId="840" priority="120">
      <formula>IF(AND(AU336&lt;0, RIGHT(TEXT(AU336,"0.#"),1)="."),TRUE,FALSE)</formula>
    </cfRule>
  </conditionalFormatting>
  <conditionalFormatting sqref="AK368">
    <cfRule type="expression" dxfId="839" priority="115">
      <formula>IF(RIGHT(TEXT(AK368,"0.#"),1)=".",FALSE,TRUE)</formula>
    </cfRule>
    <cfRule type="expression" dxfId="838" priority="116">
      <formula>IF(RIGHT(TEXT(AK368,"0.#"),1)=".",TRUE,FALSE)</formula>
    </cfRule>
  </conditionalFormatting>
  <conditionalFormatting sqref="AU368:AX368">
    <cfRule type="expression" dxfId="837" priority="111">
      <formula>IF(AND(AU368&gt;=0, RIGHT(TEXT(AU368,"0.#"),1)&lt;&gt;"."),TRUE,FALSE)</formula>
    </cfRule>
    <cfRule type="expression" dxfId="836" priority="112">
      <formula>IF(AND(AU368&gt;=0, RIGHT(TEXT(AU368,"0.#"),1)="."),TRUE,FALSE)</formula>
    </cfRule>
    <cfRule type="expression" dxfId="835" priority="113">
      <formula>IF(AND(AU368&lt;0, RIGHT(TEXT(AU368,"0.#"),1)&lt;&gt;"."),TRUE,FALSE)</formula>
    </cfRule>
    <cfRule type="expression" dxfId="834" priority="114">
      <formula>IF(AND(AU368&lt;0, RIGHT(TEXT(AU368,"0.#"),1)="."),TRUE,FALSE)</formula>
    </cfRule>
  </conditionalFormatting>
  <conditionalFormatting sqref="AK369:AK397">
    <cfRule type="expression" dxfId="833" priority="109">
      <formula>IF(RIGHT(TEXT(AK369,"0.#"),1)=".",FALSE,TRUE)</formula>
    </cfRule>
    <cfRule type="expression" dxfId="832" priority="110">
      <formula>IF(RIGHT(TEXT(AK369,"0.#"),1)=".",TRUE,FALSE)</formula>
    </cfRule>
  </conditionalFormatting>
  <conditionalFormatting sqref="AU369:AX397">
    <cfRule type="expression" dxfId="831" priority="105">
      <formula>IF(AND(AU369&gt;=0, RIGHT(TEXT(AU369,"0.#"),1)&lt;&gt;"."),TRUE,FALSE)</formula>
    </cfRule>
    <cfRule type="expression" dxfId="830" priority="106">
      <formula>IF(AND(AU369&gt;=0, RIGHT(TEXT(AU369,"0.#"),1)="."),TRUE,FALSE)</formula>
    </cfRule>
    <cfRule type="expression" dxfId="829" priority="107">
      <formula>IF(AND(AU369&lt;0, RIGHT(TEXT(AU369,"0.#"),1)&lt;&gt;"."),TRUE,FALSE)</formula>
    </cfRule>
    <cfRule type="expression" dxfId="828" priority="108">
      <formula>IF(AND(AU369&lt;0, RIGHT(TEXT(AU369,"0.#"),1)="."),TRUE,FALSE)</formula>
    </cfRule>
  </conditionalFormatting>
  <conditionalFormatting sqref="AK401">
    <cfRule type="expression" dxfId="827" priority="103">
      <formula>IF(RIGHT(TEXT(AK401,"0.#"),1)=".",FALSE,TRUE)</formula>
    </cfRule>
    <cfRule type="expression" dxfId="826" priority="104">
      <formula>IF(RIGHT(TEXT(AK401,"0.#"),1)=".",TRUE,FALSE)</formula>
    </cfRule>
  </conditionalFormatting>
  <conditionalFormatting sqref="AU401:AX401">
    <cfRule type="expression" dxfId="825" priority="99">
      <formula>IF(AND(AU401&gt;=0, RIGHT(TEXT(AU401,"0.#"),1)&lt;&gt;"."),TRUE,FALSE)</formula>
    </cfRule>
    <cfRule type="expression" dxfId="824" priority="100">
      <formula>IF(AND(AU401&gt;=0, RIGHT(TEXT(AU401,"0.#"),1)="."),TRUE,FALSE)</formula>
    </cfRule>
    <cfRule type="expression" dxfId="823" priority="101">
      <formula>IF(AND(AU401&lt;0, RIGHT(TEXT(AU401,"0.#"),1)&lt;&gt;"."),TRUE,FALSE)</formula>
    </cfRule>
    <cfRule type="expression" dxfId="822" priority="102">
      <formula>IF(AND(AU401&lt;0, RIGHT(TEXT(AU401,"0.#"),1)="."),TRUE,FALSE)</formula>
    </cfRule>
  </conditionalFormatting>
  <conditionalFormatting sqref="AK402:AK430">
    <cfRule type="expression" dxfId="821" priority="97">
      <formula>IF(RIGHT(TEXT(AK402,"0.#"),1)=".",FALSE,TRUE)</formula>
    </cfRule>
    <cfRule type="expression" dxfId="820" priority="98">
      <formula>IF(RIGHT(TEXT(AK402,"0.#"),1)=".",TRUE,FALSE)</formula>
    </cfRule>
  </conditionalFormatting>
  <conditionalFormatting sqref="AU402:AX430">
    <cfRule type="expression" dxfId="819" priority="93">
      <formula>IF(AND(AU402&gt;=0, RIGHT(TEXT(AU402,"0.#"),1)&lt;&gt;"."),TRUE,FALSE)</formula>
    </cfRule>
    <cfRule type="expression" dxfId="818" priority="94">
      <formula>IF(AND(AU402&gt;=0, RIGHT(TEXT(AU402,"0.#"),1)="."),TRUE,FALSE)</formula>
    </cfRule>
    <cfRule type="expression" dxfId="817" priority="95">
      <formula>IF(AND(AU402&lt;0, RIGHT(TEXT(AU402,"0.#"),1)&lt;&gt;"."),TRUE,FALSE)</formula>
    </cfRule>
    <cfRule type="expression" dxfId="816" priority="96">
      <formula>IF(AND(AU402&lt;0, RIGHT(TEXT(AU402,"0.#"),1)="."),TRUE,FALSE)</formula>
    </cfRule>
  </conditionalFormatting>
  <conditionalFormatting sqref="AK434">
    <cfRule type="expression" dxfId="815" priority="91">
      <formula>IF(RIGHT(TEXT(AK434,"0.#"),1)=".",FALSE,TRUE)</formula>
    </cfRule>
    <cfRule type="expression" dxfId="814" priority="92">
      <formula>IF(RIGHT(TEXT(AK434,"0.#"),1)=".",TRUE,FALSE)</formula>
    </cfRule>
  </conditionalFormatting>
  <conditionalFormatting sqref="AU434:AX434">
    <cfRule type="expression" dxfId="813" priority="87">
      <formula>IF(AND(AU434&gt;=0, RIGHT(TEXT(AU434,"0.#"),1)&lt;&gt;"."),TRUE,FALSE)</formula>
    </cfRule>
    <cfRule type="expression" dxfId="812" priority="88">
      <formula>IF(AND(AU434&gt;=0, RIGHT(TEXT(AU434,"0.#"),1)="."),TRUE,FALSE)</formula>
    </cfRule>
    <cfRule type="expression" dxfId="811" priority="89">
      <formula>IF(AND(AU434&lt;0, RIGHT(TEXT(AU434,"0.#"),1)&lt;&gt;"."),TRUE,FALSE)</formula>
    </cfRule>
    <cfRule type="expression" dxfId="810" priority="90">
      <formula>IF(AND(AU434&lt;0, RIGHT(TEXT(AU434,"0.#"),1)="."),TRUE,FALSE)</formula>
    </cfRule>
  </conditionalFormatting>
  <conditionalFormatting sqref="AK435:AK463">
    <cfRule type="expression" dxfId="809" priority="85">
      <formula>IF(RIGHT(TEXT(AK435,"0.#"),1)=".",FALSE,TRUE)</formula>
    </cfRule>
    <cfRule type="expression" dxfId="808" priority="86">
      <formula>IF(RIGHT(TEXT(AK435,"0.#"),1)=".",TRUE,FALSE)</formula>
    </cfRule>
  </conditionalFormatting>
  <conditionalFormatting sqref="AU435:AX463">
    <cfRule type="expression" dxfId="807" priority="81">
      <formula>IF(AND(AU435&gt;=0, RIGHT(TEXT(AU435,"0.#"),1)&lt;&gt;"."),TRUE,FALSE)</formula>
    </cfRule>
    <cfRule type="expression" dxfId="806" priority="82">
      <formula>IF(AND(AU435&gt;=0, RIGHT(TEXT(AU435,"0.#"),1)="."),TRUE,FALSE)</formula>
    </cfRule>
    <cfRule type="expression" dxfId="805" priority="83">
      <formula>IF(AND(AU435&lt;0, RIGHT(TEXT(AU435,"0.#"),1)&lt;&gt;"."),TRUE,FALSE)</formula>
    </cfRule>
    <cfRule type="expression" dxfId="804" priority="84">
      <formula>IF(AND(AU435&lt;0, RIGHT(TEXT(AU435,"0.#"),1)="."),TRUE,FALSE)</formula>
    </cfRule>
  </conditionalFormatting>
  <conditionalFormatting sqref="AK467">
    <cfRule type="expression" dxfId="803" priority="79">
      <formula>IF(RIGHT(TEXT(AK467,"0.#"),1)=".",FALSE,TRUE)</formula>
    </cfRule>
    <cfRule type="expression" dxfId="802" priority="80">
      <formula>IF(RIGHT(TEXT(AK467,"0.#"),1)=".",TRUE,FALSE)</formula>
    </cfRule>
  </conditionalFormatting>
  <conditionalFormatting sqref="AU467:AX467">
    <cfRule type="expression" dxfId="801" priority="75">
      <formula>IF(AND(AU467&gt;=0, RIGHT(TEXT(AU467,"0.#"),1)&lt;&gt;"."),TRUE,FALSE)</formula>
    </cfRule>
    <cfRule type="expression" dxfId="800" priority="76">
      <formula>IF(AND(AU467&gt;=0, RIGHT(TEXT(AU467,"0.#"),1)="."),TRUE,FALSE)</formula>
    </cfRule>
    <cfRule type="expression" dxfId="799" priority="77">
      <formula>IF(AND(AU467&lt;0, RIGHT(TEXT(AU467,"0.#"),1)&lt;&gt;"."),TRUE,FALSE)</formula>
    </cfRule>
    <cfRule type="expression" dxfId="798" priority="78">
      <formula>IF(AND(AU467&lt;0, RIGHT(TEXT(AU467,"0.#"),1)="."),TRUE,FALSE)</formula>
    </cfRule>
  </conditionalFormatting>
  <conditionalFormatting sqref="AK468:AK496">
    <cfRule type="expression" dxfId="797" priority="73">
      <formula>IF(RIGHT(TEXT(AK468,"0.#"),1)=".",FALSE,TRUE)</formula>
    </cfRule>
    <cfRule type="expression" dxfId="796" priority="74">
      <formula>IF(RIGHT(TEXT(AK468,"0.#"),1)=".",TRUE,FALSE)</formula>
    </cfRule>
  </conditionalFormatting>
  <conditionalFormatting sqref="AU468:AX496">
    <cfRule type="expression" dxfId="795" priority="69">
      <formula>IF(AND(AU468&gt;=0, RIGHT(TEXT(AU468,"0.#"),1)&lt;&gt;"."),TRUE,FALSE)</formula>
    </cfRule>
    <cfRule type="expression" dxfId="794" priority="70">
      <formula>IF(AND(AU468&gt;=0, RIGHT(TEXT(AU468,"0.#"),1)="."),TRUE,FALSE)</formula>
    </cfRule>
    <cfRule type="expression" dxfId="793" priority="71">
      <formula>IF(AND(AU468&lt;0, RIGHT(TEXT(AU468,"0.#"),1)&lt;&gt;"."),TRUE,FALSE)</formula>
    </cfRule>
    <cfRule type="expression" dxfId="792" priority="72">
      <formula>IF(AND(AU468&lt;0, RIGHT(TEXT(AU468,"0.#"),1)="."),TRUE,FALSE)</formula>
    </cfRule>
  </conditionalFormatting>
  <conditionalFormatting sqref="AE24:AX24">
    <cfRule type="expression" dxfId="791" priority="67">
      <formula>IF(RIGHT(TEXT(AE24,"0.#"),1)=".",FALSE,TRUE)</formula>
    </cfRule>
    <cfRule type="expression" dxfId="790" priority="68">
      <formula>IF(RIGHT(TEXT(AE24,"0.#"),1)=".",TRUE,FALSE)</formula>
    </cfRule>
  </conditionalFormatting>
  <conditionalFormatting sqref="AE25:AI25">
    <cfRule type="expression" dxfId="789" priority="59">
      <formula>IF(AND(AE25&gt;=0, RIGHT(TEXT(AE25,"0.#"),1)&lt;&gt;"."),TRUE,FALSE)</formula>
    </cfRule>
    <cfRule type="expression" dxfId="788" priority="60">
      <formula>IF(AND(AE25&gt;=0, RIGHT(TEXT(AE25,"0.#"),1)="."),TRUE,FALSE)</formula>
    </cfRule>
    <cfRule type="expression" dxfId="787" priority="61">
      <formula>IF(AND(AE25&lt;0, RIGHT(TEXT(AE25,"0.#"),1)&lt;&gt;"."),TRUE,FALSE)</formula>
    </cfRule>
    <cfRule type="expression" dxfId="786" priority="62">
      <formula>IF(AND(AE25&lt;0, RIGHT(TEXT(AE25,"0.#"),1)="."),TRUE,FALSE)</formula>
    </cfRule>
  </conditionalFormatting>
  <conditionalFormatting sqref="AJ25:AS25">
    <cfRule type="expression" dxfId="785" priority="55">
      <formula>IF(AND(AJ25&gt;=0, RIGHT(TEXT(AJ25,"0.#"),1)&lt;&gt;"."),TRUE,FALSE)</formula>
    </cfRule>
    <cfRule type="expression" dxfId="784" priority="56">
      <formula>IF(AND(AJ25&gt;=0, RIGHT(TEXT(AJ25,"0.#"),1)="."),TRUE,FALSE)</formula>
    </cfRule>
    <cfRule type="expression" dxfId="783" priority="57">
      <formula>IF(AND(AJ25&lt;0, RIGHT(TEXT(AJ25,"0.#"),1)&lt;&gt;"."),TRUE,FALSE)</formula>
    </cfRule>
    <cfRule type="expression" dxfId="782" priority="58">
      <formula>IF(AND(AJ25&lt;0, RIGHT(TEXT(AJ25,"0.#"),1)="."),TRUE,FALSE)</formula>
    </cfRule>
  </conditionalFormatting>
  <conditionalFormatting sqref="AU236:AX236">
    <cfRule type="expression" dxfId="781" priority="43">
      <formula>IF(AND(AU236&gt;=0, RIGHT(TEXT(AU236,"0.#"),1)&lt;&gt;"."),TRUE,FALSE)</formula>
    </cfRule>
    <cfRule type="expression" dxfId="780" priority="44">
      <formula>IF(AND(AU236&gt;=0, RIGHT(TEXT(AU236,"0.#"),1)="."),TRUE,FALSE)</formula>
    </cfRule>
    <cfRule type="expression" dxfId="779" priority="45">
      <formula>IF(AND(AU236&lt;0, RIGHT(TEXT(AU236,"0.#"),1)&lt;&gt;"."),TRUE,FALSE)</formula>
    </cfRule>
    <cfRule type="expression" dxfId="778" priority="46">
      <formula>IF(AND(AU236&lt;0, RIGHT(TEXT(AU236,"0.#"),1)="."),TRUE,FALSE)</formula>
    </cfRule>
  </conditionalFormatting>
  <conditionalFormatting sqref="AE43:AI43 AE38:AI38 AE33:AI33 AE28:AI28">
    <cfRule type="expression" dxfId="777" priority="41">
      <formula>IF(RIGHT(TEXT(AE28,"0.#"),1)=".",FALSE,TRUE)</formula>
    </cfRule>
    <cfRule type="expression" dxfId="776" priority="42">
      <formula>IF(RIGHT(TEXT(AE28,"0.#"),1)=".",TRUE,FALSE)</formula>
    </cfRule>
  </conditionalFormatting>
  <conditionalFormatting sqref="AE44:AX44 AJ43:AS43 AE39:AX39 AJ38:AS38 AE34:AX34 AJ33:AS33 AE29:AX29 AJ28:AS28">
    <cfRule type="expression" dxfId="775" priority="39">
      <formula>IF(RIGHT(TEXT(AE28,"0.#"),1)=".",FALSE,TRUE)</formula>
    </cfRule>
    <cfRule type="expression" dxfId="774" priority="40">
      <formula>IF(RIGHT(TEXT(AE28,"0.#"),1)=".",TRUE,FALSE)</formula>
    </cfRule>
  </conditionalFormatting>
  <conditionalFormatting sqref="AE45:AI45 AE40:AI40 AE35:AI35 AE30:AI30">
    <cfRule type="expression" dxfId="773" priority="35">
      <formula>IF(AND(AE30&gt;=0, RIGHT(TEXT(AE30,"0.#"),1)&lt;&gt;"."),TRUE,FALSE)</formula>
    </cfRule>
    <cfRule type="expression" dxfId="772" priority="36">
      <formula>IF(AND(AE30&gt;=0, RIGHT(TEXT(AE30,"0.#"),1)="."),TRUE,FALSE)</formula>
    </cfRule>
    <cfRule type="expression" dxfId="771" priority="37">
      <formula>IF(AND(AE30&lt;0, RIGHT(TEXT(AE30,"0.#"),1)&lt;&gt;"."),TRUE,FALSE)</formula>
    </cfRule>
    <cfRule type="expression" dxfId="770" priority="38">
      <formula>IF(AND(AE30&lt;0, RIGHT(TEXT(AE30,"0.#"),1)="."),TRUE,FALSE)</formula>
    </cfRule>
  </conditionalFormatting>
  <conditionalFormatting sqref="AJ45:AS45 AJ40:AS40 AJ35:AS35 AJ30:AS30">
    <cfRule type="expression" dxfId="769" priority="31">
      <formula>IF(AND(AJ30&gt;=0, RIGHT(TEXT(AJ30,"0.#"),1)&lt;&gt;"."),TRUE,FALSE)</formula>
    </cfRule>
    <cfRule type="expression" dxfId="768" priority="32">
      <formula>IF(AND(AJ30&gt;=0, RIGHT(TEXT(AJ30,"0.#"),1)="."),TRUE,FALSE)</formula>
    </cfRule>
    <cfRule type="expression" dxfId="767" priority="33">
      <formula>IF(AND(AJ30&lt;0, RIGHT(TEXT(AJ30,"0.#"),1)&lt;&gt;"."),TRUE,FALSE)</formula>
    </cfRule>
    <cfRule type="expression" dxfId="766" priority="34">
      <formula>IF(AND(AJ30&lt;0, RIGHT(TEXT(AJ30,"0.#"),1)="."),TRUE,FALSE)</formula>
    </cfRule>
  </conditionalFormatting>
  <conditionalFormatting sqref="AE64:AI64 AE59:AI59">
    <cfRule type="expression" dxfId="765" priority="29">
      <formula>IF(RIGHT(TEXT(AE59,"0.#"),1)=".",FALSE,TRUE)</formula>
    </cfRule>
    <cfRule type="expression" dxfId="764" priority="30">
      <formula>IF(RIGHT(TEXT(AE59,"0.#"),1)=".",TRUE,FALSE)</formula>
    </cfRule>
  </conditionalFormatting>
  <conditionalFormatting sqref="AE65:AX65 AJ64:AS64 AE60:AX60 AJ59:AS59">
    <cfRule type="expression" dxfId="763" priority="27">
      <formula>IF(RIGHT(TEXT(AE59,"0.#"),1)=".",FALSE,TRUE)</formula>
    </cfRule>
    <cfRule type="expression" dxfId="762" priority="28">
      <formula>IF(RIGHT(TEXT(AE59,"0.#"),1)=".",TRUE,FALSE)</formula>
    </cfRule>
  </conditionalFormatting>
  <conditionalFormatting sqref="AE66:AI66 AE61:AI61">
    <cfRule type="expression" dxfId="761" priority="23">
      <formula>IF(AND(AE61&gt;=0, RIGHT(TEXT(AE61,"0.#"),1)&lt;&gt;"."),TRUE,FALSE)</formula>
    </cfRule>
    <cfRule type="expression" dxfId="760" priority="24">
      <formula>IF(AND(AE61&gt;=0, RIGHT(TEXT(AE61,"0.#"),1)="."),TRUE,FALSE)</formula>
    </cfRule>
    <cfRule type="expression" dxfId="759" priority="25">
      <formula>IF(AND(AE61&lt;0, RIGHT(TEXT(AE61,"0.#"),1)&lt;&gt;"."),TRUE,FALSE)</formula>
    </cfRule>
    <cfRule type="expression" dxfId="758" priority="26">
      <formula>IF(AND(AE61&lt;0, RIGHT(TEXT(AE61,"0.#"),1)="."),TRUE,FALSE)</formula>
    </cfRule>
  </conditionalFormatting>
  <conditionalFormatting sqref="AJ66:AS66 AJ61:AS61">
    <cfRule type="expression" dxfId="757" priority="19">
      <formula>IF(AND(AJ61&gt;=0, RIGHT(TEXT(AJ61,"0.#"),1)&lt;&gt;"."),TRUE,FALSE)</formula>
    </cfRule>
    <cfRule type="expression" dxfId="756" priority="20">
      <formula>IF(AND(AJ61&gt;=0, RIGHT(TEXT(AJ61,"0.#"),1)="."),TRUE,FALSE)</formula>
    </cfRule>
    <cfRule type="expression" dxfId="755" priority="21">
      <formula>IF(AND(AJ61&lt;0, RIGHT(TEXT(AJ61,"0.#"),1)&lt;&gt;"."),TRUE,FALSE)</formula>
    </cfRule>
    <cfRule type="expression" dxfId="754" priority="22">
      <formula>IF(AND(AJ61&lt;0, RIGHT(TEXT(AJ61,"0.#"),1)="."),TRUE,FALSE)</formula>
    </cfRule>
  </conditionalFormatting>
  <conditionalFormatting sqref="AE81:AX81 AE78:AX78 AE75:AX75 AE72:AX72">
    <cfRule type="expression" dxfId="753" priority="17">
      <formula>IF(RIGHT(TEXT(AE72,"0.#"),1)=".",FALSE,TRUE)</formula>
    </cfRule>
    <cfRule type="expression" dxfId="752" priority="18">
      <formula>IF(RIGHT(TEXT(AE72,"0.#"),1)=".",TRUE,FALSE)</formula>
    </cfRule>
  </conditionalFormatting>
  <conditionalFormatting sqref="AE80:AS80 AE77:AS77 AE74:AS74 AE71:AS71">
    <cfRule type="expression" dxfId="751" priority="15">
      <formula>IF(RIGHT(TEXT(AE71,"0.#"),1)=".",FALSE,TRUE)</formula>
    </cfRule>
    <cfRule type="expression" dxfId="750" priority="16">
      <formula>IF(RIGHT(TEXT(AE71,"0.#"),1)=".",TRUE,FALSE)</formula>
    </cfRule>
  </conditionalFormatting>
  <conditionalFormatting sqref="AJ23:AN23">
    <cfRule type="expression" dxfId="749" priority="5">
      <formula>IF(RIGHT(TEXT(AJ23,"0.#"),1)=".",FALSE,TRUE)</formula>
    </cfRule>
    <cfRule type="expression" dxfId="748" priority="6">
      <formula>IF(RIGHT(TEXT(AJ23,"0.#"),1)=".",TRUE,FALSE)</formula>
    </cfRule>
  </conditionalFormatting>
  <conditionalFormatting sqref="AO23:AS23">
    <cfRule type="expression" dxfId="747" priority="3">
      <formula>IF(RIGHT(TEXT(AO23,"0.#"),1)=".",FALSE,TRUE)</formula>
    </cfRule>
    <cfRule type="expression" dxfId="746" priority="4">
      <formula>IF(RIGHT(TEXT(AO23,"0.#"),1)=".",TRUE,FALSE)</formula>
    </cfRule>
  </conditionalFormatting>
  <conditionalFormatting sqref="Y210">
    <cfRule type="expression" dxfId="745" priority="1">
      <formula>IF(RIGHT(TEXT(Y210,"0.#"),1)=".",FALSE,TRUE)</formula>
    </cfRule>
    <cfRule type="expression" dxfId="744" priority="2">
      <formula>IF(RIGHT(TEXT(Y210,"0.#"),1)=".",TRUE,FALSE)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3"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57150</xdr:rowOff>
                  </from>
                  <to>
                    <xdr:col>44</xdr:col>
                    <xdr:colOff>104775</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104775</xdr:colOff>
                    <xdr:row>397</xdr:row>
                    <xdr:rowOff>104775</xdr:rowOff>
                  </from>
                  <to>
                    <xdr:col>44</xdr:col>
                    <xdr:colOff>85725</xdr:colOff>
                    <xdr:row>497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463</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9"/>
      <c r="AC5" s="207"/>
      <c r="AD5" s="207"/>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464</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9"/>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9"/>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9"/>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465</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466</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9"/>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465</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463</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9"/>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464</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466</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9"/>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465</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466</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9"/>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465</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466</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9"/>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465</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463</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9"/>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0" t="s">
        <v>464</v>
      </c>
      <c r="AC51" s="691"/>
      <c r="AD51" s="691"/>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J277" sqref="J27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hidden="1"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4"/>
      <c r="B14" s="705"/>
      <c r="C14" s="705"/>
      <c r="D14" s="705"/>
      <c r="E14" s="705"/>
      <c r="F14" s="706"/>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x14ac:dyDescent="0.15">
      <c r="A15" s="704"/>
      <c r="B15" s="705"/>
      <c r="C15" s="705"/>
      <c r="D15" s="705"/>
      <c r="E15" s="705"/>
      <c r="F15" s="706"/>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hidden="1"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4"/>
      <c r="B27" s="705"/>
      <c r="C27" s="705"/>
      <c r="D27" s="705"/>
      <c r="E27" s="705"/>
      <c r="F27" s="706"/>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x14ac:dyDescent="0.15">
      <c r="A28" s="704"/>
      <c r="B28" s="705"/>
      <c r="C28" s="705"/>
      <c r="D28" s="705"/>
      <c r="E28" s="705"/>
      <c r="F28" s="706"/>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hidden="1"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hidden="1"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4"/>
      <c r="B40" s="705"/>
      <c r="C40" s="705"/>
      <c r="D40" s="705"/>
      <c r="E40" s="705"/>
      <c r="F40" s="706"/>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x14ac:dyDescent="0.15">
      <c r="A41" s="704"/>
      <c r="B41" s="705"/>
      <c r="C41" s="705"/>
      <c r="D41" s="705"/>
      <c r="E41" s="705"/>
      <c r="F41" s="706"/>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hidden="1"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x14ac:dyDescent="0.15"/>
    <row r="55" spans="1:50" ht="30" hidden="1" customHeight="1" x14ac:dyDescent="0.15">
      <c r="A55" s="710" t="s">
        <v>34</v>
      </c>
      <c r="B55" s="711"/>
      <c r="C55" s="711"/>
      <c r="D55" s="711"/>
      <c r="E55" s="711"/>
      <c r="F55" s="712"/>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hidden="1"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hidden="1"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hidden="1"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hidden="1"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hidden="1"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hidden="1"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hidden="1"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hidden="1"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hidden="1"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hidden="1"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hidden="1" customHeight="1" thickBot="1" x14ac:dyDescent="0.2">
      <c r="A67" s="704"/>
      <c r="B67" s="705"/>
      <c r="C67" s="705"/>
      <c r="D67" s="705"/>
      <c r="E67" s="705"/>
      <c r="F67" s="706"/>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hidden="1" customHeight="1" x14ac:dyDescent="0.15">
      <c r="A68" s="704"/>
      <c r="B68" s="705"/>
      <c r="C68" s="705"/>
      <c r="D68" s="705"/>
      <c r="E68" s="705"/>
      <c r="F68" s="706"/>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hidden="1"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hidden="1"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hidden="1"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hidden="1"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hidden="1"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hidden="1"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hidden="1"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hidden="1"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hidden="1"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hidden="1" customHeight="1" thickBot="1" x14ac:dyDescent="0.2">
      <c r="A80" s="704"/>
      <c r="B80" s="705"/>
      <c r="C80" s="705"/>
      <c r="D80" s="705"/>
      <c r="E80" s="705"/>
      <c r="F80" s="706"/>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hidden="1" customHeight="1" x14ac:dyDescent="0.15">
      <c r="A81" s="704"/>
      <c r="B81" s="705"/>
      <c r="C81" s="705"/>
      <c r="D81" s="705"/>
      <c r="E81" s="705"/>
      <c r="F81" s="706"/>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hidden="1"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hidden="1"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hidden="1"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hidden="1"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hidden="1"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hidden="1"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hidden="1"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hidden="1"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hidden="1"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hidden="1" customHeight="1" thickBot="1" x14ac:dyDescent="0.2">
      <c r="A93" s="704"/>
      <c r="B93" s="705"/>
      <c r="C93" s="705"/>
      <c r="D93" s="705"/>
      <c r="E93" s="705"/>
      <c r="F93" s="706"/>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hidden="1" customHeight="1" x14ac:dyDescent="0.15">
      <c r="A94" s="704"/>
      <c r="B94" s="705"/>
      <c r="C94" s="705"/>
      <c r="D94" s="705"/>
      <c r="E94" s="705"/>
      <c r="F94" s="706"/>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hidden="1"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hidden="1"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hidden="1"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hidden="1"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hidden="1"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hidden="1"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hidden="1"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hidden="1"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hidden="1"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hidden="1"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
    <row r="108" spans="1:50" ht="30" hidden="1" customHeight="1" x14ac:dyDescent="0.15">
      <c r="A108" s="710" t="s">
        <v>34</v>
      </c>
      <c r="B108" s="711"/>
      <c r="C108" s="711"/>
      <c r="D108" s="711"/>
      <c r="E108" s="711"/>
      <c r="F108" s="712"/>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hidden="1"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hidden="1"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hidden="1"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hidden="1"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hidden="1"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hidden="1"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hidden="1"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hidden="1"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hidden="1"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hidden="1" customHeight="1" thickBot="1" x14ac:dyDescent="0.2">
      <c r="A120" s="704"/>
      <c r="B120" s="705"/>
      <c r="C120" s="705"/>
      <c r="D120" s="705"/>
      <c r="E120" s="705"/>
      <c r="F120" s="706"/>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hidden="1" customHeight="1" x14ac:dyDescent="0.15">
      <c r="A121" s="704"/>
      <c r="B121" s="705"/>
      <c r="C121" s="705"/>
      <c r="D121" s="705"/>
      <c r="E121" s="705"/>
      <c r="F121" s="706"/>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hidden="1"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hidden="1"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hidden="1"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hidden="1"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hidden="1"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hidden="1"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hidden="1"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hidden="1"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hidden="1"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hidden="1" customHeight="1" thickBot="1" x14ac:dyDescent="0.2">
      <c r="A133" s="704"/>
      <c r="B133" s="705"/>
      <c r="C133" s="705"/>
      <c r="D133" s="705"/>
      <c r="E133" s="705"/>
      <c r="F133" s="706"/>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hidden="1" customHeight="1" x14ac:dyDescent="0.15">
      <c r="A134" s="704"/>
      <c r="B134" s="705"/>
      <c r="C134" s="705"/>
      <c r="D134" s="705"/>
      <c r="E134" s="705"/>
      <c r="F134" s="706"/>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hidden="1"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hidden="1"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hidden="1"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hidden="1"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hidden="1"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hidden="1"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hidden="1"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hidden="1"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hidden="1"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hidden="1" customHeight="1" thickBot="1" x14ac:dyDescent="0.2">
      <c r="A146" s="704"/>
      <c r="B146" s="705"/>
      <c r="C146" s="705"/>
      <c r="D146" s="705"/>
      <c r="E146" s="705"/>
      <c r="F146" s="706"/>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hidden="1" customHeight="1" x14ac:dyDescent="0.15">
      <c r="A147" s="704"/>
      <c r="B147" s="705"/>
      <c r="C147" s="705"/>
      <c r="D147" s="705"/>
      <c r="E147" s="705"/>
      <c r="F147" s="706"/>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hidden="1"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hidden="1"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hidden="1"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hidden="1"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hidden="1"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hidden="1"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hidden="1"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hidden="1"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hidden="1"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hidden="1"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
    <row r="161" spans="1:50" ht="30" hidden="1" customHeight="1" x14ac:dyDescent="0.15">
      <c r="A161" s="710" t="s">
        <v>34</v>
      </c>
      <c r="B161" s="711"/>
      <c r="C161" s="711"/>
      <c r="D161" s="711"/>
      <c r="E161" s="711"/>
      <c r="F161" s="712"/>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hidden="1"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hidden="1"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hidden="1"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hidden="1"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hidden="1"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hidden="1"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hidden="1"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hidden="1"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hidden="1"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hidden="1" customHeight="1" thickBot="1" x14ac:dyDescent="0.2">
      <c r="A173" s="704"/>
      <c r="B173" s="705"/>
      <c r="C173" s="705"/>
      <c r="D173" s="705"/>
      <c r="E173" s="705"/>
      <c r="F173" s="706"/>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hidden="1" customHeight="1" x14ac:dyDescent="0.15">
      <c r="A174" s="704"/>
      <c r="B174" s="705"/>
      <c r="C174" s="705"/>
      <c r="D174" s="705"/>
      <c r="E174" s="705"/>
      <c r="F174" s="706"/>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hidden="1"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hidden="1"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hidden="1"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hidden="1"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hidden="1"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thickBot="1" x14ac:dyDescent="0.2">
      <c r="A186" s="704"/>
      <c r="B186" s="705"/>
      <c r="C186" s="705"/>
      <c r="D186" s="705"/>
      <c r="E186" s="705"/>
      <c r="F186" s="706"/>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hidden="1" customHeight="1" x14ac:dyDescent="0.15">
      <c r="A187" s="704"/>
      <c r="B187" s="705"/>
      <c r="C187" s="705"/>
      <c r="D187" s="705"/>
      <c r="E187" s="705"/>
      <c r="F187" s="706"/>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hidden="1"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hidden="1"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hidden="1"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hidden="1"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hidden="1"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thickBot="1" x14ac:dyDescent="0.2">
      <c r="A199" s="704"/>
      <c r="B199" s="705"/>
      <c r="C199" s="705"/>
      <c r="D199" s="705"/>
      <c r="E199" s="705"/>
      <c r="F199" s="706"/>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hidden="1"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hidden="1"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hidden="1"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hidden="1"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hidden="1"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hidden="1"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
    <row r="214" spans="1:50" ht="30" hidden="1" customHeight="1" x14ac:dyDescent="0.15">
      <c r="A214" s="701" t="s">
        <v>34</v>
      </c>
      <c r="B214" s="702"/>
      <c r="C214" s="702"/>
      <c r="D214" s="702"/>
      <c r="E214" s="702"/>
      <c r="F214" s="703"/>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hidden="1"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hidden="1"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hidden="1"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hidden="1"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thickBot="1" x14ac:dyDescent="0.2">
      <c r="A226" s="704"/>
      <c r="B226" s="705"/>
      <c r="C226" s="705"/>
      <c r="D226" s="705"/>
      <c r="E226" s="705"/>
      <c r="F226" s="706"/>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hidden="1" customHeight="1" x14ac:dyDescent="0.15">
      <c r="A227" s="704"/>
      <c r="B227" s="705"/>
      <c r="C227" s="705"/>
      <c r="D227" s="705"/>
      <c r="E227" s="705"/>
      <c r="F227" s="706"/>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hidden="1"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hidden="1"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hidden="1"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hidden="1"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hidden="1"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hidden="1"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hidden="1"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hidden="1"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hidden="1"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hidden="1" customHeight="1" thickBot="1" x14ac:dyDescent="0.2">
      <c r="A239" s="704"/>
      <c r="B239" s="705"/>
      <c r="C239" s="705"/>
      <c r="D239" s="705"/>
      <c r="E239" s="705"/>
      <c r="F239" s="706"/>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hidden="1" customHeight="1" x14ac:dyDescent="0.15">
      <c r="A240" s="704"/>
      <c r="B240" s="705"/>
      <c r="C240" s="705"/>
      <c r="D240" s="705"/>
      <c r="E240" s="705"/>
      <c r="F240" s="706"/>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hidden="1"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hidden="1"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hidden="1"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hidden="1"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hidden="1"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hidden="1"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hidden="1"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hidden="1"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hidden="1"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hidden="1" customHeight="1" thickBot="1" x14ac:dyDescent="0.2">
      <c r="A252" s="704"/>
      <c r="B252" s="705"/>
      <c r="C252" s="705"/>
      <c r="D252" s="705"/>
      <c r="E252" s="705"/>
      <c r="F252" s="706"/>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hidden="1" customHeight="1" x14ac:dyDescent="0.15">
      <c r="A253" s="704"/>
      <c r="B253" s="705"/>
      <c r="C253" s="705"/>
      <c r="D253" s="705"/>
      <c r="E253" s="705"/>
      <c r="F253" s="706"/>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hidden="1"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hidden="1"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hidden="1"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hidden="1"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hidden="1"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hidden="1"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hidden="1"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hidden="1"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hidden="1"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hidden="1"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Q1334" sqref="Q13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hidden="1"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hidden="1"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hidden="1"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hidden="1"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hidden="1"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hidden="1"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hidden="1"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hidden="1"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hidden="1"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hidden="1"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hidden="1"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hidden="1"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hidden="1"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hidden="1"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hidden="1"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hidden="1"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hidden="1"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hidden="1"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hidden="1"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hidden="1"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hidden="1"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hidden="1"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hidden="1"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hidden="1"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hidden="1"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hidden="1"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hidden="1"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hidden="1"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hidden="1"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hidden="1"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hidden="1"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hidden="1"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hidden="1"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hidden="1"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hidden="1"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hidden="1"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hidden="1"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hidden="1"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hidden="1"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hidden="1"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hidden="1"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hidden="1"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hidden="1"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hidden="1"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hidden="1"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hidden="1"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hidden="1"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hidden="1"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hidden="1"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hidden="1"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7" spans="1:50" hidden="1" x14ac:dyDescent="0.15"/>
    <row r="68" spans="1:50" hidden="1"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hidden="1"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hidden="1"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hidden="1"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hidden="1"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hidden="1"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hidden="1"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hidden="1"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hidden="1"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hidden="1"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hidden="1"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hidden="1"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hidden="1"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hidden="1"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hidden="1"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hidden="1"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hidden="1"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hidden="1"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hidden="1"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hidden="1"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hidden="1"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hidden="1"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hidden="1"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hidden="1"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hidden="1"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hidden="1"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hidden="1"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hidden="1"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hidden="1"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hidden="1"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hidden="1"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0" spans="1:50" hidden="1" x14ac:dyDescent="0.15"/>
    <row r="101" spans="1:50" hidden="1"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hidden="1"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hidden="1"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hidden="1"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hidden="1"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hidden="1"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hidden="1"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hidden="1"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hidden="1"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hidden="1"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hidden="1"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hidden="1"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hidden="1"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hidden="1"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hidden="1"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hidden="1"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hidden="1"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hidden="1"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hidden="1"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hidden="1"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hidden="1"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hidden="1"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hidden="1"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hidden="1"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hidden="1"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hidden="1"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hidden="1"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hidden="1"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hidden="1"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hidden="1"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hidden="1"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3" spans="1:50" hidden="1" x14ac:dyDescent="0.15"/>
    <row r="134" spans="1:50" hidden="1"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5"/>
      <c r="B135" s="575"/>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411</v>
      </c>
      <c r="AL135" s="242"/>
      <c r="AM135" s="242"/>
      <c r="AN135" s="242"/>
      <c r="AO135" s="242"/>
      <c r="AP135" s="242"/>
      <c r="AQ135" s="242" t="s">
        <v>23</v>
      </c>
      <c r="AR135" s="242"/>
      <c r="AS135" s="242"/>
      <c r="AT135" s="242"/>
      <c r="AU135" s="93" t="s">
        <v>24</v>
      </c>
      <c r="AV135" s="94"/>
      <c r="AW135" s="94"/>
      <c r="AX135" s="582"/>
    </row>
    <row r="136" spans="1:50" ht="24" hidden="1"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hidden="1"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hidden="1"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hidden="1"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hidden="1"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hidden="1"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hidden="1"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hidden="1"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hidden="1"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hidden="1"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hidden="1"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hidden="1"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hidden="1"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hidden="1"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hidden="1"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hidden="1"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hidden="1"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hidden="1"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hidden="1"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hidden="1"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hidden="1"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hidden="1"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hidden="1"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hidden="1"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hidden="1"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hidden="1"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hidden="1"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hidden="1"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hidden="1"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hidden="1"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6" spans="1:50" hidden="1" x14ac:dyDescent="0.15"/>
    <row r="167" spans="1:50" hidden="1"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5"/>
      <c r="B168" s="575"/>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411</v>
      </c>
      <c r="AL168" s="242"/>
      <c r="AM168" s="242"/>
      <c r="AN168" s="242"/>
      <c r="AO168" s="242"/>
      <c r="AP168" s="242"/>
      <c r="AQ168" s="242" t="s">
        <v>23</v>
      </c>
      <c r="AR168" s="242"/>
      <c r="AS168" s="242"/>
      <c r="AT168" s="242"/>
      <c r="AU168" s="93" t="s">
        <v>24</v>
      </c>
      <c r="AV168" s="94"/>
      <c r="AW168" s="94"/>
      <c r="AX168" s="582"/>
    </row>
    <row r="169" spans="1:50" ht="24" hidden="1"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hidden="1"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hidden="1"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hidden="1"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hidden="1"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hidden="1"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hidden="1"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hidden="1"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hidden="1"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hidden="1"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hidden="1"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hidden="1"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hidden="1"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hidden="1"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hidden="1"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hidden="1"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hidden="1"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hidden="1"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hidden="1"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hidden="1"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hidden="1"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hidden="1"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hidden="1"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hidden="1"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hidden="1"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hidden="1"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hidden="1"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hidden="1"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hidden="1"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hidden="1"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199" spans="1:50" hidden="1" x14ac:dyDescent="0.15"/>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5"/>
      <c r="B201" s="575"/>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411</v>
      </c>
      <c r="AL201" s="242"/>
      <c r="AM201" s="242"/>
      <c r="AN201" s="242"/>
      <c r="AO201" s="242"/>
      <c r="AP201" s="242"/>
      <c r="AQ201" s="242" t="s">
        <v>23</v>
      </c>
      <c r="AR201" s="242"/>
      <c r="AS201" s="242"/>
      <c r="AT201" s="242"/>
      <c r="AU201" s="93" t="s">
        <v>24</v>
      </c>
      <c r="AV201" s="94"/>
      <c r="AW201" s="94"/>
      <c r="AX201" s="582"/>
    </row>
    <row r="202" spans="1:50" ht="24" hidden="1"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hidden="1"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hidden="1"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hidden="1"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hidden="1"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hidden="1"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hidden="1"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hidden="1"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hidden="1"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hidden="1"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hidden="1"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hidden="1"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hidden="1"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hidden="1"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hidden="1"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hidden="1"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hidden="1"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hidden="1"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hidden="1"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hidden="1"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hidden="1"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hidden="1"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hidden="1"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hidden="1"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hidden="1"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hidden="1"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hidden="1"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hidden="1"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hidden="1"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hidden="1"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5"/>
      <c r="B234" s="575"/>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426</v>
      </c>
      <c r="AL234" s="242"/>
      <c r="AM234" s="242"/>
      <c r="AN234" s="242"/>
      <c r="AO234" s="242"/>
      <c r="AP234" s="242"/>
      <c r="AQ234" s="242" t="s">
        <v>23</v>
      </c>
      <c r="AR234" s="242"/>
      <c r="AS234" s="242"/>
      <c r="AT234" s="242"/>
      <c r="AU234" s="93" t="s">
        <v>24</v>
      </c>
      <c r="AV234" s="94"/>
      <c r="AW234" s="94"/>
      <c r="AX234" s="582"/>
    </row>
    <row r="235" spans="1:50" ht="24" hidden="1"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hidden="1"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hidden="1"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5"/>
      <c r="B267" s="575"/>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411</v>
      </c>
      <c r="AL267" s="242"/>
      <c r="AM267" s="242"/>
      <c r="AN267" s="242"/>
      <c r="AO267" s="242"/>
      <c r="AP267" s="242"/>
      <c r="AQ267" s="242" t="s">
        <v>23</v>
      </c>
      <c r="AR267" s="242"/>
      <c r="AS267" s="242"/>
      <c r="AT267" s="242"/>
      <c r="AU267" s="93" t="s">
        <v>24</v>
      </c>
      <c r="AV267" s="94"/>
      <c r="AW267" s="94"/>
      <c r="AX267" s="582"/>
    </row>
    <row r="268" spans="1:50" ht="24" hidden="1"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hidden="1"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hidden="1"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hidden="1"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5"/>
      <c r="B333" s="575"/>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411</v>
      </c>
      <c r="AL333" s="242"/>
      <c r="AM333" s="242"/>
      <c r="AN333" s="242"/>
      <c r="AO333" s="242"/>
      <c r="AP333" s="242"/>
      <c r="AQ333" s="242" t="s">
        <v>23</v>
      </c>
      <c r="AR333" s="242"/>
      <c r="AS333" s="242"/>
      <c r="AT333" s="242"/>
      <c r="AU333" s="93" t="s">
        <v>24</v>
      </c>
      <c r="AV333" s="94"/>
      <c r="AW333" s="94"/>
      <c r="AX333" s="582"/>
    </row>
    <row r="334" spans="1:50" ht="24" hidden="1"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hidden="1"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hidden="1"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hidden="1"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5"/>
      <c r="B399" s="575"/>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411</v>
      </c>
      <c r="AL399" s="242"/>
      <c r="AM399" s="242"/>
      <c r="AN399" s="242"/>
      <c r="AO399" s="242"/>
      <c r="AP399" s="242"/>
      <c r="AQ399" s="242" t="s">
        <v>23</v>
      </c>
      <c r="AR399" s="242"/>
      <c r="AS399" s="242"/>
      <c r="AT399" s="242"/>
      <c r="AU399" s="93" t="s">
        <v>24</v>
      </c>
      <c r="AV399" s="94"/>
      <c r="AW399" s="94"/>
      <c r="AX399" s="582"/>
    </row>
    <row r="400" spans="1:50" ht="24" hidden="1"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hidden="1"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hidden="1"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hidden="1"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hidden="1"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hidden="1"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hidden="1"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hidden="1"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hidden="1"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hidden="1"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hidden="1"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hidden="1"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hidden="1"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hidden="1"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hidden="1"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hidden="1"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hidden="1"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hidden="1"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hidden="1"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hidden="1"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hidden="1"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hidden="1"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hidden="1"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hidden="1"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hidden="1"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hidden="1"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hidden="1"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hidden="1"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hidden="1"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hidden="1"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hidden="1"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hidden="1"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hidden="1"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hidden="1"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hidden="1"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hidden="1"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5"/>
      <c r="B531" s="575"/>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411</v>
      </c>
      <c r="AL531" s="242"/>
      <c r="AM531" s="242"/>
      <c r="AN531" s="242"/>
      <c r="AO531" s="242"/>
      <c r="AP531" s="242"/>
      <c r="AQ531" s="242" t="s">
        <v>23</v>
      </c>
      <c r="AR531" s="242"/>
      <c r="AS531" s="242"/>
      <c r="AT531" s="242"/>
      <c r="AU531" s="93" t="s">
        <v>24</v>
      </c>
      <c r="AV531" s="94"/>
      <c r="AW531" s="94"/>
      <c r="AX531" s="582"/>
    </row>
    <row r="532" spans="1:50" ht="24" hidden="1"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hidden="1"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hidden="1"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hidden="1"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hidden="1"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hidden="1"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hidden="1"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hidden="1"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hidden="1"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hidden="1"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hidden="1"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hidden="1"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hidden="1"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hidden="1"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hidden="1"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hidden="1"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hidden="1"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hidden="1"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hidden="1"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hidden="1"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hidden="1"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hidden="1"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hidden="1"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hidden="1"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hidden="1"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hidden="1"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hidden="1"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hidden="1"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hidden="1"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hidden="1"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hidden="1"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hidden="1"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hidden="1"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hidden="1"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hidden="1"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hidden="1"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hidden="1"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hidden="1"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hidden="1"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hidden="1"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hidden="1"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hidden="1"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hidden="1"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hidden="1"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hidden="1"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hidden="1"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hidden="1"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hidden="1"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hidden="1"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hidden="1"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hidden="1"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hidden="1"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hidden="1"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hidden="1"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hidden="1"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hidden="1"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hidden="1"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hidden="1"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hidden="1"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hidden="1"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5"/>
      <c r="B597" s="575"/>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411</v>
      </c>
      <c r="AL597" s="242"/>
      <c r="AM597" s="242"/>
      <c r="AN597" s="242"/>
      <c r="AO597" s="242"/>
      <c r="AP597" s="242"/>
      <c r="AQ597" s="242" t="s">
        <v>23</v>
      </c>
      <c r="AR597" s="242"/>
      <c r="AS597" s="242"/>
      <c r="AT597" s="242"/>
      <c r="AU597" s="93" t="s">
        <v>24</v>
      </c>
      <c r="AV597" s="94"/>
      <c r="AW597" s="94"/>
      <c r="AX597" s="582"/>
    </row>
    <row r="598" spans="1:50" ht="24" hidden="1"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hidden="1"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hidden="1"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hidden="1"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hidden="1"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hidden="1"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hidden="1"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hidden="1"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hidden="1"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hidden="1"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hidden="1"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hidden="1"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hidden="1"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hidden="1"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hidden="1"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hidden="1"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hidden="1"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hidden="1"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hidden="1"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hidden="1"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hidden="1"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hidden="1"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hidden="1"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hidden="1"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hidden="1"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hidden="1"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hidden="1"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hidden="1"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hidden="1"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hidden="1"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hidden="1"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hidden="1"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hidden="1"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hidden="1"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hidden="1"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hidden="1"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hidden="1"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hidden="1"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hidden="1"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hidden="1"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hidden="1"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hidden="1"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hidden="1"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hidden="1"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hidden="1"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hidden="1"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hidden="1"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hidden="1"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hidden="1"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hidden="1"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hidden="1"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hidden="1"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hidden="1"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hidden="1"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hidden="1"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hidden="1"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hidden="1"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hidden="1"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hidden="1"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hidden="1"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5"/>
      <c r="B663" s="575"/>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411</v>
      </c>
      <c r="AL663" s="242"/>
      <c r="AM663" s="242"/>
      <c r="AN663" s="242"/>
      <c r="AO663" s="242"/>
      <c r="AP663" s="242"/>
      <c r="AQ663" s="242" t="s">
        <v>23</v>
      </c>
      <c r="AR663" s="242"/>
      <c r="AS663" s="242"/>
      <c r="AT663" s="242"/>
      <c r="AU663" s="93" t="s">
        <v>24</v>
      </c>
      <c r="AV663" s="94"/>
      <c r="AW663" s="94"/>
      <c r="AX663" s="582"/>
    </row>
    <row r="664" spans="1:50" ht="24" hidden="1"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hidden="1"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hidden="1"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hidden="1"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hidden="1"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hidden="1"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hidden="1"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hidden="1"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hidden="1"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hidden="1"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hidden="1"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hidden="1"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hidden="1"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hidden="1"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hidden="1"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hidden="1"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hidden="1"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hidden="1"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hidden="1"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hidden="1"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hidden="1"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hidden="1"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hidden="1"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hidden="1"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hidden="1"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hidden="1"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hidden="1"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hidden="1"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hidden="1"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hidden="1"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5"/>
      <c r="B696" s="575"/>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411</v>
      </c>
      <c r="AL696" s="242"/>
      <c r="AM696" s="242"/>
      <c r="AN696" s="242"/>
      <c r="AO696" s="242"/>
      <c r="AP696" s="242"/>
      <c r="AQ696" s="242" t="s">
        <v>23</v>
      </c>
      <c r="AR696" s="242"/>
      <c r="AS696" s="242"/>
      <c r="AT696" s="242"/>
      <c r="AU696" s="93" t="s">
        <v>24</v>
      </c>
      <c r="AV696" s="94"/>
      <c r="AW696" s="94"/>
      <c r="AX696" s="582"/>
    </row>
    <row r="697" spans="1:50" ht="24" hidden="1"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hidden="1"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hidden="1"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hidden="1"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hidden="1"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hidden="1"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hidden="1"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hidden="1"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hidden="1"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hidden="1"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hidden="1"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hidden="1"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hidden="1"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hidden="1"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hidden="1"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hidden="1"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hidden="1"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hidden="1"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hidden="1"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hidden="1"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hidden="1"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hidden="1"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hidden="1"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hidden="1"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hidden="1"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hidden="1"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hidden="1"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hidden="1"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hidden="1"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hidden="1"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hidden="1"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hidden="1"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hidden="1"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hidden="1"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hidden="1"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hidden="1"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hidden="1"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hidden="1"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hidden="1"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hidden="1"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hidden="1"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hidden="1"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hidden="1"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hidden="1"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hidden="1"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hidden="1"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hidden="1"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hidden="1"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hidden="1"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hidden="1"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hidden="1"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hidden="1"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hidden="1"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hidden="1"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hidden="1"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hidden="1"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hidden="1"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hidden="1"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hidden="1"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hidden="1"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5"/>
      <c r="B762" s="575"/>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411</v>
      </c>
      <c r="AL762" s="242"/>
      <c r="AM762" s="242"/>
      <c r="AN762" s="242"/>
      <c r="AO762" s="242"/>
      <c r="AP762" s="242"/>
      <c r="AQ762" s="242" t="s">
        <v>23</v>
      </c>
      <c r="AR762" s="242"/>
      <c r="AS762" s="242"/>
      <c r="AT762" s="242"/>
      <c r="AU762" s="93" t="s">
        <v>24</v>
      </c>
      <c r="AV762" s="94"/>
      <c r="AW762" s="94"/>
      <c r="AX762" s="582"/>
    </row>
    <row r="763" spans="1:50" ht="24" hidden="1"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hidden="1"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hidden="1"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hidden="1"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hidden="1"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hidden="1"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hidden="1"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hidden="1"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hidden="1"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hidden="1"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hidden="1"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hidden="1"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hidden="1"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hidden="1"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hidden="1"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hidden="1"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hidden="1"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hidden="1"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hidden="1"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hidden="1"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hidden="1"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hidden="1"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hidden="1"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hidden="1"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hidden="1"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hidden="1"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hidden="1"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hidden="1"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hidden="1"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hidden="1"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hidden="1"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hidden="1"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hidden="1"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hidden="1"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hidden="1"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hidden="1"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hidden="1"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hidden="1"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hidden="1"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hidden="1"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hidden="1"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hidden="1"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hidden="1"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hidden="1"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hidden="1"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hidden="1"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hidden="1"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hidden="1"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hidden="1"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hidden="1"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hidden="1"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hidden="1"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hidden="1"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hidden="1"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hidden="1"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hidden="1"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hidden="1"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hidden="1"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hidden="1"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hidden="1"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hidden="1"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hidden="1"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hidden="1"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hidden="1"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hidden="1"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hidden="1"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hidden="1"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hidden="1"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hidden="1"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hidden="1"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hidden="1"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hidden="1"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hidden="1"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hidden="1"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hidden="1"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hidden="1"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hidden="1"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hidden="1"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hidden="1"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hidden="1"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hidden="1"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hidden="1"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hidden="1"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hidden="1"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hidden="1"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hidden="1"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hidden="1"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hidden="1"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hidden="1"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hidden="1"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5"/>
      <c r="B861" s="575"/>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411</v>
      </c>
      <c r="AL861" s="242"/>
      <c r="AM861" s="242"/>
      <c r="AN861" s="242"/>
      <c r="AO861" s="242"/>
      <c r="AP861" s="242"/>
      <c r="AQ861" s="242" t="s">
        <v>23</v>
      </c>
      <c r="AR861" s="242"/>
      <c r="AS861" s="242"/>
      <c r="AT861" s="242"/>
      <c r="AU861" s="93" t="s">
        <v>24</v>
      </c>
      <c r="AV861" s="94"/>
      <c r="AW861" s="94"/>
      <c r="AX861" s="582"/>
    </row>
    <row r="862" spans="1:50" ht="24" hidden="1"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hidden="1"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hidden="1"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hidden="1"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hidden="1"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hidden="1"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hidden="1"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hidden="1"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hidden="1"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hidden="1"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hidden="1"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hidden="1"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hidden="1"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hidden="1"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hidden="1"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hidden="1"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hidden="1"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hidden="1"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hidden="1"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hidden="1"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hidden="1"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hidden="1"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hidden="1"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hidden="1"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hidden="1"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hidden="1"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hidden="1"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hidden="1"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hidden="1"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hidden="1"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5"/>
      <c r="B894" s="575"/>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411</v>
      </c>
      <c r="AL894" s="242"/>
      <c r="AM894" s="242"/>
      <c r="AN894" s="242"/>
      <c r="AO894" s="242"/>
      <c r="AP894" s="242"/>
      <c r="AQ894" s="242" t="s">
        <v>23</v>
      </c>
      <c r="AR894" s="242"/>
      <c r="AS894" s="242"/>
      <c r="AT894" s="242"/>
      <c r="AU894" s="93" t="s">
        <v>24</v>
      </c>
      <c r="AV894" s="94"/>
      <c r="AW894" s="94"/>
      <c r="AX894" s="582"/>
    </row>
    <row r="895" spans="1:50" ht="24" hidden="1"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hidden="1"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hidden="1"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hidden="1"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hidden="1"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hidden="1"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hidden="1"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hidden="1"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hidden="1"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hidden="1"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hidden="1"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hidden="1"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hidden="1"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hidden="1"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hidden="1"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hidden="1"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hidden="1"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hidden="1"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hidden="1"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hidden="1"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hidden="1"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hidden="1"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hidden="1"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hidden="1"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hidden="1"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hidden="1"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hidden="1"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hidden="1"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hidden="1"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hidden="1"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hidden="1"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hidden="1"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hidden="1"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hidden="1"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hidden="1"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hidden="1"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hidden="1"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hidden="1"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hidden="1"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hidden="1"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hidden="1"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hidden="1"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hidden="1"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hidden="1"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hidden="1"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hidden="1"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hidden="1"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hidden="1"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hidden="1"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hidden="1"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hidden="1"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hidden="1"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hidden="1"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hidden="1"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hidden="1"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hidden="1"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hidden="1"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hidden="1"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hidden="1"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hidden="1"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hidden="1"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hidden="1"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hidden="1"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hidden="1"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hidden="1"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hidden="1"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hidden="1"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hidden="1"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hidden="1"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hidden="1"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hidden="1"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hidden="1"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hidden="1"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hidden="1"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hidden="1"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hidden="1"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hidden="1"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hidden="1"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hidden="1"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hidden="1"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hidden="1"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hidden="1"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hidden="1"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hidden="1"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hidden="1"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hidden="1"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hidden="1"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hidden="1"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hidden="1"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hidden="1"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hidden="1"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hidden="1"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hidden="1"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hidden="1"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hidden="1"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hidden="1"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hidden="1"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hidden="1"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hidden="1"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hidden="1"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hidden="1"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hidden="1"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hidden="1"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hidden="1"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hidden="1"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hidden="1"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hidden="1"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hidden="1"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hidden="1"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hidden="1"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hidden="1"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hidden="1"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hidden="1"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hidden="1"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hidden="1"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hidden="1"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hidden="1"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hidden="1"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hidden="1"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hidden="1"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5"/>
      <c r="B1026" s="575"/>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451</v>
      </c>
      <c r="AL1026" s="242"/>
      <c r="AM1026" s="242"/>
      <c r="AN1026" s="242"/>
      <c r="AO1026" s="242"/>
      <c r="AP1026" s="242"/>
      <c r="AQ1026" s="242" t="s">
        <v>23</v>
      </c>
      <c r="AR1026" s="242"/>
      <c r="AS1026" s="242"/>
      <c r="AT1026" s="242"/>
      <c r="AU1026" s="93" t="s">
        <v>24</v>
      </c>
      <c r="AV1026" s="94"/>
      <c r="AW1026" s="94"/>
      <c r="AX1026" s="582"/>
    </row>
    <row r="1027" spans="1:50" ht="24" hidden="1"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hidden="1"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hidden="1"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hidden="1"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hidden="1"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hidden="1"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hidden="1"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hidden="1"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hidden="1"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hidden="1"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hidden="1"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hidden="1"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hidden="1"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hidden="1"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hidden="1"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hidden="1"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hidden="1"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hidden="1"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hidden="1"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hidden="1"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hidden="1"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hidden="1"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hidden="1"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hidden="1"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hidden="1"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hidden="1"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hidden="1"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hidden="1"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hidden="1"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hidden="1"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hidden="1"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hidden="1"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hidden="1"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hidden="1"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hidden="1"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hidden="1"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hidden="1"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hidden="1"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hidden="1"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hidden="1"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hidden="1"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hidden="1"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hidden="1"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hidden="1"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hidden="1"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hidden="1"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hidden="1"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hidden="1"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hidden="1"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hidden="1"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hidden="1"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hidden="1"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hidden="1"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hidden="1"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hidden="1"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hidden="1"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hidden="1"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hidden="1"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hidden="1"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hidden="1"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5"/>
      <c r="B1092" s="575"/>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411</v>
      </c>
      <c r="AL1092" s="242"/>
      <c r="AM1092" s="242"/>
      <c r="AN1092" s="242"/>
      <c r="AO1092" s="242"/>
      <c r="AP1092" s="242"/>
      <c r="AQ1092" s="242" t="s">
        <v>23</v>
      </c>
      <c r="AR1092" s="242"/>
      <c r="AS1092" s="242"/>
      <c r="AT1092" s="242"/>
      <c r="AU1092" s="93" t="s">
        <v>24</v>
      </c>
      <c r="AV1092" s="94"/>
      <c r="AW1092" s="94"/>
      <c r="AX1092" s="582"/>
    </row>
    <row r="1093" spans="1:50" ht="24" hidden="1"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hidden="1"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hidden="1"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hidden="1"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hidden="1"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hidden="1"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hidden="1"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hidden="1"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hidden="1"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hidden="1"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hidden="1"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hidden="1"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hidden="1"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hidden="1"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hidden="1"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hidden="1"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hidden="1"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hidden="1"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hidden="1"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hidden="1"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hidden="1"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hidden="1"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hidden="1"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hidden="1"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hidden="1"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hidden="1"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hidden="1"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hidden="1"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hidden="1"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hidden="1"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hidden="1"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hidden="1"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hidden="1"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hidden="1"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hidden="1"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hidden="1"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hidden="1"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hidden="1"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hidden="1"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hidden="1"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hidden="1"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hidden="1"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hidden="1"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hidden="1"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hidden="1"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hidden="1"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hidden="1"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hidden="1"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hidden="1"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hidden="1"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hidden="1"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hidden="1"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hidden="1"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hidden="1"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hidden="1"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hidden="1"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hidden="1"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hidden="1"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hidden="1"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hidden="1"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5"/>
      <c r="B1158" s="575"/>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411</v>
      </c>
      <c r="AL1158" s="242"/>
      <c r="AM1158" s="242"/>
      <c r="AN1158" s="242"/>
      <c r="AO1158" s="242"/>
      <c r="AP1158" s="242"/>
      <c r="AQ1158" s="242" t="s">
        <v>23</v>
      </c>
      <c r="AR1158" s="242"/>
      <c r="AS1158" s="242"/>
      <c r="AT1158" s="242"/>
      <c r="AU1158" s="93" t="s">
        <v>24</v>
      </c>
      <c r="AV1158" s="94"/>
      <c r="AW1158" s="94"/>
      <c r="AX1158" s="582"/>
    </row>
    <row r="1159" spans="1:50" ht="24" hidden="1"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hidden="1"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hidden="1"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hidden="1"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hidden="1"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hidden="1"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hidden="1"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hidden="1"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hidden="1"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hidden="1"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hidden="1"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hidden="1"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hidden="1"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hidden="1"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hidden="1"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hidden="1"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hidden="1"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hidden="1"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hidden="1"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hidden="1"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hidden="1"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hidden="1"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hidden="1"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hidden="1"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hidden="1"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hidden="1"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hidden="1"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hidden="1"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hidden="1"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hidden="1"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hidden="1"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hidden="1"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hidden="1"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hidden="1"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hidden="1"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hidden="1"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hidden="1"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hidden="1"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hidden="1"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hidden="1"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hidden="1"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hidden="1"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hidden="1"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hidden="1"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hidden="1"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hidden="1"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hidden="1"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hidden="1"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hidden="1"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hidden="1"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hidden="1"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hidden="1"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hidden="1"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hidden="1"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hidden="1"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hidden="1"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hidden="1"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hidden="1"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hidden="1"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hidden="1"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hidden="1"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hidden="1"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hidden="1"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hidden="1"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hidden="1"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hidden="1"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hidden="1"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hidden="1"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hidden="1"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hidden="1"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hidden="1"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hidden="1"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hidden="1"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hidden="1"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hidden="1"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hidden="1"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hidden="1"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hidden="1"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hidden="1"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hidden="1"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hidden="1"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hidden="1"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hidden="1"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hidden="1"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hidden="1"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hidden="1"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hidden="1"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hidden="1"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hidden="1"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hidden="1"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hidden="1"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hidden="1"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hidden="1"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hidden="1"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hidden="1"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hidden="1"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hidden="1"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hidden="1"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hidden="1"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hidden="1"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hidden="1"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hidden="1"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hidden="1"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hidden="1"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hidden="1"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hidden="1"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hidden="1"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hidden="1"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hidden="1"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hidden="1"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hidden="1"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hidden="1"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hidden="1"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hidden="1"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hidden="1"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hidden="1"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hidden="1"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hidden="1"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hidden="1"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hidden="1"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hidden="1"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hidden="1"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hidden="1"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hidden="1"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hidden="1"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hidden="1"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hidden="1"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hidden="1"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hidden="1"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hidden="1"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hidden="1"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hidden="1"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hidden="1"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hidden="1"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hidden="1"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hidden="1"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hidden="1"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hidden="1"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hidden="1"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hidden="1"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hidden="1"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hidden="1"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hidden="1"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hidden="1"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hidden="1"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hidden="1"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hidden="1"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hidden="1"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hidden="1"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hidden="1"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2015-06-09T03:23:15Z</cp:lastPrinted>
  <dcterms:created xsi:type="dcterms:W3CDTF">2012-03-13T00:50:25Z</dcterms:created>
  <dcterms:modified xsi:type="dcterms:W3CDTF">2015-08-26T01:48:21Z</dcterms:modified>
</cp:coreProperties>
</file>