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<sst xmlns="http://schemas.openxmlformats.org/spreadsheetml/2006/main" count="1370" uniqueCount="561">
  <si>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</si>
  <si>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</si>
  <si>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</si>
  <si>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</si>
  <si>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</si>
  <si>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</si>
  <si>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</si>
  <si>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</si>
  <si>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</si>
  <si>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</si>
  <si>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</si>
  <si>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</si>
  <si>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</si>
  <si>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</si>
  <si>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</si>
  <si>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</si>
  <si>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</si>
  <si>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</si>
  <si>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</si>
  <si>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</si>
  <si>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</si>
  <si>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</si>
  <si>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</si>
  <si>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</si>
  <si>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</si>
  <si>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</si>
  <si>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</si>
  <si>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</si>
  <si>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</si>
  <si>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</si>
  <si>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</si>
  <si>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</si>
  <si>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</si>
  <si>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</si>
  <si>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</si>
  <si>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</si>
  <si>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</si>
  <si>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</si>
  <si>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</si>
  <si>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</si>
  <si>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</si>
  <si>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</si>
  <si>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</si>
  <si>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</si>
  <si>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</si>
  <si>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</si>
  <si>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</si>
  <si>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</si>
  <si>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</si>
  <si>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</si>
  <si>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</si>
  <si>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</si>
  <si>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</si>
  <si>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</si>
  <si>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</si>
  <si>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</si>
  <si>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</si>
  <si>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</si>
  <si>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</si>
  <si>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</si>
  <si>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</si>
  <si>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</si>
  <si>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</si>
  <si>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</si>
  <si>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</si>
  <si>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</si>
  <si>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</si>
  <si>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</si>
  <si>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</si>
  <si>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</si>
  <si>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</si>
  <si>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</si>
  <si>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</si>
  <si>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</si>
  <si>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</si>
  <si>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</si>
  <si>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</si>
  <si>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</si>
  <si>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</si>
  <si>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</si>
  <si>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</si>
  <si>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</si>
  <si>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</si>
  <si>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</si>
  <si>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</si>
  <si>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</si>
  <si>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</si>
  <si>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</si>
  <si>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</si>
  <si>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</si>
  <si>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</si>
  <si>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</si>
  <si>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</si>
  <si>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</si>
  <si>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</si>
  <si>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</si>
  <si>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</si>
  <si>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</si>
  <si>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</si>
  <si>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</si>
  <si>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</si>
  <si>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</si>
  <si>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</si>
  <si>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</si>
  <si>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</si>
  <si>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</si>
  <si>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</si>
  <si>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</si>
  <si>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</si>
  <si>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</si>
  <si>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</si>
  <si>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</si>
  <si>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</si>
  <si>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</si>
  <si>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</si>
  <si>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</si>
  <si>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</si>
  <si>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</si>
  <si>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</si>
  <si>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</si>
  <si>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</si>
  <si>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</si>
  <si>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</si>
  <si>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</si>
  <si>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</si>
  <si>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</si>
  <si>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</si>
  <si>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</si>
  <si>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</si>
  <si>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</si>
  <si>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</si>
  <si>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</si>
  <si>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</si>
  <si>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</si>
  <si>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</si>
  <si>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</si>
  <si>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</si>
  <si>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</si>
  <si>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</si>
  <si>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</si>
  <si>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</si>
  <si>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</si>
  <si>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</si>
  <si>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</si>
  <si>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</si>
  <si>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</si>
  <si>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</si>
  <si>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</si>
  <si>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</si>
  <si>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</si>
  <si>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</si>
  <si>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</si>
  <si>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</si>
  <si>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</si>
  <si>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</si>
  <si>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</si>
  <si>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</si>
  <si>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</si>
  <si>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</si>
  <si>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</si>
  <si>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</si>
  <si>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</si>
  <si>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</si>
  <si>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</si>
  <si>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</si>
  <si>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</si>
  <si>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</si>
  <si>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</si>
  <si>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</si>
  <si>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</si>
  <si>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</si>
  <si>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</si>
  <si>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</si>
  <si>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</si>
  <si>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</si>
  <si>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</si>
  <si>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</si>
  <si>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</si>
  <si>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</si>
  <si>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</si>
  <si>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</si>
  <si>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</si>
  <si>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</si>
  <si>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</si>
  <si>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</si>
  <si>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</si>
  <si>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</si>
  <si>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</si>
  <si>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</si>
  <si>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</si>
  <si>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</si>
  <si>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</si>
  <si>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</si>
  <si>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</si>
  <si>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</si>
  <si>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</si>
  <si>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</si>
  <si>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</si>
  <si>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</si>
  <si>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</si>
  <si>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</si>
  <si>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</si>
  <si>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</si>
  <si>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</si>
  <si>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</si>
  <si>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</si>
  <si>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</si>
  <si>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</si>
  <si>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</si>
  <si>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</si>
  <si>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</si>
  <si>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</si>
  <si>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</si>
  <si>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</si>
  <si>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</si>
  <si>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</si>
  <si>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</si>
  <si>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</si>
  <si>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</si>
  <si>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</si>
  <si>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</si>
  <si>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</si>
  <si>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</si>
  <si>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</si>
  <si>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</si>
  <si>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</si>
  <si>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</si>
  <si>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</si>
  <si>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</si>
  <si>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</si>
  <si>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</si>
  <si>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</si>
  <si>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</si>
  <si>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</si>
  <si>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</si>
  <si>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</si>
  <si>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</si>
  <si>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</si>
  <si>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</si>
  <si>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</si>
  <si>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</si>
  <si>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</si>
  <si>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</si>
  <si>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</si>
  <si>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</si>
  <si>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</si>
  <si>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</si>
  <si>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</si>
  <si>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</si>
  <si>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</si>
  <si>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</si>
  <si>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</si>
  <si>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</si>
  <si>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</si>
  <si>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</si>
  <si>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</si>
  <si>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</si>
  <si>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</si>
  <si>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</si>
  <si>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</si>
  <si>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</si>
  <si>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</si>
  <si>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</si>
  <si>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</si>
  <si>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</si>
  <si>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</si>
  <si>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</si>
  <si>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</si>
  <si>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</si>
  <si>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</si>
  <si>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</si>
  <si>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</si>
  <si>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</si>
  <si>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</si>
  <si>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</si>
  <si>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</si>
  <si>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</si>
  <si>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</si>
  <si>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</si>
  <si>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</si>
  <si>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</si>
  <si>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</si>
  <si>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</si>
  <si>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</si>
  <si>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</si>
  <si>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</si>
  <si>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</si>
  <si>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</si>
  <si>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</si>
  <si>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</si>
  <si>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</si>
  <si>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</si>
  <si>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</si>
  <si>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</si>
  <si>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</si>
  <si>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</si>
  <si>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</si>
  <si>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</si>
  <si>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</si>
  <si>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</si>
  <si>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</si>
  <si>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</si>
  <si>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</si>
  <si>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</si>
  <si>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</si>
  <si>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</si>
  <si>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</si>
  <si>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</si>
  <si>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</si>
  <si>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</si>
  <si>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</si>
  <si>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</si>
  <si>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</si>
  <si>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</si>
  <si>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</si>
  <si>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</si>
  <si>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</si>
  <si>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</si>
  <si>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</si>
  <si>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</si>
  <si>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</si>
  <si>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</si>
  <si>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</si>
  <si>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</si>
  <si>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</si>
  <si>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</si>
  <si>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</si>
  <si>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</si>
  <si>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</si>
  <si>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</si>
  <si>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</si>
  <si>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</si>
  <si>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</si>
  <si>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</si>
  <si>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</si>
  <si>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</si>
  <si>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</si>
  <si>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</si>
  <si>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</si>
  <si>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</si>
  <si>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</si>
  <si>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</si>
  <si>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</si>
  <si>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</si>
  <si>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</si>
  <si>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</si>
  <si>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</si>
  <si>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</si>
  <si>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</si>
  <si>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</si>
  <si>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</si>
  <si>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</si>
  <si>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</si>
  <si>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</si>
  <si>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</si>
  <si>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</si>
  <si>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</si>
  <si>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</si>
  <si>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</si>
  <si>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</si>
  <si>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</si>
  <si>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</si>
  <si>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</si>
  <si>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</si>
  <si>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</si>
  <si>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</si>
  <si>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</si>
  <si>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</si>
  <si>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</si>
  <si>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</si>
  <si>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</si>
  <si>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</si>
  <si>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</si>
  <si>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</si>
  <si>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</si>
  <si>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</si>
  <si>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</si>
  <si>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</si>
  <si>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</si>
  <si>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</si>
  <si>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</si>
  <si>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</si>
  <si>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</si>
  <si>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</si>
  <si>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</si>
  <si>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</si>
  <si>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</si>
  <si>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</si>
  <si>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</si>
  <si>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</si>
  <si>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</si>
  <si>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</si>
  <si>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</si>
  <si>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</si>
  <si>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</si>
  <si>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</si>
  <si>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</si>
  <si>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</si>
  <si>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</si>
  <si>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</si>
  <si>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</si>
  <si>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</si>
  <si>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</si>
  <si>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</si>
  <si>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</si>
  <si>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</si>
  <si>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</si>
  <si>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</si>
  <si>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</si>
  <si>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</si>
  <si>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</si>
  <si>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</si>
  <si>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</si>
  <si>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</si>
  <si>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</si>
  <si>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</si>
  <si>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</si>
  <si>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</si>
  <si>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</si>
  <si>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</si>
  <si>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</si>
  <si>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</si>
  <si>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</si>
  <si>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</si>
  <si>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</si>
  <si>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</si>
  <si>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</si>
  <si>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</si>
  <si>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</si>
  <si>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</si>
  <si>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</si>
  <si>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</si>
  <si>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</si>
  <si>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</si>
  <si>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</si>
  <si>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</si>
  <si>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</si>
  <si>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</si>
  <si>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</si>
  <si>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</si>
  <si>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</si>
  <si>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</si>
  <si>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</si>
  <si>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</si>
  <si>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</si>
  <si>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</si>
  <si>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</si>
  <si>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</si>
  <si>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</si>
  <si>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</si>
  <si>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</si>
  <si>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</si>
  <si>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</si>
  <si>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</si>
  <si>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</si>
  <si>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</si>
  <si>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</si>
  <si>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</si>
  <si>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</si>
  <si>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</si>
  <si>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</si>
  <si>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</si>
  <si>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</si>
  <si>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</si>
  <si>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</si>
  <si>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</si>
  <si>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</si>
  <si>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</si>
  <si>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</si>
  <si>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</si>
  <si>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</si>
  <si>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日朝関連</t>
    <rPh sb="0" eb="2">
      <t>ニッチョウ</t>
    </rPh>
    <rPh sb="2" eb="4">
      <t>カンレン</t>
    </rPh>
    <phoneticPr fontId="5"/>
  </si>
  <si>
    <t>アジア大洋州局</t>
    <rPh sb="3" eb="7">
      <t>タイヨウシュウキョク</t>
    </rPh>
    <phoneticPr fontId="5"/>
  </si>
  <si>
    <t>北東アジア課</t>
    <rPh sb="0" eb="2">
      <t>ホクトウ</t>
    </rPh>
    <rPh sb="5" eb="6">
      <t>カ</t>
    </rPh>
    <phoneticPr fontId="5"/>
  </si>
  <si>
    <t>課長　小野　啓一</t>
    <rPh sb="0" eb="2">
      <t>カチョウ</t>
    </rPh>
    <rPh sb="3" eb="5">
      <t>オノ</t>
    </rPh>
    <rPh sb="6" eb="8">
      <t>ケイイチ</t>
    </rPh>
    <phoneticPr fontId="5"/>
  </si>
  <si>
    <t>○</t>
  </si>
  <si>
    <t>基本目標Ⅰ：地域別外交　具体的施策I-1-2：朝鮮半島の安定に向けた取組</t>
    <rPh sb="0" eb="2">
      <t>キホン</t>
    </rPh>
    <rPh sb="2" eb="4">
      <t>モクヒョウ</t>
    </rPh>
    <rPh sb="6" eb="9">
      <t>チイキベツ</t>
    </rPh>
    <rPh sb="9" eb="11">
      <t>ガイコウ</t>
    </rPh>
    <rPh sb="12" eb="15">
      <t>グタイテキ</t>
    </rPh>
    <rPh sb="15" eb="17">
      <t>セサク</t>
    </rPh>
    <rPh sb="23" eb="25">
      <t>チョウセン</t>
    </rPh>
    <rPh sb="25" eb="27">
      <t>ハントウ</t>
    </rPh>
    <rPh sb="28" eb="30">
      <t>アンテイ</t>
    </rPh>
    <rPh sb="31" eb="32">
      <t>ム</t>
    </rPh>
    <rPh sb="34" eb="36">
      <t>トリクミ</t>
    </rPh>
    <phoneticPr fontId="5"/>
  </si>
  <si>
    <t>北朝鮮政策に関する米国，韓国，中国等関係国との緊密な連携や拉致問題解決に向けた啓発等の実施を目的とする。</t>
    <rPh sb="0" eb="3">
      <t>キタチョウセン</t>
    </rPh>
    <rPh sb="3" eb="5">
      <t>セイサク</t>
    </rPh>
    <rPh sb="6" eb="7">
      <t>カン</t>
    </rPh>
    <rPh sb="9" eb="11">
      <t>ベイコク</t>
    </rPh>
    <rPh sb="12" eb="14">
      <t>カンコク</t>
    </rPh>
    <rPh sb="15" eb="17">
      <t>チュウゴク</t>
    </rPh>
    <rPh sb="17" eb="18">
      <t>トウ</t>
    </rPh>
    <rPh sb="18" eb="21">
      <t>カンケイコク</t>
    </rPh>
    <rPh sb="23" eb="25">
      <t>キンミツ</t>
    </rPh>
    <rPh sb="26" eb="28">
      <t>レンケイ</t>
    </rPh>
    <rPh sb="29" eb="31">
      <t>ラチ</t>
    </rPh>
    <rPh sb="31" eb="33">
      <t>モンダイ</t>
    </rPh>
    <rPh sb="33" eb="35">
      <t>カイケツ</t>
    </rPh>
    <rPh sb="36" eb="37">
      <t>ム</t>
    </rPh>
    <rPh sb="39" eb="42">
      <t>ケイハツトウ</t>
    </rPh>
    <rPh sb="43" eb="45">
      <t>ジッシ</t>
    </rPh>
    <rPh sb="46" eb="48">
      <t>モクテキ</t>
    </rPh>
    <phoneticPr fontId="5"/>
  </si>
  <si>
    <t>外務省</t>
  </si>
  <si>
    <t>-</t>
    <phoneticPr fontId="5"/>
  </si>
  <si>
    <t>-</t>
    <phoneticPr fontId="5"/>
  </si>
  <si>
    <t>-</t>
    <phoneticPr fontId="5"/>
  </si>
  <si>
    <t>旅費</t>
    <rPh sb="0" eb="2">
      <t>リョヒ</t>
    </rPh>
    <phoneticPr fontId="5"/>
  </si>
  <si>
    <t>情報費</t>
    <rPh sb="0" eb="3">
      <t>ジョウホウヒ</t>
    </rPh>
    <phoneticPr fontId="5"/>
  </si>
  <si>
    <t>印刷製本費</t>
    <rPh sb="0" eb="2">
      <t>インサツ</t>
    </rPh>
    <rPh sb="2" eb="4">
      <t>セイホン</t>
    </rPh>
    <rPh sb="4" eb="5">
      <t>ヒ</t>
    </rPh>
    <phoneticPr fontId="5"/>
  </si>
  <si>
    <t>会議開催軽費</t>
    <rPh sb="0" eb="2">
      <t>カイギ</t>
    </rPh>
    <rPh sb="2" eb="4">
      <t>カイサイ</t>
    </rPh>
    <rPh sb="4" eb="6">
      <t>ケイヒ</t>
    </rPh>
    <phoneticPr fontId="5"/>
  </si>
  <si>
    <t>調査費</t>
    <rPh sb="0" eb="3">
      <t>チョウサヒ</t>
    </rPh>
    <phoneticPr fontId="5"/>
  </si>
  <si>
    <t>‐</t>
  </si>
  <si>
    <t>日朝間の懸案は，拉致問題及び安全保障等重要に関わる国民全体の懸案事項である。</t>
    <rPh sb="0" eb="2">
      <t>ニッチョウ</t>
    </rPh>
    <rPh sb="2" eb="3">
      <t>カン</t>
    </rPh>
    <rPh sb="4" eb="6">
      <t>ケンアン</t>
    </rPh>
    <rPh sb="8" eb="10">
      <t>ラチ</t>
    </rPh>
    <rPh sb="10" eb="12">
      <t>モンダイ</t>
    </rPh>
    <rPh sb="12" eb="13">
      <t>オヨ</t>
    </rPh>
    <rPh sb="14" eb="16">
      <t>アンゼン</t>
    </rPh>
    <rPh sb="16" eb="18">
      <t>ホショウ</t>
    </rPh>
    <rPh sb="18" eb="19">
      <t>トウ</t>
    </rPh>
    <rPh sb="19" eb="21">
      <t>ジュウヨウ</t>
    </rPh>
    <rPh sb="22" eb="23">
      <t>カカ</t>
    </rPh>
    <rPh sb="25" eb="27">
      <t>コクミン</t>
    </rPh>
    <rPh sb="27" eb="29">
      <t>ゼンタイ</t>
    </rPh>
    <rPh sb="30" eb="32">
      <t>ケンアン</t>
    </rPh>
    <rPh sb="32" eb="34">
      <t>ジコウ</t>
    </rPh>
    <phoneticPr fontId="5"/>
  </si>
  <si>
    <t>日朝間については，現在まで全て日本国政府が主導して会談等を行ってきている。</t>
    <rPh sb="0" eb="3">
      <t>ニッチョウカン</t>
    </rPh>
    <rPh sb="9" eb="11">
      <t>ゲンザイ</t>
    </rPh>
    <rPh sb="13" eb="14">
      <t>スベ</t>
    </rPh>
    <rPh sb="15" eb="18">
      <t>ニホンコク</t>
    </rPh>
    <rPh sb="18" eb="20">
      <t>セイフ</t>
    </rPh>
    <rPh sb="21" eb="23">
      <t>シュドウ</t>
    </rPh>
    <rPh sb="25" eb="27">
      <t>カイダン</t>
    </rPh>
    <rPh sb="27" eb="28">
      <t>トウ</t>
    </rPh>
    <rPh sb="29" eb="30">
      <t>オコナ</t>
    </rPh>
    <phoneticPr fontId="5"/>
  </si>
  <si>
    <t>歴代政権及び現政権において最優先事項として扱われている問題であり，優先度は極めて高い。</t>
    <rPh sb="0" eb="2">
      <t>レキダイ</t>
    </rPh>
    <rPh sb="2" eb="4">
      <t>セイケン</t>
    </rPh>
    <rPh sb="4" eb="5">
      <t>オヨ</t>
    </rPh>
    <rPh sb="6" eb="9">
      <t>ゲンセイケン</t>
    </rPh>
    <rPh sb="13" eb="16">
      <t>サイユウセン</t>
    </rPh>
    <rPh sb="16" eb="18">
      <t>ジコウ</t>
    </rPh>
    <rPh sb="21" eb="22">
      <t>アツカ</t>
    </rPh>
    <rPh sb="27" eb="29">
      <t>モンダイ</t>
    </rPh>
    <rPh sb="33" eb="36">
      <t>ユウセンド</t>
    </rPh>
    <rPh sb="37" eb="38">
      <t>キワ</t>
    </rPh>
    <rPh sb="40" eb="41">
      <t>タカ</t>
    </rPh>
    <phoneticPr fontId="5"/>
  </si>
  <si>
    <t>規定に従った競争性を確保している。</t>
    <rPh sb="0" eb="2">
      <t>キテイ</t>
    </rPh>
    <rPh sb="3" eb="4">
      <t>シタガ</t>
    </rPh>
    <rPh sb="6" eb="9">
      <t>キョウソウセイ</t>
    </rPh>
    <rPh sb="10" eb="12">
      <t>カクホ</t>
    </rPh>
    <phoneticPr fontId="5"/>
  </si>
  <si>
    <t>実績を踏まえ，また競争性を確保している。</t>
    <rPh sb="0" eb="2">
      <t>ジッセキ</t>
    </rPh>
    <rPh sb="3" eb="4">
      <t>フ</t>
    </rPh>
    <rPh sb="9" eb="12">
      <t>キョウソウセイ</t>
    </rPh>
    <rPh sb="13" eb="15">
      <t>カクホ</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</si>
  <si>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</si>
  <si>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先方との関係において事業が実施出来ない場合，延期となる場合がある。</t>
    <rPh sb="0" eb="2">
      <t>センポウ</t>
    </rPh>
    <rPh sb="4" eb="6">
      <t>カンケイ</t>
    </rPh>
    <rPh sb="10" eb="12">
      <t>ジギョウ</t>
    </rPh>
    <rPh sb="13" eb="15">
      <t>ジッシ</t>
    </rPh>
    <rPh sb="15" eb="17">
      <t>デキ</t>
    </rPh>
    <rPh sb="19" eb="21">
      <t>バアイ</t>
    </rPh>
    <rPh sb="22" eb="24">
      <t>エンキ</t>
    </rPh>
    <rPh sb="27" eb="29">
      <t>バアイ</t>
    </rPh>
    <phoneticPr fontId="5"/>
  </si>
  <si>
    <t>成果実績は成果目標に見合ったものであり，実績を踏まえて，政策・企画・立案等にとって重要な基礎となっている。</t>
    <rPh sb="0" eb="2">
      <t>セイカ</t>
    </rPh>
    <rPh sb="2" eb="4">
      <t>ジッセキ</t>
    </rPh>
    <rPh sb="5" eb="7">
      <t>セイカ</t>
    </rPh>
    <rPh sb="7" eb="9">
      <t>モクヒョウ</t>
    </rPh>
    <rPh sb="10" eb="12">
      <t>ミア</t>
    </rPh>
    <rPh sb="20" eb="22">
      <t>ジッセキ</t>
    </rPh>
    <rPh sb="23" eb="24">
      <t>フ</t>
    </rPh>
    <rPh sb="28" eb="30">
      <t>セイサク</t>
    </rPh>
    <rPh sb="31" eb="33">
      <t>キカク</t>
    </rPh>
    <rPh sb="34" eb="36">
      <t>リツアン</t>
    </rPh>
    <rPh sb="36" eb="37">
      <t>トウ</t>
    </rPh>
    <rPh sb="41" eb="43">
      <t>ジュウヨウ</t>
    </rPh>
    <rPh sb="44" eb="46">
      <t>キソ</t>
    </rPh>
    <phoneticPr fontId="5"/>
  </si>
  <si>
    <t>広く日本国内及び第三国における問題点の広報活動，浸透させていく上で，重要なものとなっている。</t>
    <rPh sb="0" eb="1">
      <t>ヒロ</t>
    </rPh>
    <rPh sb="2" eb="4">
      <t>ニホン</t>
    </rPh>
    <rPh sb="4" eb="6">
      <t>コクナイ</t>
    </rPh>
    <rPh sb="6" eb="7">
      <t>オヨ</t>
    </rPh>
    <rPh sb="8" eb="11">
      <t>ダイサンゴク</t>
    </rPh>
    <rPh sb="15" eb="18">
      <t>モンダイテン</t>
    </rPh>
    <rPh sb="19" eb="21">
      <t>コウホウ</t>
    </rPh>
    <rPh sb="21" eb="23">
      <t>カツドウ</t>
    </rPh>
    <rPh sb="24" eb="26">
      <t>シントウ</t>
    </rPh>
    <rPh sb="31" eb="32">
      <t>ウエ</t>
    </rPh>
    <rPh sb="34" eb="36">
      <t>ジュウヨウ</t>
    </rPh>
    <phoneticPr fontId="5"/>
  </si>
  <si>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5"/>
  </si>
  <si>
    <t>２０１４年３月以降，日朝政府間協議を複数回開催。また，北朝鮮による核実験やミサイル発射等，日朝関係を巡る情勢は引き続き予断を許さない状況。拉致問題をはじめとする日朝間の諸懸案を包括的に解決するにあたって，日朝関係の情報収集や広報活動を行っていくことは，極めて重要である。</t>
    <rPh sb="4" eb="5">
      <t>ネン</t>
    </rPh>
    <rPh sb="6" eb="7">
      <t>ガツ</t>
    </rPh>
    <rPh sb="7" eb="9">
      <t>イコウ</t>
    </rPh>
    <rPh sb="10" eb="12">
      <t>ニッチョウ</t>
    </rPh>
    <rPh sb="12" eb="15">
      <t>セイフカン</t>
    </rPh>
    <rPh sb="15" eb="17">
      <t>キョウギ</t>
    </rPh>
    <rPh sb="18" eb="21">
      <t>フクスウカイ</t>
    </rPh>
    <rPh sb="21" eb="23">
      <t>カイサイ</t>
    </rPh>
    <rPh sb="27" eb="30">
      <t>キタチョウセン</t>
    </rPh>
    <rPh sb="33" eb="36">
      <t>カクジッケン</t>
    </rPh>
    <rPh sb="41" eb="43">
      <t>ハッシャ</t>
    </rPh>
    <rPh sb="43" eb="44">
      <t>トウ</t>
    </rPh>
    <rPh sb="45" eb="47">
      <t>ニッチョウ</t>
    </rPh>
    <rPh sb="47" eb="49">
      <t>カンケイ</t>
    </rPh>
    <rPh sb="50" eb="51">
      <t>メグ</t>
    </rPh>
    <rPh sb="52" eb="54">
      <t>ジョウセイ</t>
    </rPh>
    <rPh sb="55" eb="56">
      <t>ヒ</t>
    </rPh>
    <rPh sb="57" eb="58">
      <t>ツヅ</t>
    </rPh>
    <rPh sb="59" eb="61">
      <t>ヨダン</t>
    </rPh>
    <rPh sb="62" eb="63">
      <t>ユル</t>
    </rPh>
    <rPh sb="66" eb="68">
      <t>ジョウキョウ</t>
    </rPh>
    <rPh sb="69" eb="71">
      <t>ラチ</t>
    </rPh>
    <rPh sb="71" eb="73">
      <t>モンダイ</t>
    </rPh>
    <rPh sb="109" eb="111">
      <t>シュウシュウ</t>
    </rPh>
    <rPh sb="112" eb="114">
      <t>コウホウ</t>
    </rPh>
    <rPh sb="114" eb="116">
      <t>カツドウ</t>
    </rPh>
    <rPh sb="117" eb="118">
      <t>オコナ</t>
    </rPh>
    <rPh sb="126" eb="127">
      <t>キワ</t>
    </rPh>
    <rPh sb="129" eb="131">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</si>
  <si>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</si>
  <si>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回</t>
    <rPh sb="0" eb="1">
      <t>カイ</t>
    </rPh>
    <phoneticPr fontId="5"/>
  </si>
  <si>
    <t>-</t>
    <phoneticPr fontId="5"/>
  </si>
  <si>
    <t>-</t>
    <phoneticPr fontId="5"/>
  </si>
  <si>
    <t>-</t>
    <phoneticPr fontId="5"/>
  </si>
  <si>
    <t>「北朝鮮による日本人拉致問題」パンフレット</t>
    <rPh sb="1" eb="4">
      <t>キタチョウセン</t>
    </rPh>
    <rPh sb="7" eb="10">
      <t>ニホンジン</t>
    </rPh>
    <rPh sb="10" eb="12">
      <t>ラチ</t>
    </rPh>
    <rPh sb="12" eb="14">
      <t>モンダイ</t>
    </rPh>
    <phoneticPr fontId="5"/>
  </si>
  <si>
    <t>部</t>
    <rPh sb="0" eb="1">
      <t>ブ</t>
    </rPh>
    <phoneticPr fontId="5"/>
  </si>
  <si>
    <t>印刷経費／発行部数</t>
    <rPh sb="0" eb="2">
      <t>インサツ</t>
    </rPh>
    <rPh sb="2" eb="4">
      <t>ケイヒ</t>
    </rPh>
    <rPh sb="5" eb="7">
      <t>ハッコウ</t>
    </rPh>
    <rPh sb="7" eb="9">
      <t>ブスウ</t>
    </rPh>
    <phoneticPr fontId="5"/>
  </si>
  <si>
    <t>円</t>
    <rPh sb="0" eb="1">
      <t>エン</t>
    </rPh>
    <phoneticPr fontId="5"/>
  </si>
  <si>
    <t>483,000/1,000</t>
    <phoneticPr fontId="5"/>
  </si>
  <si>
    <t>3,955,665/13,500</t>
    <phoneticPr fontId="5"/>
  </si>
  <si>
    <t>1,150,416/10,600</t>
    <phoneticPr fontId="5"/>
  </si>
  <si>
    <t>4,177,000/38,500</t>
    <phoneticPr fontId="5"/>
  </si>
  <si>
    <t>日朝関連経費は、日朝間の諸懸案(拉致、核、ミサイル等）を解決するために、諸外国と緊密な意思疎通を図ること、また拉致問題に関する国民の理解を増進することを目的としているため量的な評価になじまない。</t>
    <rPh sb="0" eb="2">
      <t>ニッチョウ</t>
    </rPh>
    <rPh sb="2" eb="4">
      <t>カンレン</t>
    </rPh>
    <rPh sb="4" eb="6">
      <t>ケイヒ</t>
    </rPh>
    <rPh sb="8" eb="10">
      <t>ニッチョウ</t>
    </rPh>
    <rPh sb="10" eb="11">
      <t>アイダ</t>
    </rPh>
    <rPh sb="12" eb="13">
      <t>ショ</t>
    </rPh>
    <rPh sb="13" eb="15">
      <t>ケンアン</t>
    </rPh>
    <rPh sb="16" eb="18">
      <t>ラチ</t>
    </rPh>
    <rPh sb="19" eb="20">
      <t>カク</t>
    </rPh>
    <rPh sb="25" eb="26">
      <t>ナド</t>
    </rPh>
    <rPh sb="28" eb="30">
      <t>カイケツ</t>
    </rPh>
    <rPh sb="36" eb="39">
      <t>ショガイコク</t>
    </rPh>
    <rPh sb="40" eb="42">
      <t>キンミツ</t>
    </rPh>
    <rPh sb="43" eb="45">
      <t>イシ</t>
    </rPh>
    <rPh sb="45" eb="47">
      <t>ソツウ</t>
    </rPh>
    <rPh sb="48" eb="49">
      <t>ハカ</t>
    </rPh>
    <rPh sb="55" eb="57">
      <t>ラチ</t>
    </rPh>
    <rPh sb="57" eb="59">
      <t>モンダイ</t>
    </rPh>
    <rPh sb="60" eb="61">
      <t>カン</t>
    </rPh>
    <rPh sb="63" eb="65">
      <t>コクミン</t>
    </rPh>
    <rPh sb="66" eb="68">
      <t>リカイ</t>
    </rPh>
    <rPh sb="69" eb="71">
      <t>ゾウシン</t>
    </rPh>
    <rPh sb="76" eb="78">
      <t>モクテキ</t>
    </rPh>
    <rPh sb="85" eb="87">
      <t>リョウテキ</t>
    </rPh>
    <rPh sb="88" eb="90">
      <t>ヒョウカ</t>
    </rPh>
    <phoneticPr fontId="5"/>
  </si>
  <si>
    <t>北朝鮮を巡る諸懸案に関する会議の開催を通じた関係国との協力強化等</t>
    <rPh sb="0" eb="3">
      <t>キタチョウセン</t>
    </rPh>
    <rPh sb="4" eb="5">
      <t>メグ</t>
    </rPh>
    <rPh sb="6" eb="9">
      <t>ショケンアン</t>
    </rPh>
    <rPh sb="10" eb="11">
      <t>カン</t>
    </rPh>
    <rPh sb="13" eb="15">
      <t>カイギ</t>
    </rPh>
    <rPh sb="16" eb="18">
      <t>カイサイ</t>
    </rPh>
    <rPh sb="19" eb="20">
      <t>ツウ</t>
    </rPh>
    <rPh sb="22" eb="25">
      <t>カンケイコク</t>
    </rPh>
    <rPh sb="27" eb="29">
      <t>キョウリョク</t>
    </rPh>
    <rPh sb="29" eb="31">
      <t>キョウカ</t>
    </rPh>
    <rPh sb="31" eb="32">
      <t>ナド</t>
    </rPh>
    <phoneticPr fontId="5"/>
  </si>
  <si>
    <t>旅費</t>
    <rPh sb="0" eb="2">
      <t>リョヒ</t>
    </rPh>
    <phoneticPr fontId="5"/>
  </si>
  <si>
    <t>職員等出張（４１名）</t>
    <rPh sb="0" eb="2">
      <t>ショクイン</t>
    </rPh>
    <rPh sb="2" eb="3">
      <t>トウ</t>
    </rPh>
    <rPh sb="3" eb="5">
      <t>シュッチョウ</t>
    </rPh>
    <rPh sb="8" eb="9">
      <t>メイ</t>
    </rPh>
    <phoneticPr fontId="5"/>
  </si>
  <si>
    <t>情報費</t>
    <rPh sb="0" eb="3">
      <t>ジョウホウヒ</t>
    </rPh>
    <phoneticPr fontId="5"/>
  </si>
  <si>
    <t>公開情報等の収集</t>
    <rPh sb="0" eb="2">
      <t>コウカイ</t>
    </rPh>
    <rPh sb="2" eb="4">
      <t>ジョウホウ</t>
    </rPh>
    <rPh sb="4" eb="5">
      <t>トウ</t>
    </rPh>
    <rPh sb="6" eb="8">
      <t>シュウシュウ</t>
    </rPh>
    <phoneticPr fontId="5"/>
  </si>
  <si>
    <t>啓発宣伝費</t>
    <rPh sb="0" eb="2">
      <t>ケイハツ</t>
    </rPh>
    <rPh sb="2" eb="5">
      <t>センデンヒ</t>
    </rPh>
    <phoneticPr fontId="5"/>
  </si>
  <si>
    <t>拉致パンフレット改訂・増刷</t>
    <rPh sb="0" eb="2">
      <t>ラチ</t>
    </rPh>
    <rPh sb="8" eb="10">
      <t>カイテイ</t>
    </rPh>
    <rPh sb="11" eb="13">
      <t>ゾウサツ</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</si>
  <si>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</si>
  <si>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</si>
  <si>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</si>
  <si>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</si>
  <si>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</si>
  <si>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</si>
  <si>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</si>
  <si>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</si>
  <si>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</si>
  <si>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</si>
  <si>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</si>
  <si>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（株）朝鮮通信社</t>
    <rPh sb="1" eb="2">
      <t>カブ</t>
    </rPh>
    <rPh sb="3" eb="5">
      <t>チョウセン</t>
    </rPh>
    <rPh sb="5" eb="8">
      <t>ツウシンシャ</t>
    </rPh>
    <phoneticPr fontId="5"/>
  </si>
  <si>
    <t>ニュース受信</t>
    <rPh sb="4" eb="6">
      <t>ジュシン</t>
    </rPh>
    <phoneticPr fontId="5"/>
  </si>
  <si>
    <t>随意契約</t>
    <rPh sb="0" eb="2">
      <t>ズイイ</t>
    </rPh>
    <rPh sb="2" eb="4">
      <t>ケイヤク</t>
    </rPh>
    <phoneticPr fontId="5"/>
  </si>
  <si>
    <t>（株）アンクベル・ジャパン</t>
    <rPh sb="1" eb="2">
      <t>カブ</t>
    </rPh>
    <phoneticPr fontId="5"/>
  </si>
  <si>
    <t>拉致問題パンフレットの増刷</t>
    <rPh sb="0" eb="2">
      <t>ラチ</t>
    </rPh>
    <rPh sb="2" eb="4">
      <t>モンダイ</t>
    </rPh>
    <rPh sb="11" eb="13">
      <t>ゾウサツ</t>
    </rPh>
    <phoneticPr fontId="5"/>
  </si>
  <si>
    <t>拉致問題パンフレットの改訂</t>
    <rPh sb="0" eb="2">
      <t>ラチ</t>
    </rPh>
    <rPh sb="2" eb="4">
      <t>モンダイ</t>
    </rPh>
    <rPh sb="11" eb="13">
      <t>カイテイ</t>
    </rPh>
    <phoneticPr fontId="5"/>
  </si>
  <si>
    <t>見積もり合わせ</t>
    <rPh sb="0" eb="2">
      <t>ミツ</t>
    </rPh>
    <rPh sb="4" eb="5">
      <t>ア</t>
    </rPh>
    <phoneticPr fontId="5"/>
  </si>
  <si>
    <t>（株）インプレッション</t>
    <rPh sb="1" eb="2">
      <t>カブ</t>
    </rPh>
    <phoneticPr fontId="5"/>
  </si>
  <si>
    <t>報告書作成</t>
    <rPh sb="0" eb="3">
      <t>ホウコクショ</t>
    </rPh>
    <rPh sb="3" eb="5">
      <t>サクセイ</t>
    </rPh>
    <phoneticPr fontId="5"/>
  </si>
  <si>
    <t>要確認</t>
    <rPh sb="0" eb="1">
      <t>ヨウ</t>
    </rPh>
    <rPh sb="1" eb="3">
      <t>カクニン</t>
    </rPh>
    <phoneticPr fontId="5"/>
  </si>
  <si>
    <t>ロイヤルパークホテル</t>
    <phoneticPr fontId="5"/>
  </si>
  <si>
    <t>会合主催</t>
    <rPh sb="0" eb="2">
      <t>カイゴウ</t>
    </rPh>
    <rPh sb="2" eb="4">
      <t>シュサイ</t>
    </rPh>
    <phoneticPr fontId="5"/>
  </si>
  <si>
    <t>リーガロイヤルホテル</t>
    <phoneticPr fontId="5"/>
  </si>
  <si>
    <t>国立印刷局</t>
    <rPh sb="0" eb="2">
      <t>コクリツ</t>
    </rPh>
    <rPh sb="2" eb="5">
      <t>インサツキョク</t>
    </rPh>
    <phoneticPr fontId="5"/>
  </si>
  <si>
    <t>国会提出法案の印刷</t>
    <rPh sb="0" eb="2">
      <t>コッカイ</t>
    </rPh>
    <rPh sb="2" eb="4">
      <t>テイシュツ</t>
    </rPh>
    <rPh sb="4" eb="6">
      <t>ホウアン</t>
    </rPh>
    <rPh sb="7" eb="9">
      <t>インサツ</t>
    </rPh>
    <phoneticPr fontId="5"/>
  </si>
  <si>
    <t>単価契約</t>
    <rPh sb="0" eb="2">
      <t>タンカ</t>
    </rPh>
    <rPh sb="2" eb="4">
      <t>ケイヤク</t>
    </rPh>
    <phoneticPr fontId="5"/>
  </si>
  <si>
    <t>執務図書購入</t>
    <rPh sb="0" eb="2">
      <t>シツム</t>
    </rPh>
    <rPh sb="2" eb="4">
      <t>トショ</t>
    </rPh>
    <rPh sb="4" eb="6">
      <t>コウニュウ</t>
    </rPh>
    <phoneticPr fontId="5"/>
  </si>
  <si>
    <t>丸善株式会社</t>
    <rPh sb="0" eb="2">
      <t>マルゼン</t>
    </rPh>
    <rPh sb="2" eb="6">
      <t>カブシキガイシャ</t>
    </rPh>
    <phoneticPr fontId="5"/>
  </si>
  <si>
    <t>株式会社ビジョンブリッジ</t>
    <rPh sb="0" eb="4">
      <t>カブシキガイシャ</t>
    </rPh>
    <phoneticPr fontId="5"/>
  </si>
  <si>
    <t>中村書店</t>
    <rPh sb="0" eb="2">
      <t>ナカムラ</t>
    </rPh>
    <rPh sb="2" eb="4">
      <t>ショテン</t>
    </rPh>
    <phoneticPr fontId="5"/>
  </si>
  <si>
    <t>会議用飲料</t>
    <rPh sb="0" eb="3">
      <t>カイギヨウ</t>
    </rPh>
    <rPh sb="3" eb="5">
      <t>インリョウ</t>
    </rPh>
    <phoneticPr fontId="5"/>
  </si>
  <si>
    <t>コーヒーコーヒー</t>
    <phoneticPr fontId="5"/>
  </si>
  <si>
    <t>とらや</t>
    <phoneticPr fontId="5"/>
  </si>
  <si>
    <t>文研堂書店</t>
    <rPh sb="0" eb="1">
      <t>ブン</t>
    </rPh>
    <rPh sb="1" eb="2">
      <t>ケン</t>
    </rPh>
    <rPh sb="2" eb="3">
      <t>ドウ</t>
    </rPh>
    <rPh sb="3" eb="5">
      <t>ショテン</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</si>
  <si>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rPh sb="0" eb="3">
      <t>ニッチョウカン</t>
    </rPh>
    <rPh sb="4" eb="7">
      <t>ショケンアン</t>
    </rPh>
    <rPh sb="8" eb="11">
      <t>ホウカツテキ</t>
    </rPh>
    <rPh sb="12" eb="14">
      <t>カイケツ</t>
    </rPh>
    <rPh sb="19" eb="21">
      <t>ケイヒ</t>
    </rPh>
    <rPh sb="25" eb="27">
      <t>ニッチョウ</t>
    </rPh>
    <rPh sb="27" eb="29">
      <t>コッコウ</t>
    </rPh>
    <rPh sb="29" eb="32">
      <t>セイジョウカ</t>
    </rPh>
    <rPh sb="32" eb="34">
      <t>コウショウ</t>
    </rPh>
    <rPh sb="34" eb="35">
      <t>オヨ</t>
    </rPh>
    <rPh sb="38" eb="40">
      <t>ジュンビ</t>
    </rPh>
    <rPh sb="41" eb="42">
      <t>ヨウ</t>
    </rPh>
    <rPh sb="44" eb="46">
      <t>ヒヨウ</t>
    </rPh>
    <rPh sb="47" eb="49">
      <t>ベイコク</t>
    </rPh>
    <rPh sb="50" eb="52">
      <t>カンコク</t>
    </rPh>
    <rPh sb="53" eb="55">
      <t>チュウゴク</t>
    </rPh>
    <rPh sb="59" eb="62">
      <t>カンケイコク</t>
    </rPh>
    <rPh sb="64" eb="66">
      <t>イケン</t>
    </rPh>
    <rPh sb="66" eb="68">
      <t>コウカン</t>
    </rPh>
    <rPh sb="69" eb="71">
      <t>ジッシ</t>
    </rPh>
    <rPh sb="76" eb="77">
      <t>ヨウ</t>
    </rPh>
    <rPh sb="79" eb="81">
      <t>ヒヨウ</t>
    </rPh>
    <rPh sb="82" eb="85">
      <t>ケンキュウジョ</t>
    </rPh>
    <rPh sb="88" eb="91">
      <t>ケンキュウシャ</t>
    </rPh>
    <rPh sb="92" eb="95">
      <t>センモンカ</t>
    </rPh>
    <rPh sb="96" eb="98">
      <t>ケンキュウ</t>
    </rPh>
    <rPh sb="98" eb="100">
      <t>チョウサ</t>
    </rPh>
    <rPh sb="101" eb="103">
      <t>イショク</t>
    </rPh>
    <rPh sb="105" eb="107">
      <t>ヒヨウ</t>
    </rPh>
    <rPh sb="108" eb="110">
      <t>チョウセン</t>
    </rPh>
    <rPh sb="110" eb="112">
      <t>チュウオウ</t>
    </rPh>
    <rPh sb="112" eb="114">
      <t>ツウシン</t>
    </rPh>
    <rPh sb="115" eb="117">
      <t>ホウドウ</t>
    </rPh>
    <rPh sb="118" eb="120">
      <t>チョウセン</t>
    </rPh>
    <rPh sb="120" eb="123">
      <t>ツウシンシャ</t>
    </rPh>
    <rPh sb="125" eb="127">
      <t>ニュウシュ</t>
    </rPh>
    <rPh sb="132" eb="134">
      <t>ヒヨウ</t>
    </rPh>
    <rPh sb="135" eb="137">
      <t>ラチ</t>
    </rPh>
    <rPh sb="137" eb="139">
      <t>モンダイ</t>
    </rPh>
    <rPh sb="139" eb="141">
      <t>カイケツ</t>
    </rPh>
    <rPh sb="142" eb="143">
      <t>ム</t>
    </rPh>
    <rPh sb="145" eb="148">
      <t>ケイハツトウ</t>
    </rPh>
    <rPh sb="149" eb="150">
      <t>カン</t>
    </rPh>
    <rPh sb="152" eb="154">
      <t>シリョウ</t>
    </rPh>
    <rPh sb="155" eb="157">
      <t>サクセイ</t>
    </rPh>
    <rPh sb="157" eb="160">
      <t>ケイヒトウ</t>
    </rPh>
    <phoneticPr fontId="5"/>
  </si>
  <si>
    <t>現状通り</t>
  </si>
  <si>
    <t>日朝間の諸懸案（拉致，核，ミサイル等）を解決するために，諸外国と緊密な意思疎通を図ることを目的としており，そのため，関係国と協議等を行っている。</t>
    <phoneticPr fontId="5"/>
  </si>
  <si>
    <t>外務省参加の会議・協議の開催回数</t>
    <rPh sb="0" eb="3">
      <t>ガイムショウ</t>
    </rPh>
    <rPh sb="3" eb="5">
      <t>サンカ</t>
    </rPh>
    <rPh sb="6" eb="8">
      <t>カイギ</t>
    </rPh>
    <rPh sb="9" eb="11">
      <t>キョウギ</t>
    </rPh>
    <rPh sb="12" eb="14">
      <t>カイサイ</t>
    </rPh>
    <rPh sb="14" eb="16">
      <t>カイスウ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</si>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</sst>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47</xdr:row>
          <xdr:rowOff>2802</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67234</xdr:colOff>
      <xdr:row>140</xdr:row>
      <xdr:rowOff>89647</xdr:rowOff>
    </xdr:from>
    <xdr:to>
      <xdr:col>39</xdr:col>
      <xdr:colOff>94981</xdr:colOff>
      <xdr:row>166</xdr:row>
      <xdr:rowOff>51431</xdr:rowOff>
    </xdr:to>
    <xdr:grpSp>
      <xdr:nvGrpSpPr>
        <xdr:cNvPr id="58" name="グループ化 57"/>
        <xdr:cNvGrpSpPr/>
      </xdr:nvGrpSpPr>
      <xdr:grpSpPr>
        <a:xfrm>
          <a:off x="2577352" y="28451735"/>
          <a:ext cx="4510100" cy="8993725"/>
          <a:chOff x="2577352" y="50751441"/>
          <a:chExt cx="4510100" cy="8993725"/>
        </a:xfrm>
      </xdr:grpSpPr>
      <xdr:sp macro="" textlink="">
        <xdr:nvSpPr>
          <xdr:cNvPr id="111" name="テキスト ボックス 110"/>
          <xdr:cNvSpPr txBox="1"/>
        </xdr:nvSpPr>
        <xdr:spPr>
          <a:xfrm>
            <a:off x="2673976" y="50751441"/>
            <a:ext cx="1609915" cy="653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２２百万円</a:t>
            </a:r>
          </a:p>
        </xdr:txBody>
      </xdr:sp>
      <xdr:cxnSp macro="">
        <xdr:nvCxnSpPr>
          <xdr:cNvPr id="112" name="直線矢印コネクタ 111"/>
          <xdr:cNvCxnSpPr/>
        </xdr:nvCxnSpPr>
        <xdr:spPr>
          <a:xfrm flipV="1">
            <a:off x="3490404" y="52028039"/>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xdr:cNvSpPr txBox="1"/>
        </xdr:nvSpPr>
        <xdr:spPr>
          <a:xfrm>
            <a:off x="4164576" y="51812303"/>
            <a:ext cx="2005404" cy="514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Ａ．出張者４１名</a:t>
            </a:r>
            <a:endParaRPr kumimoji="1" lang="en-US" altLang="ja-JP" sz="1100"/>
          </a:p>
          <a:p>
            <a:pPr algn="ctr"/>
            <a:r>
              <a:rPr kumimoji="1" lang="ja-JP" altLang="en-US" sz="1100"/>
              <a:t>１５百万円</a:t>
            </a:r>
            <a:endParaRPr kumimoji="1" lang="en-US" altLang="ja-JP" sz="1100"/>
          </a:p>
        </xdr:txBody>
      </xdr:sp>
      <xdr:cxnSp macro="">
        <xdr:nvCxnSpPr>
          <xdr:cNvPr id="114" name="直線矢印コネクタ 113"/>
          <xdr:cNvCxnSpPr/>
        </xdr:nvCxnSpPr>
        <xdr:spPr>
          <a:xfrm flipV="1">
            <a:off x="3490404" y="53497610"/>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xdr:cNvCxnSpPr/>
        </xdr:nvCxnSpPr>
        <xdr:spPr>
          <a:xfrm flipV="1">
            <a:off x="3490404" y="54781630"/>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xdr:cNvCxnSpPr/>
        </xdr:nvCxnSpPr>
        <xdr:spPr>
          <a:xfrm flipV="1">
            <a:off x="3465663" y="56288310"/>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xdr:cNvCxnSpPr/>
        </xdr:nvCxnSpPr>
        <xdr:spPr>
          <a:xfrm flipV="1">
            <a:off x="3458654" y="57914434"/>
            <a:ext cx="6617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8" name="テキスト ボックス 117"/>
          <xdr:cNvSpPr txBox="1"/>
        </xdr:nvSpPr>
        <xdr:spPr>
          <a:xfrm>
            <a:off x="4164576" y="53200727"/>
            <a:ext cx="2061143" cy="6464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Ｂ．朝鮮通信社</a:t>
            </a:r>
            <a:endParaRPr kumimoji="1" lang="en-US" altLang="ja-JP" sz="1100"/>
          </a:p>
          <a:p>
            <a:pPr algn="ctr"/>
            <a:r>
              <a:rPr kumimoji="1" lang="ja-JP" altLang="en-US" sz="1100"/>
              <a:t>４百万円</a:t>
            </a:r>
          </a:p>
        </xdr:txBody>
      </xdr:sp>
      <xdr:sp macro="" textlink="">
        <xdr:nvSpPr>
          <xdr:cNvPr id="119" name="テキスト ボックス 118"/>
          <xdr:cNvSpPr txBox="1"/>
        </xdr:nvSpPr>
        <xdr:spPr>
          <a:xfrm>
            <a:off x="4164576" y="54546597"/>
            <a:ext cx="2077018" cy="649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（株）アンクベル・ジャパン</a:t>
            </a:r>
            <a:endParaRPr kumimoji="1" lang="en-US" altLang="ja-JP" sz="1100"/>
          </a:p>
          <a:p>
            <a:pPr algn="ctr"/>
            <a:r>
              <a:rPr kumimoji="1" lang="ja-JP" altLang="en-US" sz="1100"/>
              <a:t>１百万円</a:t>
            </a:r>
          </a:p>
        </xdr:txBody>
      </xdr:sp>
      <xdr:sp macro="" textlink="">
        <xdr:nvSpPr>
          <xdr:cNvPr id="120" name="テキスト ボックス 119"/>
          <xdr:cNvSpPr txBox="1"/>
        </xdr:nvSpPr>
        <xdr:spPr>
          <a:xfrm>
            <a:off x="4141072" y="55940712"/>
            <a:ext cx="2120081" cy="683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en-US" sz="1100"/>
              <a:t>．業者・個人３者</a:t>
            </a:r>
            <a:endParaRPr kumimoji="1" lang="en-US" altLang="ja-JP" sz="1100"/>
          </a:p>
          <a:p>
            <a:pPr algn="ctr"/>
            <a:r>
              <a:rPr kumimoji="1" lang="ja-JP" altLang="en-US" sz="1100"/>
              <a:t>１百万円</a:t>
            </a:r>
          </a:p>
        </xdr:txBody>
      </xdr:sp>
      <xdr:sp macro="" textlink="">
        <xdr:nvSpPr>
          <xdr:cNvPr id="121" name="テキスト ボックス 120"/>
          <xdr:cNvSpPr txBox="1"/>
        </xdr:nvSpPr>
        <xdr:spPr>
          <a:xfrm>
            <a:off x="4198114" y="57549101"/>
            <a:ext cx="2066707" cy="491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E</a:t>
            </a:r>
            <a:r>
              <a:rPr kumimoji="1" lang="ja-JP" altLang="en-US" sz="1100"/>
              <a:t>．</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１百万円</a:t>
            </a:r>
          </a:p>
        </xdr:txBody>
      </xdr:sp>
      <xdr:cxnSp macro="">
        <xdr:nvCxnSpPr>
          <xdr:cNvPr id="122" name="直線コネクタ 121"/>
          <xdr:cNvCxnSpPr/>
        </xdr:nvCxnSpPr>
        <xdr:spPr>
          <a:xfrm flipH="1">
            <a:off x="3460304" y="51426390"/>
            <a:ext cx="18631" cy="746830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3" name="テキスト ボックス 122"/>
          <xdr:cNvSpPr txBox="1"/>
        </xdr:nvSpPr>
        <xdr:spPr>
          <a:xfrm>
            <a:off x="2577352" y="58894696"/>
            <a:ext cx="1622273" cy="671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０．２百万円</a:t>
            </a:r>
          </a:p>
        </xdr:txBody>
      </xdr:sp>
      <xdr:cxnSp macro="">
        <xdr:nvCxnSpPr>
          <xdr:cNvPr id="124" name="直線矢印コネクタ 123"/>
          <xdr:cNvCxnSpPr/>
        </xdr:nvCxnSpPr>
        <xdr:spPr>
          <a:xfrm flipV="1">
            <a:off x="4210208" y="59243947"/>
            <a:ext cx="6647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xdr:cNvSpPr txBox="1"/>
        </xdr:nvSpPr>
        <xdr:spPr>
          <a:xfrm>
            <a:off x="4931387" y="58989947"/>
            <a:ext cx="2005403" cy="51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F</a:t>
            </a:r>
            <a:r>
              <a:rPr kumimoji="1" lang="ja-JP" altLang="en-US" sz="1100"/>
              <a:t>．出張者２名</a:t>
            </a:r>
            <a:endParaRPr kumimoji="1" lang="en-US" altLang="ja-JP" sz="1100"/>
          </a:p>
          <a:p>
            <a:pPr algn="ctr"/>
            <a:r>
              <a:rPr kumimoji="1" lang="ja-JP" altLang="en-US" sz="1100"/>
              <a:t>０．２百万円</a:t>
            </a:r>
            <a:endParaRPr kumimoji="1" lang="en-US" altLang="ja-JP" sz="1100"/>
          </a:p>
        </xdr:txBody>
      </xdr:sp>
      <xdr:sp macro="" textlink="">
        <xdr:nvSpPr>
          <xdr:cNvPr id="127" name="テキスト ボックス 126"/>
          <xdr:cNvSpPr txBox="1"/>
        </xdr:nvSpPr>
        <xdr:spPr>
          <a:xfrm>
            <a:off x="4213412" y="52387501"/>
            <a:ext cx="1967968" cy="20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sp macro="" textlink="">
        <xdr:nvSpPr>
          <xdr:cNvPr id="128" name="テキスト ボックス 127"/>
          <xdr:cNvSpPr txBox="1"/>
        </xdr:nvSpPr>
        <xdr:spPr>
          <a:xfrm>
            <a:off x="4235824" y="52947794"/>
            <a:ext cx="196630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30" name="テキスト ボックス 129"/>
          <xdr:cNvSpPr txBox="1"/>
        </xdr:nvSpPr>
        <xdr:spPr>
          <a:xfrm>
            <a:off x="4213413" y="53889088"/>
            <a:ext cx="196796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sp macro="" textlink="">
        <xdr:nvSpPr>
          <xdr:cNvPr id="132" name="テキスト ボックス 131"/>
          <xdr:cNvSpPr txBox="1"/>
        </xdr:nvSpPr>
        <xdr:spPr>
          <a:xfrm>
            <a:off x="4403911" y="54326118"/>
            <a:ext cx="1588873" cy="200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sp macro="" textlink="">
        <xdr:nvSpPr>
          <xdr:cNvPr id="133" name="テキスト ボックス 132"/>
          <xdr:cNvSpPr txBox="1"/>
        </xdr:nvSpPr>
        <xdr:spPr>
          <a:xfrm>
            <a:off x="4224617" y="55245000"/>
            <a:ext cx="1961783"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（拉致パンフ改訂・印刷）</a:t>
            </a:r>
            <a:endParaRPr kumimoji="1" lang="en-US" altLang="ja-JP" sz="1000"/>
          </a:p>
        </xdr:txBody>
      </xdr:sp>
      <xdr:sp macro="" textlink="">
        <xdr:nvSpPr>
          <xdr:cNvPr id="134" name="テキスト ボックス 133"/>
          <xdr:cNvSpPr txBox="1"/>
        </xdr:nvSpPr>
        <xdr:spPr>
          <a:xfrm>
            <a:off x="4359087" y="55682029"/>
            <a:ext cx="1670429" cy="22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sp macro="" textlink="">
        <xdr:nvSpPr>
          <xdr:cNvPr id="135" name="テキスト ボックス 134"/>
          <xdr:cNvSpPr txBox="1"/>
        </xdr:nvSpPr>
        <xdr:spPr>
          <a:xfrm>
            <a:off x="4101353" y="56679353"/>
            <a:ext cx="2257688" cy="222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（報告書制作・印刷・</a:t>
            </a:r>
            <a:r>
              <a:rPr kumimoji="1" lang="ja-JP" altLang="ja-JP" sz="1100">
                <a:solidFill>
                  <a:schemeClr val="dk1"/>
                </a:solidFill>
                <a:effectLst/>
                <a:latin typeface="+mn-lt"/>
                <a:ea typeface="+mn-ea"/>
                <a:cs typeface="+mn-cs"/>
              </a:rPr>
              <a:t>現地調査委託</a:t>
            </a:r>
            <a:r>
              <a:rPr kumimoji="1" lang="ja-JP" altLang="en-US" sz="1000"/>
              <a:t>）</a:t>
            </a:r>
          </a:p>
        </xdr:txBody>
      </xdr:sp>
      <xdr:sp macro="" textlink="">
        <xdr:nvSpPr>
          <xdr:cNvPr id="136" name="テキスト ボックス 135"/>
          <xdr:cNvSpPr txBox="1"/>
        </xdr:nvSpPr>
        <xdr:spPr>
          <a:xfrm>
            <a:off x="4235823" y="57340500"/>
            <a:ext cx="2030488" cy="18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sp macro="" textlink="">
        <xdr:nvSpPr>
          <xdr:cNvPr id="137" name="テキスト ボックス 136"/>
          <xdr:cNvSpPr txBox="1"/>
        </xdr:nvSpPr>
        <xdr:spPr>
          <a:xfrm>
            <a:off x="3585883" y="58080089"/>
            <a:ext cx="3501569" cy="355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（国会提出法案の印刷，</a:t>
            </a:r>
            <a:r>
              <a:rPr kumimoji="1" lang="ja-JP" altLang="ja-JP" sz="1000">
                <a:solidFill>
                  <a:schemeClr val="dk1"/>
                </a:solidFill>
                <a:effectLst/>
                <a:latin typeface="+mn-lt"/>
                <a:ea typeface="+mn-ea"/>
                <a:cs typeface="+mn-cs"/>
              </a:rPr>
              <a:t>執務用図書等購入</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会議費</a:t>
            </a:r>
            <a:r>
              <a:rPr kumimoji="1" lang="ja-JP" altLang="en-US" sz="1000">
                <a:solidFill>
                  <a:schemeClr val="dk1"/>
                </a:solidFill>
                <a:effectLst/>
                <a:latin typeface="+mn-lt"/>
                <a:ea typeface="+mn-ea"/>
                <a:cs typeface="+mn-cs"/>
              </a:rPr>
              <a:t>等</a:t>
            </a:r>
            <a:r>
              <a:rPr kumimoji="1" lang="ja-JP" altLang="en-US" sz="1000"/>
              <a:t>）</a:t>
            </a:r>
          </a:p>
        </xdr:txBody>
      </xdr:sp>
      <xdr:sp macro="" textlink="">
        <xdr:nvSpPr>
          <xdr:cNvPr id="139" name="テキスト ボックス 138"/>
          <xdr:cNvSpPr txBox="1"/>
        </xdr:nvSpPr>
        <xdr:spPr>
          <a:xfrm>
            <a:off x="4953001" y="59536853"/>
            <a:ext cx="1967967" cy="20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Y21" sqref="A21:XFD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4" t="s">
        <v>465</v>
      </c>
      <c r="AR2" s="684"/>
      <c r="AS2" s="68" t="str">
        <f>IF(OR(AQ2="　", AQ2=""), "", "-")</f>
        <v/>
      </c>
      <c r="AT2" s="685">
        <v>4</v>
      </c>
      <c r="AU2" s="685"/>
      <c r="AV2" s="69" t="str">
        <f>IF(AW2="", "", "-")</f>
        <v/>
      </c>
      <c r="AW2" s="686"/>
      <c r="AX2" s="686"/>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478</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212</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2.2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39" customHeight="1" x14ac:dyDescent="0.15">
      <c r="A7" s="490" t="s">
        <v>25</v>
      </c>
      <c r="B7" s="491"/>
      <c r="C7" s="491"/>
      <c r="D7" s="491"/>
      <c r="E7" s="491"/>
      <c r="F7" s="491"/>
      <c r="G7" s="492" t="s">
        <v>497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c r="AF7" s="497"/>
      <c r="AG7" s="497"/>
      <c r="AH7" s="497"/>
      <c r="AI7" s="497"/>
      <c r="AJ7" s="497"/>
      <c r="AK7" s="497"/>
      <c r="AL7" s="497"/>
      <c r="AM7" s="497"/>
      <c r="AN7" s="497"/>
      <c r="AO7" s="497"/>
      <c r="AP7" s="497"/>
      <c r="AQ7" s="497"/>
      <c r="AR7" s="497"/>
      <c r="AS7" s="497"/>
      <c r="AT7" s="497"/>
      <c r="AU7" s="497"/>
      <c r="AV7" s="497"/>
      <c r="AW7" s="497"/>
      <c r="AX7" s="498"/>
    </row>
    <row r="8" spans="1:50" ht="27.7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2.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2.5" customHeight="1" x14ac:dyDescent="0.15">
      <c r="A10" s="193" t="s">
        <v>36</v>
      </c>
      <c r="B10" s="194"/>
      <c r="C10" s="194"/>
      <c r="D10" s="194"/>
      <c r="E10" s="194"/>
      <c r="F10" s="194"/>
      <c r="G10" s="195" t="s">
        <v>555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直接実施、委託・請負、その他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30</v>
      </c>
      <c r="Q13" s="185"/>
      <c r="R13" s="185"/>
      <c r="S13" s="185"/>
      <c r="T13" s="185"/>
      <c r="U13" s="185"/>
      <c r="V13" s="186"/>
      <c r="W13" s="184">
        <v>30</v>
      </c>
      <c r="X13" s="185"/>
      <c r="Y13" s="185"/>
      <c r="Z13" s="185"/>
      <c r="AA13" s="185"/>
      <c r="AB13" s="185"/>
      <c r="AC13" s="186"/>
      <c r="AD13" s="184">
        <v>30</v>
      </c>
      <c r="AE13" s="185"/>
      <c r="AF13" s="185"/>
      <c r="AG13" s="185"/>
      <c r="AH13" s="185"/>
      <c r="AI13" s="185"/>
      <c r="AJ13" s="186"/>
      <c r="AK13" s="184">
        <v>30</v>
      </c>
      <c r="AL13" s="185"/>
      <c r="AM13" s="185"/>
      <c r="AN13" s="185"/>
      <c r="AO13" s="185"/>
      <c r="AP13" s="185"/>
      <c r="AQ13" s="186"/>
      <c r="AR13" s="198">
        <v>31</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479</v>
      </c>
      <c r="Q14" s="185"/>
      <c r="R14" s="185"/>
      <c r="S14" s="185"/>
      <c r="T14" s="185"/>
      <c r="U14" s="185"/>
      <c r="V14" s="186"/>
      <c r="W14" s="184" t="s">
        <v>480</v>
      </c>
      <c r="X14" s="185"/>
      <c r="Y14" s="185"/>
      <c r="Z14" s="185"/>
      <c r="AA14" s="185"/>
      <c r="AB14" s="185"/>
      <c r="AC14" s="186"/>
      <c r="AD14" s="184" t="s">
        <v>479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479</v>
      </c>
      <c r="Q15" s="185"/>
      <c r="R15" s="185"/>
      <c r="S15" s="185"/>
      <c r="T15" s="185"/>
      <c r="U15" s="185"/>
      <c r="V15" s="186"/>
      <c r="W15" s="184" t="s">
        <v>480</v>
      </c>
      <c r="X15" s="185"/>
      <c r="Y15" s="185"/>
      <c r="Z15" s="185"/>
      <c r="AA15" s="185"/>
      <c r="AB15" s="185"/>
      <c r="AC15" s="186"/>
      <c r="AD15" s="184" t="s">
        <v>481</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479</v>
      </c>
      <c r="Q16" s="185"/>
      <c r="R16" s="185"/>
      <c r="S16" s="185"/>
      <c r="T16" s="185"/>
      <c r="U16" s="185"/>
      <c r="V16" s="186"/>
      <c r="W16" s="184" t="s">
        <v>481</v>
      </c>
      <c r="X16" s="185"/>
      <c r="Y16" s="185"/>
      <c r="Z16" s="185"/>
      <c r="AA16" s="185"/>
      <c r="AB16" s="185"/>
      <c r="AC16" s="186"/>
      <c r="AD16" s="184" t="s">
        <v>481</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30</v>
      </c>
      <c r="Q18" s="657"/>
      <c r="R18" s="657"/>
      <c r="S18" s="657"/>
      <c r="T18" s="657"/>
      <c r="U18" s="657"/>
      <c r="V18" s="658"/>
      <c r="W18" s="656">
        <f>SUM(W13:AC17)</f>
        <v>30</v>
      </c>
      <c r="X18" s="657"/>
      <c r="Y18" s="657"/>
      <c r="Z18" s="657"/>
      <c r="AA18" s="657"/>
      <c r="AB18" s="657"/>
      <c r="AC18" s="658"/>
      <c r="AD18" s="656">
        <f t="shared" ref="AD18" si="0">SUM(AD13:AJ17)</f>
        <v>30</v>
      </c>
      <c r="AE18" s="657"/>
      <c r="AF18" s="657"/>
      <c r="AG18" s="657"/>
      <c r="AH18" s="657"/>
      <c r="AI18" s="657"/>
      <c r="AJ18" s="658"/>
      <c r="AK18" s="656">
        <f t="shared" ref="AK18" si="1">SUM(AK13:AQ17)</f>
        <v>30</v>
      </c>
      <c r="AL18" s="657"/>
      <c r="AM18" s="657"/>
      <c r="AN18" s="657"/>
      <c r="AO18" s="657"/>
      <c r="AP18" s="657"/>
      <c r="AQ18" s="658"/>
      <c r="AR18" s="656">
        <f t="shared" ref="AR18" si="2">SUM(AR13:AX17)</f>
        <v>31</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17</v>
      </c>
      <c r="Q19" s="185"/>
      <c r="R19" s="185"/>
      <c r="S19" s="185"/>
      <c r="T19" s="185"/>
      <c r="U19" s="185"/>
      <c r="V19" s="186"/>
      <c r="W19" s="184">
        <v>19</v>
      </c>
      <c r="X19" s="185"/>
      <c r="Y19" s="185"/>
      <c r="Z19" s="185"/>
      <c r="AA19" s="185"/>
      <c r="AB19" s="185"/>
      <c r="AC19" s="186"/>
      <c r="AD19" s="184">
        <v>22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0.56666666666666665</v>
      </c>
      <c r="Q20" s="660"/>
      <c r="R20" s="660"/>
      <c r="S20" s="660"/>
      <c r="T20" s="660"/>
      <c r="U20" s="660"/>
      <c r="V20" s="660"/>
      <c r="W20" s="660">
        <f>IF(W18=0, "-", W19/W18)</f>
        <v>0.6333333333333333</v>
      </c>
      <c r="X20" s="660"/>
      <c r="Y20" s="660"/>
      <c r="Z20" s="660"/>
      <c r="AA20" s="660"/>
      <c r="AB20" s="660"/>
      <c r="AC20" s="660"/>
      <c r="AD20" s="660">
        <f>IF(AD18=0, "-", AD19/AD18)</f>
        <v>0.73333333333333328</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18.75"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19.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16.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5"/>
      <c r="B49" s="108"/>
      <c r="C49" s="109"/>
      <c r="D49" s="109"/>
      <c r="E49" s="109"/>
      <c r="F49" s="110"/>
      <c r="G49" s="307" t="s">
        <v>512</v>
      </c>
      <c r="H49" s="307"/>
      <c r="I49" s="307"/>
      <c r="J49" s="307"/>
      <c r="K49" s="307"/>
      <c r="L49" s="307"/>
      <c r="M49" s="307"/>
      <c r="N49" s="307"/>
      <c r="O49" s="307"/>
      <c r="P49" s="307"/>
      <c r="Q49" s="307"/>
      <c r="R49" s="307"/>
      <c r="S49" s="307"/>
      <c r="T49" s="307"/>
      <c r="U49" s="307"/>
      <c r="V49" s="307"/>
      <c r="W49" s="307"/>
      <c r="X49" s="307"/>
      <c r="Y49" s="307"/>
      <c r="Z49" s="307"/>
      <c r="AA49" s="629"/>
      <c r="AB49" s="306" t="s">
        <v>557</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customHeight="1" x14ac:dyDescent="0.15">
      <c r="A54" s="665"/>
      <c r="B54" s="109"/>
      <c r="C54" s="109"/>
      <c r="D54" s="109"/>
      <c r="E54" s="109"/>
      <c r="F54" s="110"/>
      <c r="G54" s="616" t="s">
        <v>513</v>
      </c>
      <c r="H54" s="243"/>
      <c r="I54" s="243"/>
      <c r="J54" s="243"/>
      <c r="K54" s="243"/>
      <c r="L54" s="243"/>
      <c r="M54" s="243"/>
      <c r="N54" s="243"/>
      <c r="O54" s="244"/>
      <c r="P54" s="228" t="s">
        <v>558</v>
      </c>
      <c r="Q54" s="229"/>
      <c r="R54" s="229"/>
      <c r="S54" s="229"/>
      <c r="T54" s="229"/>
      <c r="U54" s="229"/>
      <c r="V54" s="229"/>
      <c r="W54" s="229"/>
      <c r="X54" s="230"/>
      <c r="Y54" s="593" t="s">
        <v>86</v>
      </c>
      <c r="Z54" s="594"/>
      <c r="AA54" s="595"/>
      <c r="AB54" s="596" t="s">
        <v>500</v>
      </c>
      <c r="AC54" s="597"/>
      <c r="AD54" s="597"/>
      <c r="AE54" s="97">
        <v>8</v>
      </c>
      <c r="AF54" s="98"/>
      <c r="AG54" s="98"/>
      <c r="AH54" s="98"/>
      <c r="AI54" s="99"/>
      <c r="AJ54" s="97">
        <v>14</v>
      </c>
      <c r="AK54" s="98"/>
      <c r="AL54" s="98"/>
      <c r="AM54" s="98"/>
      <c r="AN54" s="99"/>
      <c r="AO54" s="97">
        <v>17</v>
      </c>
      <c r="AP54" s="98"/>
      <c r="AQ54" s="98"/>
      <c r="AR54" s="98"/>
      <c r="AS54" s="99"/>
      <c r="AT54" s="204"/>
      <c r="AU54" s="204"/>
      <c r="AV54" s="204"/>
      <c r="AW54" s="204"/>
      <c r="AX54" s="205"/>
    </row>
    <row r="55" spans="1:50" ht="22.5"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t="s">
        <v>500</v>
      </c>
      <c r="AC55" s="236"/>
      <c r="AD55" s="236"/>
      <c r="AE55" s="97" t="s">
        <v>501</v>
      </c>
      <c r="AF55" s="98"/>
      <c r="AG55" s="98"/>
      <c r="AH55" s="98"/>
      <c r="AI55" s="99"/>
      <c r="AJ55" s="97" t="s">
        <v>502</v>
      </c>
      <c r="AK55" s="98"/>
      <c r="AL55" s="98"/>
      <c r="AM55" s="98"/>
      <c r="AN55" s="99"/>
      <c r="AO55" s="97" t="s">
        <v>502</v>
      </c>
      <c r="AP55" s="98"/>
      <c r="AQ55" s="98"/>
      <c r="AR55" s="98"/>
      <c r="AS55" s="99"/>
      <c r="AT55" s="97"/>
      <c r="AU55" s="98"/>
      <c r="AV55" s="98"/>
      <c r="AW55" s="98"/>
      <c r="AX55" s="357"/>
    </row>
    <row r="56" spans="1:50" ht="22.5"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501</v>
      </c>
      <c r="AF56" s="98"/>
      <c r="AG56" s="98"/>
      <c r="AH56" s="98"/>
      <c r="AI56" s="99"/>
      <c r="AJ56" s="97" t="s">
        <v>503</v>
      </c>
      <c r="AK56" s="98"/>
      <c r="AL56" s="98"/>
      <c r="AM56" s="98"/>
      <c r="AN56" s="99"/>
      <c r="AO56" s="97" t="s">
        <v>501</v>
      </c>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6"/>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5"/>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504</v>
      </c>
      <c r="H68" s="243"/>
      <c r="I68" s="243"/>
      <c r="J68" s="243"/>
      <c r="K68" s="243"/>
      <c r="L68" s="243"/>
      <c r="M68" s="243"/>
      <c r="N68" s="243"/>
      <c r="O68" s="243"/>
      <c r="P68" s="243"/>
      <c r="Q68" s="243"/>
      <c r="R68" s="243"/>
      <c r="S68" s="243"/>
      <c r="T68" s="243"/>
      <c r="U68" s="243"/>
      <c r="V68" s="243"/>
      <c r="W68" s="243"/>
      <c r="X68" s="244"/>
      <c r="Y68" s="625" t="s">
        <v>66</v>
      </c>
      <c r="Z68" s="626"/>
      <c r="AA68" s="627"/>
      <c r="AB68" s="120" t="s">
        <v>505</v>
      </c>
      <c r="AC68" s="121"/>
      <c r="AD68" s="122"/>
      <c r="AE68" s="97">
        <v>1000</v>
      </c>
      <c r="AF68" s="98"/>
      <c r="AG68" s="98"/>
      <c r="AH68" s="98"/>
      <c r="AI68" s="99"/>
      <c r="AJ68" s="97">
        <v>13500</v>
      </c>
      <c r="AK68" s="98"/>
      <c r="AL68" s="98"/>
      <c r="AM68" s="98"/>
      <c r="AN68" s="99"/>
      <c r="AO68" s="97">
        <v>10600</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505</v>
      </c>
      <c r="AC69" s="212"/>
      <c r="AD69" s="213"/>
      <c r="AE69" s="97">
        <v>31500</v>
      </c>
      <c r="AF69" s="98"/>
      <c r="AG69" s="98"/>
      <c r="AH69" s="98"/>
      <c r="AI69" s="99"/>
      <c r="AJ69" s="97">
        <v>32000</v>
      </c>
      <c r="AK69" s="98"/>
      <c r="AL69" s="98"/>
      <c r="AM69" s="98"/>
      <c r="AN69" s="99"/>
      <c r="AO69" s="97">
        <v>29000</v>
      </c>
      <c r="AP69" s="98"/>
      <c r="AQ69" s="98"/>
      <c r="AR69" s="98"/>
      <c r="AS69" s="99"/>
      <c r="AT69" s="97">
        <v>38500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506</v>
      </c>
      <c r="H83" s="304"/>
      <c r="I83" s="304"/>
      <c r="J83" s="304"/>
      <c r="K83" s="304"/>
      <c r="L83" s="304"/>
      <c r="M83" s="304"/>
      <c r="N83" s="304"/>
      <c r="O83" s="304"/>
      <c r="P83" s="304"/>
      <c r="Q83" s="304"/>
      <c r="R83" s="304"/>
      <c r="S83" s="304"/>
      <c r="T83" s="304"/>
      <c r="U83" s="304"/>
      <c r="V83" s="304"/>
      <c r="W83" s="304"/>
      <c r="X83" s="304"/>
      <c r="Y83" s="544" t="s">
        <v>17</v>
      </c>
      <c r="Z83" s="545"/>
      <c r="AA83" s="546"/>
      <c r="AB83" s="672" t="s">
        <v>507</v>
      </c>
      <c r="AC83" s="124"/>
      <c r="AD83" s="125"/>
      <c r="AE83" s="214">
        <v>483</v>
      </c>
      <c r="AF83" s="215"/>
      <c r="AG83" s="215"/>
      <c r="AH83" s="215"/>
      <c r="AI83" s="215"/>
      <c r="AJ83" s="214">
        <v>293</v>
      </c>
      <c r="AK83" s="215"/>
      <c r="AL83" s="215"/>
      <c r="AM83" s="215"/>
      <c r="AN83" s="215"/>
      <c r="AO83" s="214">
        <v>109</v>
      </c>
      <c r="AP83" s="215"/>
      <c r="AQ83" s="215"/>
      <c r="AR83" s="215"/>
      <c r="AS83" s="215"/>
      <c r="AT83" s="97">
        <v>108</v>
      </c>
      <c r="AU83" s="98"/>
      <c r="AV83" s="98"/>
      <c r="AW83" s="98"/>
      <c r="AX83" s="357"/>
    </row>
    <row r="84" spans="1:60" ht="27"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508</v>
      </c>
      <c r="AF84" s="101"/>
      <c r="AG84" s="101"/>
      <c r="AH84" s="101"/>
      <c r="AI84" s="102"/>
      <c r="AJ84" s="100" t="s">
        <v>509</v>
      </c>
      <c r="AK84" s="101"/>
      <c r="AL84" s="101"/>
      <c r="AM84" s="101"/>
      <c r="AN84" s="102"/>
      <c r="AO84" s="100" t="s">
        <v>510</v>
      </c>
      <c r="AP84" s="101"/>
      <c r="AQ84" s="101"/>
      <c r="AR84" s="101"/>
      <c r="AS84" s="102"/>
      <c r="AT84" s="100" t="s">
        <v>511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17</v>
      </c>
      <c r="M98" s="185"/>
      <c r="N98" s="185"/>
      <c r="O98" s="185"/>
      <c r="P98" s="185"/>
      <c r="Q98" s="186"/>
      <c r="R98" s="184">
        <v>18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483</v>
      </c>
      <c r="D99" s="605"/>
      <c r="E99" s="605"/>
      <c r="F99" s="605"/>
      <c r="G99" s="605"/>
      <c r="H99" s="605"/>
      <c r="I99" s="605"/>
      <c r="J99" s="605"/>
      <c r="K99" s="606"/>
      <c r="L99" s="184">
        <v>5</v>
      </c>
      <c r="M99" s="185"/>
      <c r="N99" s="185"/>
      <c r="O99" s="185"/>
      <c r="P99" s="185"/>
      <c r="Q99" s="186"/>
      <c r="R99" s="184">
        <v>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484</v>
      </c>
      <c r="D100" s="605"/>
      <c r="E100" s="605"/>
      <c r="F100" s="605"/>
      <c r="G100" s="605"/>
      <c r="H100" s="605"/>
      <c r="I100" s="605"/>
      <c r="J100" s="605"/>
      <c r="K100" s="606"/>
      <c r="L100" s="184">
        <v>4</v>
      </c>
      <c r="M100" s="185"/>
      <c r="N100" s="185"/>
      <c r="O100" s="185"/>
      <c r="P100" s="185"/>
      <c r="Q100" s="186"/>
      <c r="R100" s="184">
        <v>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485</v>
      </c>
      <c r="D101" s="605"/>
      <c r="E101" s="605"/>
      <c r="F101" s="605"/>
      <c r="G101" s="605"/>
      <c r="H101" s="605"/>
      <c r="I101" s="605"/>
      <c r="J101" s="605"/>
      <c r="K101" s="606"/>
      <c r="L101" s="184">
        <v>2</v>
      </c>
      <c r="M101" s="185"/>
      <c r="N101" s="185"/>
      <c r="O101" s="185"/>
      <c r="P101" s="185"/>
      <c r="Q101" s="186"/>
      <c r="R101" s="184">
        <v>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486</v>
      </c>
      <c r="D102" s="605"/>
      <c r="E102" s="605"/>
      <c r="F102" s="605"/>
      <c r="G102" s="605"/>
      <c r="H102" s="605"/>
      <c r="I102" s="605"/>
      <c r="J102" s="605"/>
      <c r="K102" s="606"/>
      <c r="L102" s="184">
        <v>2</v>
      </c>
      <c r="M102" s="185"/>
      <c r="N102" s="185"/>
      <c r="O102" s="185"/>
      <c r="P102" s="185"/>
      <c r="Q102" s="186"/>
      <c r="R102" s="184">
        <v>2</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30</v>
      </c>
      <c r="M104" s="602"/>
      <c r="N104" s="602"/>
      <c r="O104" s="602"/>
      <c r="P104" s="602"/>
      <c r="Q104" s="603"/>
      <c r="R104" s="601">
        <f>SUM(R98:W103)</f>
        <v>31</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476" t="s">
        <v>490</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475</v>
      </c>
      <c r="AE111" s="277"/>
      <c r="AF111" s="277"/>
      <c r="AG111" s="279" t="s">
        <v>491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492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493</v>
      </c>
      <c r="AH115" s="259"/>
      <c r="AI115" s="259"/>
      <c r="AJ115" s="259"/>
      <c r="AK115" s="259"/>
      <c r="AL115" s="259"/>
      <c r="AM115" s="259"/>
      <c r="AN115" s="259"/>
      <c r="AO115" s="259"/>
      <c r="AP115" s="259"/>
      <c r="AQ115" s="259"/>
      <c r="AR115" s="259"/>
      <c r="AS115" s="259"/>
      <c r="AT115" s="259"/>
      <c r="AU115" s="259"/>
      <c r="AV115" s="259"/>
      <c r="AW115" s="259"/>
      <c r="AX115" s="283"/>
    </row>
    <row r="116" spans="1:64" ht="30"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475</v>
      </c>
      <c r="AE116" s="262"/>
      <c r="AF116" s="262"/>
      <c r="AG116" s="590" t="s">
        <v>494</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3.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487</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495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487</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33.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496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487</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65.25" customHeight="1" thickBot="1" x14ac:dyDescent="0.2">
      <c r="A129" s="430" t="s">
        <v>559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8.5" customHeight="1" thickBot="1" x14ac:dyDescent="0.2">
      <c r="A131" s="390" t="s">
        <v>307</v>
      </c>
      <c r="B131" s="391"/>
      <c r="C131" s="391"/>
      <c r="D131" s="391"/>
      <c r="E131" s="392"/>
      <c r="F131" s="423" t="s">
        <v>560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0.75" customHeight="1" thickBot="1" x14ac:dyDescent="0.2">
      <c r="A133" s="558" t="s">
        <v>556</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332</v>
      </c>
      <c r="H137" s="550"/>
      <c r="I137" s="550"/>
      <c r="J137" s="550"/>
      <c r="K137" s="550"/>
      <c r="L137" s="550"/>
      <c r="M137" s="550"/>
      <c r="N137" s="550"/>
      <c r="O137" s="550"/>
      <c r="P137" s="551"/>
      <c r="Q137" s="320" t="s">
        <v>225</v>
      </c>
      <c r="R137" s="320"/>
      <c r="S137" s="320"/>
      <c r="T137" s="320"/>
      <c r="U137" s="320"/>
      <c r="V137" s="320"/>
      <c r="W137" s="549">
        <v>30</v>
      </c>
      <c r="X137" s="550"/>
      <c r="Y137" s="550"/>
      <c r="Z137" s="550"/>
      <c r="AA137" s="550"/>
      <c r="AB137" s="550"/>
      <c r="AC137" s="550"/>
      <c r="AD137" s="550"/>
      <c r="AE137" s="550"/>
      <c r="AF137" s="551"/>
      <c r="AG137" s="320" t="s">
        <v>226</v>
      </c>
      <c r="AH137" s="320"/>
      <c r="AI137" s="320"/>
      <c r="AJ137" s="320"/>
      <c r="AK137" s="320"/>
      <c r="AL137" s="320"/>
      <c r="AM137" s="521">
        <v>224</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4</v>
      </c>
      <c r="H138" s="318"/>
      <c r="I138" s="318"/>
      <c r="J138" s="318"/>
      <c r="K138" s="318"/>
      <c r="L138" s="318"/>
      <c r="M138" s="318"/>
      <c r="N138" s="318"/>
      <c r="O138" s="318"/>
      <c r="P138" s="319"/>
      <c r="Q138" s="429" t="s">
        <v>228</v>
      </c>
      <c r="R138" s="429"/>
      <c r="S138" s="429"/>
      <c r="T138" s="429"/>
      <c r="U138" s="429"/>
      <c r="V138" s="429"/>
      <c r="W138" s="317">
        <v>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514</v>
      </c>
      <c r="H180" s="362"/>
      <c r="I180" s="362"/>
      <c r="J180" s="362"/>
      <c r="K180" s="363"/>
      <c r="L180" s="364" t="s">
        <v>515</v>
      </c>
      <c r="M180" s="365"/>
      <c r="N180" s="365"/>
      <c r="O180" s="365"/>
      <c r="P180" s="365"/>
      <c r="Q180" s="365"/>
      <c r="R180" s="365"/>
      <c r="S180" s="365"/>
      <c r="T180" s="365"/>
      <c r="U180" s="365"/>
      <c r="V180" s="365"/>
      <c r="W180" s="365"/>
      <c r="X180" s="366"/>
      <c r="Y180" s="396">
        <v>15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15</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516</v>
      </c>
      <c r="H193" s="362"/>
      <c r="I193" s="362"/>
      <c r="J193" s="362"/>
      <c r="K193" s="363"/>
      <c r="L193" s="364" t="s">
        <v>517</v>
      </c>
      <c r="M193" s="365"/>
      <c r="N193" s="365"/>
      <c r="O193" s="365"/>
      <c r="P193" s="365"/>
      <c r="Q193" s="365"/>
      <c r="R193" s="365"/>
      <c r="S193" s="365"/>
      <c r="T193" s="365"/>
      <c r="U193" s="365"/>
      <c r="V193" s="365"/>
      <c r="W193" s="365"/>
      <c r="X193" s="366"/>
      <c r="Y193" s="396">
        <v>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4</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518</v>
      </c>
      <c r="H206" s="362"/>
      <c r="I206" s="362"/>
      <c r="J206" s="362"/>
      <c r="K206" s="363"/>
      <c r="L206" s="364" t="s">
        <v>519</v>
      </c>
      <c r="M206" s="365"/>
      <c r="N206" s="365"/>
      <c r="O206" s="365"/>
      <c r="P206" s="365"/>
      <c r="Q206" s="365"/>
      <c r="R206" s="365"/>
      <c r="S206" s="365"/>
      <c r="T206" s="365"/>
      <c r="U206" s="365"/>
      <c r="V206" s="365"/>
      <c r="W206" s="365"/>
      <c r="X206" s="366"/>
      <c r="Y206" s="396">
        <v>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1</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520</v>
      </c>
      <c r="D236" s="576"/>
      <c r="E236" s="576"/>
      <c r="F236" s="576"/>
      <c r="G236" s="576"/>
      <c r="H236" s="576"/>
      <c r="I236" s="576"/>
      <c r="J236" s="576"/>
      <c r="K236" s="576"/>
      <c r="L236" s="576"/>
      <c r="M236" s="575" t="s">
        <v>530</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v>
      </c>
      <c r="AL236" s="578"/>
      <c r="AM236" s="578"/>
      <c r="AN236" s="578"/>
      <c r="AO236" s="578"/>
      <c r="AP236" s="579"/>
      <c r="AQ236" s="575"/>
      <c r="AR236" s="576"/>
      <c r="AS236" s="576"/>
      <c r="AT236" s="576"/>
      <c r="AU236" s="577"/>
      <c r="AV236" s="578"/>
      <c r="AW236" s="578"/>
      <c r="AX236" s="579"/>
    </row>
    <row r="237" spans="1:50" ht="24" customHeight="1" x14ac:dyDescent="0.15">
      <c r="A237" s="574">
        <v>2</v>
      </c>
      <c r="B237" s="574">
        <v>1</v>
      </c>
      <c r="C237" s="575" t="s">
        <v>521</v>
      </c>
      <c r="D237" s="576"/>
      <c r="E237" s="576"/>
      <c r="F237" s="576"/>
      <c r="G237" s="576"/>
      <c r="H237" s="576"/>
      <c r="I237" s="576"/>
      <c r="J237" s="576"/>
      <c r="K237" s="576"/>
      <c r="L237" s="576"/>
      <c r="M237" s="575" t="s">
        <v>530</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0.9</v>
      </c>
      <c r="AL237" s="578"/>
      <c r="AM237" s="578"/>
      <c r="AN237" s="578"/>
      <c r="AO237" s="578"/>
      <c r="AP237" s="579"/>
      <c r="AQ237" s="575"/>
      <c r="AR237" s="576"/>
      <c r="AS237" s="576"/>
      <c r="AT237" s="576"/>
      <c r="AU237" s="577"/>
      <c r="AV237" s="578"/>
      <c r="AW237" s="578"/>
      <c r="AX237" s="579"/>
    </row>
    <row r="238" spans="1:50" ht="24" customHeight="1" x14ac:dyDescent="0.15">
      <c r="A238" s="574">
        <v>3</v>
      </c>
      <c r="B238" s="574">
        <v>1</v>
      </c>
      <c r="C238" s="575" t="s">
        <v>522</v>
      </c>
      <c r="D238" s="576"/>
      <c r="E238" s="576"/>
      <c r="F238" s="576"/>
      <c r="G238" s="576"/>
      <c r="H238" s="576"/>
      <c r="I238" s="576"/>
      <c r="J238" s="576"/>
      <c r="K238" s="576"/>
      <c r="L238" s="576"/>
      <c r="M238" s="575" t="s">
        <v>530</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v>0.9</v>
      </c>
      <c r="AL238" s="578"/>
      <c r="AM238" s="578"/>
      <c r="AN238" s="578"/>
      <c r="AO238" s="578"/>
      <c r="AP238" s="579"/>
      <c r="AQ238" s="575"/>
      <c r="AR238" s="576"/>
      <c r="AS238" s="576"/>
      <c r="AT238" s="576"/>
      <c r="AU238" s="577"/>
      <c r="AV238" s="578"/>
      <c r="AW238" s="578"/>
      <c r="AX238" s="579"/>
    </row>
    <row r="239" spans="1:50" ht="24" customHeight="1" x14ac:dyDescent="0.15">
      <c r="A239" s="574">
        <v>4</v>
      </c>
      <c r="B239" s="574">
        <v>1</v>
      </c>
      <c r="C239" s="575" t="s">
        <v>523</v>
      </c>
      <c r="D239" s="576"/>
      <c r="E239" s="576"/>
      <c r="F239" s="576"/>
      <c r="G239" s="576"/>
      <c r="H239" s="576"/>
      <c r="I239" s="576"/>
      <c r="J239" s="576"/>
      <c r="K239" s="576"/>
      <c r="L239" s="576"/>
      <c r="M239" s="575" t="s">
        <v>530</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0.8</v>
      </c>
      <c r="AL239" s="578"/>
      <c r="AM239" s="578"/>
      <c r="AN239" s="578"/>
      <c r="AO239" s="578"/>
      <c r="AP239" s="579"/>
      <c r="AQ239" s="575"/>
      <c r="AR239" s="576"/>
      <c r="AS239" s="576"/>
      <c r="AT239" s="576"/>
      <c r="AU239" s="577"/>
      <c r="AV239" s="578"/>
      <c r="AW239" s="578"/>
      <c r="AX239" s="579"/>
    </row>
    <row r="240" spans="1:50" ht="24" customHeight="1" x14ac:dyDescent="0.15">
      <c r="A240" s="574">
        <v>5</v>
      </c>
      <c r="B240" s="574">
        <v>1</v>
      </c>
      <c r="C240" s="575" t="s">
        <v>524</v>
      </c>
      <c r="D240" s="576"/>
      <c r="E240" s="576"/>
      <c r="F240" s="576"/>
      <c r="G240" s="576"/>
      <c r="H240" s="576"/>
      <c r="I240" s="576"/>
      <c r="J240" s="576"/>
      <c r="K240" s="576"/>
      <c r="L240" s="576"/>
      <c r="M240" s="575" t="s">
        <v>530</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0.8</v>
      </c>
      <c r="AL240" s="578"/>
      <c r="AM240" s="578"/>
      <c r="AN240" s="578"/>
      <c r="AO240" s="578"/>
      <c r="AP240" s="579"/>
      <c r="AQ240" s="575"/>
      <c r="AR240" s="576"/>
      <c r="AS240" s="576"/>
      <c r="AT240" s="576"/>
      <c r="AU240" s="577"/>
      <c r="AV240" s="578"/>
      <c r="AW240" s="578"/>
      <c r="AX240" s="579"/>
    </row>
    <row r="241" spans="1:50" ht="24" customHeight="1" x14ac:dyDescent="0.15">
      <c r="A241" s="574">
        <v>6</v>
      </c>
      <c r="B241" s="574">
        <v>1</v>
      </c>
      <c r="C241" s="575" t="s">
        <v>525</v>
      </c>
      <c r="D241" s="576"/>
      <c r="E241" s="576"/>
      <c r="F241" s="576"/>
      <c r="G241" s="576"/>
      <c r="H241" s="576"/>
      <c r="I241" s="576"/>
      <c r="J241" s="576"/>
      <c r="K241" s="576"/>
      <c r="L241" s="576"/>
      <c r="M241" s="575" t="s">
        <v>530</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0.5</v>
      </c>
      <c r="AL241" s="578"/>
      <c r="AM241" s="578"/>
      <c r="AN241" s="578"/>
      <c r="AO241" s="578"/>
      <c r="AP241" s="579"/>
      <c r="AQ241" s="575"/>
      <c r="AR241" s="576"/>
      <c r="AS241" s="576"/>
      <c r="AT241" s="576"/>
      <c r="AU241" s="577"/>
      <c r="AV241" s="578"/>
      <c r="AW241" s="578"/>
      <c r="AX241" s="579"/>
    </row>
    <row r="242" spans="1:50" ht="24" customHeight="1" x14ac:dyDescent="0.15">
      <c r="A242" s="574">
        <v>7</v>
      </c>
      <c r="B242" s="574">
        <v>1</v>
      </c>
      <c r="C242" s="575" t="s">
        <v>526</v>
      </c>
      <c r="D242" s="576"/>
      <c r="E242" s="576"/>
      <c r="F242" s="576"/>
      <c r="G242" s="576"/>
      <c r="H242" s="576"/>
      <c r="I242" s="576"/>
      <c r="J242" s="576"/>
      <c r="K242" s="576"/>
      <c r="L242" s="576"/>
      <c r="M242" s="575" t="s">
        <v>530</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0.5</v>
      </c>
      <c r="AL242" s="578"/>
      <c r="AM242" s="578"/>
      <c r="AN242" s="578"/>
      <c r="AO242" s="578"/>
      <c r="AP242" s="579"/>
      <c r="AQ242" s="575"/>
      <c r="AR242" s="576"/>
      <c r="AS242" s="576"/>
      <c r="AT242" s="576"/>
      <c r="AU242" s="577"/>
      <c r="AV242" s="578"/>
      <c r="AW242" s="578"/>
      <c r="AX242" s="579"/>
    </row>
    <row r="243" spans="1:50" ht="24" customHeight="1" x14ac:dyDescent="0.15">
      <c r="A243" s="574">
        <v>8</v>
      </c>
      <c r="B243" s="574">
        <v>1</v>
      </c>
      <c r="C243" s="575" t="s">
        <v>527</v>
      </c>
      <c r="D243" s="576"/>
      <c r="E243" s="576"/>
      <c r="F243" s="576"/>
      <c r="G243" s="576"/>
      <c r="H243" s="576"/>
      <c r="I243" s="576"/>
      <c r="J243" s="576"/>
      <c r="K243" s="576"/>
      <c r="L243" s="576"/>
      <c r="M243" s="575" t="s">
        <v>530</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0.5</v>
      </c>
      <c r="AL243" s="578"/>
      <c r="AM243" s="578"/>
      <c r="AN243" s="578"/>
      <c r="AO243" s="578"/>
      <c r="AP243" s="579"/>
      <c r="AQ243" s="575"/>
      <c r="AR243" s="576"/>
      <c r="AS243" s="576"/>
      <c r="AT243" s="576"/>
      <c r="AU243" s="577"/>
      <c r="AV243" s="578"/>
      <c r="AW243" s="578"/>
      <c r="AX243" s="579"/>
    </row>
    <row r="244" spans="1:50" ht="24" customHeight="1" x14ac:dyDescent="0.15">
      <c r="A244" s="574">
        <v>9</v>
      </c>
      <c r="B244" s="574">
        <v>1</v>
      </c>
      <c r="C244" s="575" t="s">
        <v>528</v>
      </c>
      <c r="D244" s="576"/>
      <c r="E244" s="576"/>
      <c r="F244" s="576"/>
      <c r="G244" s="576"/>
      <c r="H244" s="576"/>
      <c r="I244" s="576"/>
      <c r="J244" s="576"/>
      <c r="K244" s="576"/>
      <c r="L244" s="576"/>
      <c r="M244" s="575" t="s">
        <v>530</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0.5</v>
      </c>
      <c r="AL244" s="578"/>
      <c r="AM244" s="578"/>
      <c r="AN244" s="578"/>
      <c r="AO244" s="578"/>
      <c r="AP244" s="579"/>
      <c r="AQ244" s="575"/>
      <c r="AR244" s="576"/>
      <c r="AS244" s="576"/>
      <c r="AT244" s="576"/>
      <c r="AU244" s="577"/>
      <c r="AV244" s="578"/>
      <c r="AW244" s="578"/>
      <c r="AX244" s="579"/>
    </row>
    <row r="245" spans="1:50" ht="24" customHeight="1" x14ac:dyDescent="0.15">
      <c r="A245" s="574">
        <v>10</v>
      </c>
      <c r="B245" s="574">
        <v>1</v>
      </c>
      <c r="C245" s="575" t="s">
        <v>529</v>
      </c>
      <c r="D245" s="576"/>
      <c r="E245" s="576"/>
      <c r="F245" s="576"/>
      <c r="G245" s="576"/>
      <c r="H245" s="576"/>
      <c r="I245" s="576"/>
      <c r="J245" s="576"/>
      <c r="K245" s="576"/>
      <c r="L245" s="576"/>
      <c r="M245" s="575" t="s">
        <v>530</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0.5</v>
      </c>
      <c r="AL245" s="578"/>
      <c r="AM245" s="578"/>
      <c r="AN245" s="578"/>
      <c r="AO245" s="578"/>
      <c r="AP245" s="579"/>
      <c r="AQ245" s="575"/>
      <c r="AR245" s="576"/>
      <c r="AS245" s="576"/>
      <c r="AT245" s="576"/>
      <c r="AU245" s="577"/>
      <c r="AV245" s="578"/>
      <c r="AW245" s="578"/>
      <c r="AX245" s="579"/>
    </row>
    <row r="246" spans="1:50" ht="24"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531</v>
      </c>
      <c r="D269" s="576"/>
      <c r="E269" s="576"/>
      <c r="F269" s="576"/>
      <c r="G269" s="576"/>
      <c r="H269" s="576"/>
      <c r="I269" s="576"/>
      <c r="J269" s="576"/>
      <c r="K269" s="576"/>
      <c r="L269" s="576"/>
      <c r="M269" s="575" t="s">
        <v>532</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4</v>
      </c>
      <c r="AL269" s="578"/>
      <c r="AM269" s="578"/>
      <c r="AN269" s="578"/>
      <c r="AO269" s="578"/>
      <c r="AP269" s="579"/>
      <c r="AQ269" s="575" t="s">
        <v>533</v>
      </c>
      <c r="AR269" s="576"/>
      <c r="AS269" s="576"/>
      <c r="AT269" s="576"/>
      <c r="AU269" s="577"/>
      <c r="AV269" s="578"/>
      <c r="AW269" s="578"/>
      <c r="AX269" s="579"/>
    </row>
    <row r="270" spans="1:50" ht="24"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t="s">
        <v>534</v>
      </c>
      <c r="D302" s="576"/>
      <c r="E302" s="576"/>
      <c r="F302" s="576"/>
      <c r="G302" s="576"/>
      <c r="H302" s="576"/>
      <c r="I302" s="576"/>
      <c r="J302" s="576"/>
      <c r="K302" s="576"/>
      <c r="L302" s="576"/>
      <c r="M302" s="575" t="s">
        <v>536</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0.9</v>
      </c>
      <c r="AL302" s="578"/>
      <c r="AM302" s="578"/>
      <c r="AN302" s="578"/>
      <c r="AO302" s="578"/>
      <c r="AP302" s="579"/>
      <c r="AQ302" s="575" t="s">
        <v>537</v>
      </c>
      <c r="AR302" s="576"/>
      <c r="AS302" s="576"/>
      <c r="AT302" s="576"/>
      <c r="AU302" s="577"/>
      <c r="AV302" s="578"/>
      <c r="AW302" s="578"/>
      <c r="AX302" s="579"/>
    </row>
    <row r="303" spans="1:50" ht="24" customHeight="1" x14ac:dyDescent="0.15">
      <c r="A303" s="574">
        <v>2</v>
      </c>
      <c r="B303" s="574">
        <v>1</v>
      </c>
      <c r="C303" s="575" t="s">
        <v>534</v>
      </c>
      <c r="D303" s="576"/>
      <c r="E303" s="576"/>
      <c r="F303" s="576"/>
      <c r="G303" s="576"/>
      <c r="H303" s="576"/>
      <c r="I303" s="576"/>
      <c r="J303" s="576"/>
      <c r="K303" s="576"/>
      <c r="L303" s="576"/>
      <c r="M303" s="575" t="s">
        <v>535</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0.3</v>
      </c>
      <c r="AL303" s="578"/>
      <c r="AM303" s="578"/>
      <c r="AN303" s="578"/>
      <c r="AO303" s="578"/>
      <c r="AP303" s="579"/>
      <c r="AQ303" s="575" t="s">
        <v>537</v>
      </c>
      <c r="AR303" s="576"/>
      <c r="AS303" s="576"/>
      <c r="AT303" s="576"/>
      <c r="AU303" s="577"/>
      <c r="AV303" s="578"/>
      <c r="AW303" s="578"/>
      <c r="AX303" s="579"/>
    </row>
    <row r="304" spans="1:50" ht="24"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t="s">
        <v>538</v>
      </c>
      <c r="D335" s="576"/>
      <c r="E335" s="576"/>
      <c r="F335" s="576"/>
      <c r="G335" s="576"/>
      <c r="H335" s="576"/>
      <c r="I335" s="576"/>
      <c r="J335" s="576"/>
      <c r="K335" s="576"/>
      <c r="L335" s="576"/>
      <c r="M335" s="575" t="s">
        <v>539</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0.4</v>
      </c>
      <c r="AL335" s="578"/>
      <c r="AM335" s="578"/>
      <c r="AN335" s="578"/>
      <c r="AO335" s="578"/>
      <c r="AP335" s="579"/>
      <c r="AQ335" s="575" t="s">
        <v>540</v>
      </c>
      <c r="AR335" s="576"/>
      <c r="AS335" s="576"/>
      <c r="AT335" s="576"/>
      <c r="AU335" s="577">
        <v>50.2</v>
      </c>
      <c r="AV335" s="578"/>
      <c r="AW335" s="578"/>
      <c r="AX335" s="579"/>
    </row>
    <row r="336" spans="1:50" ht="24" customHeight="1" x14ac:dyDescent="0.15">
      <c r="A336" s="574">
        <v>2</v>
      </c>
      <c r="B336" s="574">
        <v>1</v>
      </c>
      <c r="C336" s="575" t="s">
        <v>520</v>
      </c>
      <c r="D336" s="576"/>
      <c r="E336" s="576"/>
      <c r="F336" s="576"/>
      <c r="G336" s="576"/>
      <c r="H336" s="576"/>
      <c r="I336" s="576"/>
      <c r="J336" s="576"/>
      <c r="K336" s="576"/>
      <c r="L336" s="576"/>
      <c r="M336" s="575" t="s">
        <v>539</v>
      </c>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v>0.4</v>
      </c>
      <c r="AL336" s="578"/>
      <c r="AM336" s="578"/>
      <c r="AN336" s="578"/>
      <c r="AO336" s="578"/>
      <c r="AP336" s="579"/>
      <c r="AQ336" s="575" t="s">
        <v>533</v>
      </c>
      <c r="AR336" s="576"/>
      <c r="AS336" s="576"/>
      <c r="AT336" s="576"/>
      <c r="AU336" s="577"/>
      <c r="AV336" s="578"/>
      <c r="AW336" s="578"/>
      <c r="AX336" s="579"/>
    </row>
    <row r="337" spans="1:50" ht="24" customHeight="1" x14ac:dyDescent="0.15">
      <c r="A337" s="574">
        <v>3</v>
      </c>
      <c r="B337" s="574">
        <v>1</v>
      </c>
      <c r="C337" s="575" t="s">
        <v>521</v>
      </c>
      <c r="D337" s="576"/>
      <c r="E337" s="576"/>
      <c r="F337" s="576"/>
      <c r="G337" s="576"/>
      <c r="H337" s="576"/>
      <c r="I337" s="576"/>
      <c r="J337" s="576"/>
      <c r="K337" s="576"/>
      <c r="L337" s="576"/>
      <c r="M337" s="575" t="s">
        <v>539</v>
      </c>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v>0.2</v>
      </c>
      <c r="AL337" s="578"/>
      <c r="AM337" s="578"/>
      <c r="AN337" s="578"/>
      <c r="AO337" s="578"/>
      <c r="AP337" s="579"/>
      <c r="AQ337" s="575" t="s">
        <v>533</v>
      </c>
      <c r="AR337" s="576"/>
      <c r="AS337" s="576"/>
      <c r="AT337" s="576"/>
      <c r="AU337" s="577"/>
      <c r="AV337" s="578"/>
      <c r="AW337" s="578"/>
      <c r="AX337" s="579"/>
    </row>
    <row r="338" spans="1:50" ht="24"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t="s">
        <v>541</v>
      </c>
      <c r="D368" s="576"/>
      <c r="E368" s="576"/>
      <c r="F368" s="576"/>
      <c r="G368" s="576"/>
      <c r="H368" s="576"/>
      <c r="I368" s="576"/>
      <c r="J368" s="576"/>
      <c r="K368" s="576"/>
      <c r="L368" s="576"/>
      <c r="M368" s="575" t="s">
        <v>542</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0.5</v>
      </c>
      <c r="AL368" s="578"/>
      <c r="AM368" s="578"/>
      <c r="AN368" s="578"/>
      <c r="AO368" s="578"/>
      <c r="AP368" s="579"/>
      <c r="AQ368" s="575" t="s">
        <v>537</v>
      </c>
      <c r="AR368" s="576"/>
      <c r="AS368" s="576"/>
      <c r="AT368" s="576"/>
      <c r="AU368" s="577"/>
      <c r="AV368" s="578"/>
      <c r="AW368" s="578"/>
      <c r="AX368" s="579"/>
    </row>
    <row r="369" spans="1:50" ht="24" customHeight="1" x14ac:dyDescent="0.15">
      <c r="A369" s="574">
        <v>2</v>
      </c>
      <c r="B369" s="574">
        <v>1</v>
      </c>
      <c r="C369" s="575" t="s">
        <v>543</v>
      </c>
      <c r="D369" s="576"/>
      <c r="E369" s="576"/>
      <c r="F369" s="576"/>
      <c r="G369" s="576"/>
      <c r="H369" s="576"/>
      <c r="I369" s="576"/>
      <c r="J369" s="576"/>
      <c r="K369" s="576"/>
      <c r="L369" s="576"/>
      <c r="M369" s="575" t="s">
        <v>542</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v>0.4</v>
      </c>
      <c r="AL369" s="578"/>
      <c r="AM369" s="578"/>
      <c r="AN369" s="578"/>
      <c r="AO369" s="578"/>
      <c r="AP369" s="579"/>
      <c r="AQ369" s="575" t="s">
        <v>537</v>
      </c>
      <c r="AR369" s="576"/>
      <c r="AS369" s="576"/>
      <c r="AT369" s="576"/>
      <c r="AU369" s="577"/>
      <c r="AV369" s="578"/>
      <c r="AW369" s="578"/>
      <c r="AX369" s="579"/>
    </row>
    <row r="370" spans="1:50" ht="24" customHeight="1" x14ac:dyDescent="0.15">
      <c r="A370" s="574">
        <v>3</v>
      </c>
      <c r="B370" s="574">
        <v>1</v>
      </c>
      <c r="C370" s="575" t="s">
        <v>544</v>
      </c>
      <c r="D370" s="576"/>
      <c r="E370" s="576"/>
      <c r="F370" s="576"/>
      <c r="G370" s="576"/>
      <c r="H370" s="576"/>
      <c r="I370" s="576"/>
      <c r="J370" s="576"/>
      <c r="K370" s="576"/>
      <c r="L370" s="576"/>
      <c r="M370" s="575" t="s">
        <v>545</v>
      </c>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v>0.08</v>
      </c>
      <c r="AL370" s="578"/>
      <c r="AM370" s="578"/>
      <c r="AN370" s="578"/>
      <c r="AO370" s="578"/>
      <c r="AP370" s="579"/>
      <c r="AQ370" s="575" t="s">
        <v>546</v>
      </c>
      <c r="AR370" s="576"/>
      <c r="AS370" s="576"/>
      <c r="AT370" s="576"/>
      <c r="AU370" s="577"/>
      <c r="AV370" s="578"/>
      <c r="AW370" s="578"/>
      <c r="AX370" s="579"/>
    </row>
    <row r="371" spans="1:50" ht="24" customHeight="1" x14ac:dyDescent="0.15">
      <c r="A371" s="574">
        <v>4</v>
      </c>
      <c r="B371" s="574">
        <v>1</v>
      </c>
      <c r="C371" s="575" t="s">
        <v>548</v>
      </c>
      <c r="D371" s="576"/>
      <c r="E371" s="576"/>
      <c r="F371" s="576"/>
      <c r="G371" s="576"/>
      <c r="H371" s="576"/>
      <c r="I371" s="576"/>
      <c r="J371" s="576"/>
      <c r="K371" s="576"/>
      <c r="L371" s="576"/>
      <c r="M371" s="575" t="s">
        <v>547</v>
      </c>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v>0.08</v>
      </c>
      <c r="AL371" s="578"/>
      <c r="AM371" s="578"/>
      <c r="AN371" s="578"/>
      <c r="AO371" s="578"/>
      <c r="AP371" s="579"/>
      <c r="AQ371" s="575" t="s">
        <v>537</v>
      </c>
      <c r="AR371" s="576"/>
      <c r="AS371" s="576"/>
      <c r="AT371" s="576"/>
      <c r="AU371" s="577"/>
      <c r="AV371" s="578"/>
      <c r="AW371" s="578"/>
      <c r="AX371" s="579"/>
    </row>
    <row r="372" spans="1:50" ht="24" customHeight="1" x14ac:dyDescent="0.15">
      <c r="A372" s="574">
        <v>5</v>
      </c>
      <c r="B372" s="574">
        <v>1</v>
      </c>
      <c r="C372" s="575" t="s">
        <v>549</v>
      </c>
      <c r="D372" s="576"/>
      <c r="E372" s="576"/>
      <c r="F372" s="576"/>
      <c r="G372" s="576"/>
      <c r="H372" s="576"/>
      <c r="I372" s="576"/>
      <c r="J372" s="576"/>
      <c r="K372" s="576"/>
      <c r="L372" s="576"/>
      <c r="M372" s="575" t="s">
        <v>542</v>
      </c>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v>0.02</v>
      </c>
      <c r="AL372" s="578"/>
      <c r="AM372" s="578"/>
      <c r="AN372" s="578"/>
      <c r="AO372" s="578"/>
      <c r="AP372" s="579"/>
      <c r="AQ372" s="575" t="s">
        <v>546</v>
      </c>
      <c r="AR372" s="576"/>
      <c r="AS372" s="576"/>
      <c r="AT372" s="576"/>
      <c r="AU372" s="577"/>
      <c r="AV372" s="578"/>
      <c r="AW372" s="578"/>
      <c r="AX372" s="579"/>
    </row>
    <row r="373" spans="1:50" ht="24" customHeight="1" x14ac:dyDescent="0.15">
      <c r="A373" s="574">
        <v>6</v>
      </c>
      <c r="B373" s="574">
        <v>1</v>
      </c>
      <c r="C373" s="575" t="s">
        <v>550</v>
      </c>
      <c r="D373" s="576"/>
      <c r="E373" s="576"/>
      <c r="F373" s="576"/>
      <c r="G373" s="576"/>
      <c r="H373" s="576"/>
      <c r="I373" s="576"/>
      <c r="J373" s="576"/>
      <c r="K373" s="576"/>
      <c r="L373" s="576"/>
      <c r="M373" s="575" t="s">
        <v>547</v>
      </c>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v>0.02</v>
      </c>
      <c r="AL373" s="578"/>
      <c r="AM373" s="578"/>
      <c r="AN373" s="578"/>
      <c r="AO373" s="578"/>
      <c r="AP373" s="579"/>
      <c r="AQ373" s="575" t="s">
        <v>537</v>
      </c>
      <c r="AR373" s="576"/>
      <c r="AS373" s="576"/>
      <c r="AT373" s="576"/>
      <c r="AU373" s="577"/>
      <c r="AV373" s="578"/>
      <c r="AW373" s="578"/>
      <c r="AX373" s="579"/>
    </row>
    <row r="374" spans="1:50" ht="24" customHeight="1" x14ac:dyDescent="0.15">
      <c r="A374" s="574">
        <v>7</v>
      </c>
      <c r="B374" s="574">
        <v>1</v>
      </c>
      <c r="C374" s="575" t="s">
        <v>552</v>
      </c>
      <c r="D374" s="576"/>
      <c r="E374" s="576"/>
      <c r="F374" s="576"/>
      <c r="G374" s="576"/>
      <c r="H374" s="576"/>
      <c r="I374" s="576"/>
      <c r="J374" s="576"/>
      <c r="K374" s="576"/>
      <c r="L374" s="576"/>
      <c r="M374" s="575" t="s">
        <v>551</v>
      </c>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v>8.0000000000000002E-3</v>
      </c>
      <c r="AL374" s="578"/>
      <c r="AM374" s="578"/>
      <c r="AN374" s="578"/>
      <c r="AO374" s="578"/>
      <c r="AP374" s="579"/>
      <c r="AQ374" s="575" t="s">
        <v>533</v>
      </c>
      <c r="AR374" s="576"/>
      <c r="AS374" s="576"/>
      <c r="AT374" s="576"/>
      <c r="AU374" s="577"/>
      <c r="AV374" s="578"/>
      <c r="AW374" s="578"/>
      <c r="AX374" s="579"/>
    </row>
    <row r="375" spans="1:50" ht="24" customHeight="1" x14ac:dyDescent="0.15">
      <c r="A375" s="574">
        <v>8</v>
      </c>
      <c r="B375" s="574">
        <v>1</v>
      </c>
      <c r="C375" s="575" t="s">
        <v>553</v>
      </c>
      <c r="D375" s="576"/>
      <c r="E375" s="576"/>
      <c r="F375" s="576"/>
      <c r="G375" s="576"/>
      <c r="H375" s="576"/>
      <c r="I375" s="576"/>
      <c r="J375" s="576"/>
      <c r="K375" s="576"/>
      <c r="L375" s="576"/>
      <c r="M375" s="575" t="s">
        <v>551</v>
      </c>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v>3.0000000000000001E-3</v>
      </c>
      <c r="AL375" s="578"/>
      <c r="AM375" s="578"/>
      <c r="AN375" s="578"/>
      <c r="AO375" s="578"/>
      <c r="AP375" s="579"/>
      <c r="AQ375" s="575" t="s">
        <v>533</v>
      </c>
      <c r="AR375" s="576"/>
      <c r="AS375" s="576"/>
      <c r="AT375" s="576"/>
      <c r="AU375" s="577"/>
      <c r="AV375" s="578"/>
      <c r="AW375" s="578"/>
      <c r="AX375" s="579"/>
    </row>
    <row r="376" spans="1:50" ht="24" customHeight="1" x14ac:dyDescent="0.15">
      <c r="A376" s="574">
        <v>9</v>
      </c>
      <c r="B376" s="574">
        <v>1</v>
      </c>
      <c r="C376" s="575" t="s">
        <v>554</v>
      </c>
      <c r="D376" s="576"/>
      <c r="E376" s="576"/>
      <c r="F376" s="576"/>
      <c r="G376" s="576"/>
      <c r="H376" s="576"/>
      <c r="I376" s="576"/>
      <c r="J376" s="576"/>
      <c r="K376" s="576"/>
      <c r="L376" s="576"/>
      <c r="M376" s="575" t="s">
        <v>547</v>
      </c>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v>1E-3</v>
      </c>
      <c r="AL376" s="578"/>
      <c r="AM376" s="578"/>
      <c r="AN376" s="578"/>
      <c r="AO376" s="578"/>
      <c r="AP376" s="579"/>
      <c r="AQ376" s="575" t="s">
        <v>537</v>
      </c>
      <c r="AR376" s="576"/>
      <c r="AS376" s="576"/>
      <c r="AT376" s="576"/>
      <c r="AU376" s="577"/>
      <c r="AV376" s="578"/>
      <c r="AW376" s="578"/>
      <c r="AX376" s="579"/>
    </row>
    <row r="377" spans="1:50" ht="24" customHeight="1" x14ac:dyDescent="0.15">
      <c r="A377" s="574">
        <v>10</v>
      </c>
      <c r="B377" s="574">
        <v>1</v>
      </c>
      <c r="C377" s="575" t="s">
        <v>550</v>
      </c>
      <c r="D377" s="576"/>
      <c r="E377" s="576"/>
      <c r="F377" s="576"/>
      <c r="G377" s="576"/>
      <c r="H377" s="576"/>
      <c r="I377" s="576"/>
      <c r="J377" s="576"/>
      <c r="K377" s="576"/>
      <c r="L377" s="576"/>
      <c r="M377" s="575" t="s">
        <v>547</v>
      </c>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v>1E-3</v>
      </c>
      <c r="AL377" s="578"/>
      <c r="AM377" s="578"/>
      <c r="AN377" s="578"/>
      <c r="AO377" s="578"/>
      <c r="AP377" s="579"/>
      <c r="AQ377" s="575" t="s">
        <v>537</v>
      </c>
      <c r="AR377" s="576"/>
      <c r="AS377" s="576"/>
      <c r="AT377" s="576"/>
      <c r="AU377" s="577"/>
      <c r="AV377" s="578"/>
      <c r="AW377" s="578"/>
      <c r="AX377" s="579"/>
    </row>
    <row r="378" spans="1:50" ht="24"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t="s">
        <v>520</v>
      </c>
      <c r="D401" s="576"/>
      <c r="E401" s="576"/>
      <c r="F401" s="576"/>
      <c r="G401" s="576"/>
      <c r="H401" s="576"/>
      <c r="I401" s="576"/>
      <c r="J401" s="576"/>
      <c r="K401" s="576"/>
      <c r="L401" s="576"/>
      <c r="M401" s="575" t="s">
        <v>530</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v>0.1</v>
      </c>
      <c r="AL401" s="578"/>
      <c r="AM401" s="578"/>
      <c r="AN401" s="578"/>
      <c r="AO401" s="578"/>
      <c r="AP401" s="579"/>
      <c r="AQ401" s="575"/>
      <c r="AR401" s="576"/>
      <c r="AS401" s="576"/>
      <c r="AT401" s="576"/>
      <c r="AU401" s="577"/>
      <c r="AV401" s="578"/>
      <c r="AW401" s="578"/>
      <c r="AX401" s="579"/>
    </row>
    <row r="402" spans="1:50" ht="24" customHeight="1" x14ac:dyDescent="0.15">
      <c r="A402" s="574">
        <v>2</v>
      </c>
      <c r="B402" s="574">
        <v>1</v>
      </c>
      <c r="C402" s="575" t="s">
        <v>521</v>
      </c>
      <c r="D402" s="576"/>
      <c r="E402" s="576"/>
      <c r="F402" s="576"/>
      <c r="G402" s="576"/>
      <c r="H402" s="576"/>
      <c r="I402" s="576"/>
      <c r="J402" s="576"/>
      <c r="K402" s="576"/>
      <c r="L402" s="576"/>
      <c r="M402" s="575" t="s">
        <v>530</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v>0.08</v>
      </c>
      <c r="AL402" s="578"/>
      <c r="AM402" s="578"/>
      <c r="AN402" s="578"/>
      <c r="AO402" s="578"/>
      <c r="AP402" s="579"/>
      <c r="AQ402" s="575"/>
      <c r="AR402" s="576"/>
      <c r="AS402" s="576"/>
      <c r="AT402" s="576"/>
      <c r="AU402" s="577"/>
      <c r="AV402" s="578"/>
      <c r="AW402" s="578"/>
      <c r="AX402" s="579"/>
    </row>
    <row r="403" spans="1:50" ht="24"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直接実施、委託・請負、その他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Y18" sqref="AY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468</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581"/>
  <sheetViews>
    <sheetView view="pageLayout" zoomScale="70" zoomScaleNormal="75" zoomScalePageLayoutView="70" workbookViewId="0">
      <selection activeCell="N599" sqref="N59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1"/>
      <c r="B14" s="702"/>
      <c r="C14" s="702"/>
      <c r="D14" s="702"/>
      <c r="E14" s="702"/>
      <c r="F14" s="703"/>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1"/>
      <c r="B15" s="702"/>
      <c r="C15" s="702"/>
      <c r="D15" s="702"/>
      <c r="E15" s="702"/>
      <c r="F15" s="703"/>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hidden="1" customHeight="1" x14ac:dyDescent="0.15">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1"/>
      <c r="B27" s="702"/>
      <c r="C27" s="702"/>
      <c r="D27" s="702"/>
      <c r="E27" s="702"/>
      <c r="F27" s="703"/>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1"/>
      <c r="B28" s="702"/>
      <c r="C28" s="702"/>
      <c r="D28" s="702"/>
      <c r="E28" s="702"/>
      <c r="F28" s="703"/>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hidden="1" customHeight="1" x14ac:dyDescent="0.15">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hidden="1" customHeight="1" x14ac:dyDescent="0.15">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1"/>
      <c r="B40" s="702"/>
      <c r="C40" s="702"/>
      <c r="D40" s="702"/>
      <c r="E40" s="702"/>
      <c r="F40" s="703"/>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1"/>
      <c r="B41" s="702"/>
      <c r="C41" s="702"/>
      <c r="D41" s="702"/>
      <c r="E41" s="702"/>
      <c r="F41" s="703"/>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hidden="1" customHeight="1" x14ac:dyDescent="0.15">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hidden="1" customHeight="1" x14ac:dyDescent="0.15">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x14ac:dyDescent="0.15"/>
    <row r="55" spans="1:50" ht="30" hidden="1" customHeight="1" x14ac:dyDescent="0.15">
      <c r="A55" s="707" t="s">
        <v>34</v>
      </c>
      <c r="B55" s="708"/>
      <c r="C55" s="708"/>
      <c r="D55" s="708"/>
      <c r="E55" s="708"/>
      <c r="F55" s="709"/>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x14ac:dyDescent="0.15">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hidden="1" customHeight="1" x14ac:dyDescent="0.15">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hidden="1" customHeight="1" x14ac:dyDescent="0.15">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hidden="1" customHeight="1" x14ac:dyDescent="0.15">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hidden="1" customHeight="1" x14ac:dyDescent="0.15">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hidden="1" customHeight="1" x14ac:dyDescent="0.15">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hidden="1" customHeight="1" x14ac:dyDescent="0.15">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hidden="1" customHeight="1" x14ac:dyDescent="0.15">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hidden="1" customHeight="1" x14ac:dyDescent="0.15">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hidden="1" customHeight="1" x14ac:dyDescent="0.15">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hidden="1" customHeight="1" thickBot="1" x14ac:dyDescent="0.2">
      <c r="A67" s="701"/>
      <c r="B67" s="702"/>
      <c r="C67" s="702"/>
      <c r="D67" s="702"/>
      <c r="E67" s="702"/>
      <c r="F67" s="703"/>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hidden="1" customHeight="1" x14ac:dyDescent="0.15">
      <c r="A68" s="701"/>
      <c r="B68" s="702"/>
      <c r="C68" s="702"/>
      <c r="D68" s="702"/>
      <c r="E68" s="702"/>
      <c r="F68" s="703"/>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x14ac:dyDescent="0.15">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hidden="1" customHeight="1" x14ac:dyDescent="0.15">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hidden="1" customHeight="1" x14ac:dyDescent="0.15">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hidden="1" customHeight="1" x14ac:dyDescent="0.15">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hidden="1" customHeight="1" x14ac:dyDescent="0.15">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hidden="1" customHeight="1" x14ac:dyDescent="0.15">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hidden="1" customHeight="1" x14ac:dyDescent="0.15">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hidden="1" customHeight="1" x14ac:dyDescent="0.15">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hidden="1" customHeight="1" x14ac:dyDescent="0.15">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hidden="1" customHeight="1" x14ac:dyDescent="0.15">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hidden="1" customHeight="1" thickBot="1" x14ac:dyDescent="0.2">
      <c r="A80" s="701"/>
      <c r="B80" s="702"/>
      <c r="C80" s="702"/>
      <c r="D80" s="702"/>
      <c r="E80" s="702"/>
      <c r="F80" s="703"/>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hidden="1" customHeight="1" x14ac:dyDescent="0.15">
      <c r="A81" s="701"/>
      <c r="B81" s="702"/>
      <c r="C81" s="702"/>
      <c r="D81" s="702"/>
      <c r="E81" s="702"/>
      <c r="F81" s="703"/>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x14ac:dyDescent="0.15">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hidden="1" customHeight="1" x14ac:dyDescent="0.15">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hidden="1" customHeight="1" x14ac:dyDescent="0.15">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hidden="1" customHeight="1" x14ac:dyDescent="0.15">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hidden="1" customHeight="1" x14ac:dyDescent="0.15">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hidden="1" customHeight="1" x14ac:dyDescent="0.15">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hidden="1" customHeight="1" x14ac:dyDescent="0.15">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hidden="1" customHeight="1" x14ac:dyDescent="0.15">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hidden="1" customHeight="1" x14ac:dyDescent="0.15">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hidden="1" customHeight="1" x14ac:dyDescent="0.15">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hidden="1" customHeight="1" thickBot="1" x14ac:dyDescent="0.2">
      <c r="A93" s="701"/>
      <c r="B93" s="702"/>
      <c r="C93" s="702"/>
      <c r="D93" s="702"/>
      <c r="E93" s="702"/>
      <c r="F93" s="703"/>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hidden="1" customHeight="1" x14ac:dyDescent="0.15">
      <c r="A94" s="701"/>
      <c r="B94" s="702"/>
      <c r="C94" s="702"/>
      <c r="D94" s="702"/>
      <c r="E94" s="702"/>
      <c r="F94" s="703"/>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x14ac:dyDescent="0.15">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hidden="1" customHeight="1" x14ac:dyDescent="0.15">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hidden="1" customHeight="1" x14ac:dyDescent="0.15">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hidden="1" customHeight="1" x14ac:dyDescent="0.15">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hidden="1" customHeight="1" x14ac:dyDescent="0.15">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hidden="1" customHeight="1" x14ac:dyDescent="0.15">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hidden="1" customHeight="1" x14ac:dyDescent="0.15">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hidden="1" customHeight="1" x14ac:dyDescent="0.15">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hidden="1" customHeight="1" x14ac:dyDescent="0.15">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hidden="1" customHeight="1" x14ac:dyDescent="0.15">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hidden="1"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hidden="1" customHeight="1" thickBot="1" x14ac:dyDescent="0.2"/>
    <row r="108" spans="1:50" ht="30" hidden="1" customHeight="1" x14ac:dyDescent="0.15">
      <c r="A108" s="707" t="s">
        <v>34</v>
      </c>
      <c r="B108" s="708"/>
      <c r="C108" s="708"/>
      <c r="D108" s="708"/>
      <c r="E108" s="708"/>
      <c r="F108" s="709"/>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x14ac:dyDescent="0.15">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hidden="1" customHeight="1" x14ac:dyDescent="0.15">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hidden="1" customHeight="1" x14ac:dyDescent="0.15">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hidden="1" customHeight="1" x14ac:dyDescent="0.15">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hidden="1" customHeight="1" x14ac:dyDescent="0.15">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hidden="1" customHeight="1" x14ac:dyDescent="0.15">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hidden="1" customHeight="1" x14ac:dyDescent="0.15">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hidden="1" customHeight="1" x14ac:dyDescent="0.15">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hidden="1" customHeight="1" x14ac:dyDescent="0.15">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hidden="1" customHeight="1" x14ac:dyDescent="0.15">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hidden="1" customHeight="1" thickBot="1" x14ac:dyDescent="0.2">
      <c r="A120" s="701"/>
      <c r="B120" s="702"/>
      <c r="C120" s="702"/>
      <c r="D120" s="702"/>
      <c r="E120" s="702"/>
      <c r="F120" s="703"/>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hidden="1" customHeight="1" x14ac:dyDescent="0.15">
      <c r="A121" s="701"/>
      <c r="B121" s="702"/>
      <c r="C121" s="702"/>
      <c r="D121" s="702"/>
      <c r="E121" s="702"/>
      <c r="F121" s="703"/>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x14ac:dyDescent="0.15">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hidden="1" customHeight="1" x14ac:dyDescent="0.15">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hidden="1" customHeight="1" x14ac:dyDescent="0.15">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hidden="1" customHeight="1" x14ac:dyDescent="0.15">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hidden="1" customHeight="1" x14ac:dyDescent="0.15">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hidden="1" customHeight="1" x14ac:dyDescent="0.15">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hidden="1" customHeight="1" x14ac:dyDescent="0.15">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hidden="1" customHeight="1" x14ac:dyDescent="0.15">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hidden="1" customHeight="1" x14ac:dyDescent="0.15">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hidden="1" customHeight="1" x14ac:dyDescent="0.15">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hidden="1" customHeight="1" thickBot="1" x14ac:dyDescent="0.2">
      <c r="A133" s="701"/>
      <c r="B133" s="702"/>
      <c r="C133" s="702"/>
      <c r="D133" s="702"/>
      <c r="E133" s="702"/>
      <c r="F133" s="703"/>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hidden="1" customHeight="1" x14ac:dyDescent="0.15">
      <c r="A134" s="701"/>
      <c r="B134" s="702"/>
      <c r="C134" s="702"/>
      <c r="D134" s="702"/>
      <c r="E134" s="702"/>
      <c r="F134" s="703"/>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x14ac:dyDescent="0.15">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hidden="1" customHeight="1" x14ac:dyDescent="0.15">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hidden="1" customHeight="1" x14ac:dyDescent="0.15">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hidden="1" customHeight="1" x14ac:dyDescent="0.15">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hidden="1" customHeight="1" x14ac:dyDescent="0.15">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hidden="1" customHeight="1" x14ac:dyDescent="0.15">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hidden="1" customHeight="1" x14ac:dyDescent="0.15">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hidden="1" customHeight="1" x14ac:dyDescent="0.15">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hidden="1" customHeight="1" x14ac:dyDescent="0.15">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hidden="1" customHeight="1" x14ac:dyDescent="0.15">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hidden="1" customHeight="1" thickBot="1" x14ac:dyDescent="0.2">
      <c r="A146" s="701"/>
      <c r="B146" s="702"/>
      <c r="C146" s="702"/>
      <c r="D146" s="702"/>
      <c r="E146" s="702"/>
      <c r="F146" s="703"/>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hidden="1" customHeight="1" x14ac:dyDescent="0.15">
      <c r="A147" s="701"/>
      <c r="B147" s="702"/>
      <c r="C147" s="702"/>
      <c r="D147" s="702"/>
      <c r="E147" s="702"/>
      <c r="F147" s="703"/>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x14ac:dyDescent="0.15">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hidden="1" customHeight="1" x14ac:dyDescent="0.15">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hidden="1" customHeight="1" x14ac:dyDescent="0.15">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hidden="1" customHeight="1" x14ac:dyDescent="0.15">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hidden="1" customHeight="1" x14ac:dyDescent="0.15">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hidden="1" customHeight="1" x14ac:dyDescent="0.15">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hidden="1" customHeight="1" x14ac:dyDescent="0.15">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hidden="1" customHeight="1" x14ac:dyDescent="0.15">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hidden="1" customHeight="1" x14ac:dyDescent="0.15">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hidden="1" customHeight="1" x14ac:dyDescent="0.15">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hidden="1"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hidden="1" customHeight="1" thickBot="1" x14ac:dyDescent="0.2"/>
    <row r="161" spans="1:50" ht="30" hidden="1" customHeight="1" x14ac:dyDescent="0.15">
      <c r="A161" s="707" t="s">
        <v>34</v>
      </c>
      <c r="B161" s="708"/>
      <c r="C161" s="708"/>
      <c r="D161" s="708"/>
      <c r="E161" s="708"/>
      <c r="F161" s="709"/>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x14ac:dyDescent="0.15">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hidden="1" customHeight="1" x14ac:dyDescent="0.15">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hidden="1" customHeight="1" x14ac:dyDescent="0.15">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hidden="1" customHeight="1" x14ac:dyDescent="0.15">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hidden="1" customHeight="1" x14ac:dyDescent="0.15">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hidden="1" customHeight="1" x14ac:dyDescent="0.15">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hidden="1" customHeight="1" x14ac:dyDescent="0.15">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hidden="1" customHeight="1" x14ac:dyDescent="0.15">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hidden="1" customHeight="1" x14ac:dyDescent="0.15">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hidden="1" customHeight="1" x14ac:dyDescent="0.15">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hidden="1" customHeight="1" thickBot="1" x14ac:dyDescent="0.2">
      <c r="A173" s="701"/>
      <c r="B173" s="702"/>
      <c r="C173" s="702"/>
      <c r="D173" s="702"/>
      <c r="E173" s="702"/>
      <c r="F173" s="703"/>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hidden="1" customHeight="1" x14ac:dyDescent="0.15">
      <c r="A174" s="701"/>
      <c r="B174" s="702"/>
      <c r="C174" s="702"/>
      <c r="D174" s="702"/>
      <c r="E174" s="702"/>
      <c r="F174" s="703"/>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x14ac:dyDescent="0.15">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hidden="1" customHeight="1" x14ac:dyDescent="0.15">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hidden="1" customHeight="1" x14ac:dyDescent="0.15">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hidden="1" customHeight="1" x14ac:dyDescent="0.15">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hidden="1" customHeight="1" x14ac:dyDescent="0.15">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hidden="1" customHeight="1" x14ac:dyDescent="0.15">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thickBot="1" x14ac:dyDescent="0.2">
      <c r="A186" s="701"/>
      <c r="B186" s="702"/>
      <c r="C186" s="702"/>
      <c r="D186" s="702"/>
      <c r="E186" s="702"/>
      <c r="F186" s="703"/>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hidden="1" customHeight="1" x14ac:dyDescent="0.15">
      <c r="A187" s="701"/>
      <c r="B187" s="702"/>
      <c r="C187" s="702"/>
      <c r="D187" s="702"/>
      <c r="E187" s="702"/>
      <c r="F187" s="703"/>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x14ac:dyDescent="0.15">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hidden="1" customHeight="1" x14ac:dyDescent="0.15">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hidden="1" customHeight="1" x14ac:dyDescent="0.15">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hidden="1" customHeight="1" x14ac:dyDescent="0.15">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hidden="1" customHeight="1" x14ac:dyDescent="0.15">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hidden="1" customHeight="1" x14ac:dyDescent="0.15">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thickBot="1" x14ac:dyDescent="0.2">
      <c r="A199" s="701"/>
      <c r="B199" s="702"/>
      <c r="C199" s="702"/>
      <c r="D199" s="702"/>
      <c r="E199" s="702"/>
      <c r="F199" s="703"/>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hidden="1" customHeight="1" x14ac:dyDescent="0.15">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x14ac:dyDescent="0.15">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hidden="1" customHeight="1" x14ac:dyDescent="0.15">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hidden="1" customHeight="1" x14ac:dyDescent="0.15">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hidden="1" customHeight="1" x14ac:dyDescent="0.15">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hidden="1" customHeight="1" x14ac:dyDescent="0.15">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hidden="1" customHeight="1" x14ac:dyDescent="0.15">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hidden="1" customHeight="1" thickBot="1" x14ac:dyDescent="0.2"/>
    <row r="214" spans="1:50" ht="30" hidden="1" customHeight="1" x14ac:dyDescent="0.15">
      <c r="A214" s="698" t="s">
        <v>34</v>
      </c>
      <c r="B214" s="699"/>
      <c r="C214" s="699"/>
      <c r="D214" s="699"/>
      <c r="E214" s="699"/>
      <c r="F214" s="700"/>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x14ac:dyDescent="0.15">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hidden="1" customHeight="1" x14ac:dyDescent="0.15">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hidden="1" customHeight="1" x14ac:dyDescent="0.15">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hidden="1" customHeight="1" x14ac:dyDescent="0.15">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hidden="1" customHeight="1" x14ac:dyDescent="0.15">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thickBot="1" x14ac:dyDescent="0.2">
      <c r="A226" s="701"/>
      <c r="B226" s="702"/>
      <c r="C226" s="702"/>
      <c r="D226" s="702"/>
      <c r="E226" s="702"/>
      <c r="F226" s="703"/>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hidden="1" customHeight="1" x14ac:dyDescent="0.15">
      <c r="A227" s="701"/>
      <c r="B227" s="702"/>
      <c r="C227" s="702"/>
      <c r="D227" s="702"/>
      <c r="E227" s="702"/>
      <c r="F227" s="703"/>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x14ac:dyDescent="0.15">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hidden="1" customHeight="1" x14ac:dyDescent="0.15">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hidden="1" customHeight="1" x14ac:dyDescent="0.15">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hidden="1" customHeight="1" x14ac:dyDescent="0.15">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hidden="1" customHeight="1" x14ac:dyDescent="0.15">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hidden="1" customHeight="1" x14ac:dyDescent="0.15">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hidden="1" customHeight="1" x14ac:dyDescent="0.15">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hidden="1" customHeight="1" x14ac:dyDescent="0.15">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hidden="1" customHeight="1" x14ac:dyDescent="0.15">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hidden="1" customHeight="1" x14ac:dyDescent="0.15">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hidden="1" customHeight="1" thickBot="1" x14ac:dyDescent="0.2">
      <c r="A239" s="701"/>
      <c r="B239" s="702"/>
      <c r="C239" s="702"/>
      <c r="D239" s="702"/>
      <c r="E239" s="702"/>
      <c r="F239" s="703"/>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hidden="1" customHeight="1" x14ac:dyDescent="0.15">
      <c r="A240" s="701"/>
      <c r="B240" s="702"/>
      <c r="C240" s="702"/>
      <c r="D240" s="702"/>
      <c r="E240" s="702"/>
      <c r="F240" s="703"/>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x14ac:dyDescent="0.15">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hidden="1" customHeight="1" x14ac:dyDescent="0.15">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hidden="1" customHeight="1" x14ac:dyDescent="0.15">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hidden="1" customHeight="1" x14ac:dyDescent="0.15">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hidden="1" customHeight="1" x14ac:dyDescent="0.15">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hidden="1" customHeight="1" x14ac:dyDescent="0.15">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hidden="1" customHeight="1" x14ac:dyDescent="0.15">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hidden="1" customHeight="1" x14ac:dyDescent="0.15">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hidden="1" customHeight="1" x14ac:dyDescent="0.15">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hidden="1" customHeight="1" x14ac:dyDescent="0.15">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hidden="1" customHeight="1" thickBot="1" x14ac:dyDescent="0.2">
      <c r="A252" s="701"/>
      <c r="B252" s="702"/>
      <c r="C252" s="702"/>
      <c r="D252" s="702"/>
      <c r="E252" s="702"/>
      <c r="F252" s="703"/>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hidden="1" customHeight="1" x14ac:dyDescent="0.15">
      <c r="A253" s="701"/>
      <c r="B253" s="702"/>
      <c r="C253" s="702"/>
      <c r="D253" s="702"/>
      <c r="E253" s="702"/>
      <c r="F253" s="703"/>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x14ac:dyDescent="0.15">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hidden="1" customHeight="1" x14ac:dyDescent="0.15">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hidden="1" customHeight="1" x14ac:dyDescent="0.15">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hidden="1" customHeight="1" x14ac:dyDescent="0.15">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hidden="1" customHeight="1" x14ac:dyDescent="0.15">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hidden="1" customHeight="1" x14ac:dyDescent="0.15">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hidden="1" customHeight="1" x14ac:dyDescent="0.15">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hidden="1" customHeight="1" x14ac:dyDescent="0.15">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hidden="1" customHeight="1" x14ac:dyDescent="0.15">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hidden="1" customHeight="1" x14ac:dyDescent="0.15">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hidden="1"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hidden="1" x14ac:dyDescent="0.15"/>
    <row r="418" hidden="1" x14ac:dyDescent="0.15"/>
    <row r="419" hidden="1" x14ac:dyDescent="0.15"/>
    <row r="420" hidden="1" x14ac:dyDescent="0.15"/>
    <row r="421" hidden="1" x14ac:dyDescent="0.15"/>
    <row r="422" hidden="1" x14ac:dyDescent="0.15"/>
    <row r="423" hidden="1" x14ac:dyDescent="0.15"/>
    <row r="424" hidden="1" x14ac:dyDescent="0.15"/>
    <row r="425" hidden="1" x14ac:dyDescent="0.15"/>
    <row r="426" hidden="1" x14ac:dyDescent="0.15"/>
    <row r="427" hidden="1" x14ac:dyDescent="0.15"/>
    <row r="428" hidden="1" x14ac:dyDescent="0.15"/>
    <row r="429" hidden="1" x14ac:dyDescent="0.15"/>
    <row r="430" hidden="1" x14ac:dyDescent="0.15"/>
    <row r="431" hidden="1" x14ac:dyDescent="0.15"/>
    <row r="432"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hidden="1" x14ac:dyDescent="0.15"/>
    <row r="482" hidden="1" x14ac:dyDescent="0.15"/>
    <row r="483" hidden="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A1334" sqref="AA13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hidden="1"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hidden="1"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hidden="1"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hidden="1"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hidden="1"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hidden="1"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hidden="1"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hidden="1"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hidden="1"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hidden="1"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hidden="1"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hidden="1"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hidden="1"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hidden="1"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hidden="1"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hidden="1"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hidden="1"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hidden="1"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hidden="1"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hidden="1"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hidden="1"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hidden="1"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hidden="1"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hidden="1"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hidden="1"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hidden="1"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hidden="1"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hidden="1"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hidden="1"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hidden="1"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hidden="1"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hidden="1"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hidden="1"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hidden="1"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hidden="1"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hidden="1"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hidden="1"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hidden="1"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hidden="1"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hidden="1"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hidden="1"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hidden="1"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hidden="1"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hidden="1"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hidden="1"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hidden="1"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hidden="1"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hidden="1"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hidden="1"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hidden="1"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hidden="1"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hidden="1"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hidden="1"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hidden="1"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hidden="1"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hidden="1"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hidden="1"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hidden="1"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hidden="1"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hidden="1"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hidden="1"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hidden="1"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hidden="1"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hidden="1"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hidden="1"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hidden="1"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hidden="1"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hidden="1"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hidden="1"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hidden="1"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hidden="1"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hidden="1"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hidden="1"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hidden="1"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hidden="1"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hidden="1"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hidden="1"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hidden="1"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hidden="1"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hidden="1"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hidden="1"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hidden="1"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hidden="1"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hidden="1"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hidden="1"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hidden="1"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hidden="1"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hidden="1"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hidden="1"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hidden="1"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hidden="1"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hidden="1"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hidden="1"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hidden="1"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hidden="1"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hidden="1"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hidden="1"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hidden="1"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hidden="1"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hidden="1"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hidden="1"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hidden="1"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hidden="1"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hidden="1"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hidden="1"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hidden="1"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hidden="1"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hidden="1"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hidden="1"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hidden="1"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hidden="1"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hidden="1"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hidden="1"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hidden="1"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hidden="1"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hidden="1"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hidden="1"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hidden="1"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hidden="1"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hidden="1"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hidden="1"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hidden="1"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hidden="1"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hidden="1"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hidden="1"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hidden="1"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hidden="1"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hidden="1"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hidden="1"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hidden="1"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hidden="1"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hidden="1"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hidden="1"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hidden="1"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hidden="1"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hidden="1"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hidden="1"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hidden="1"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hidden="1"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hidden="1"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hidden="1"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hidden="1"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hidden="1"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hidden="1"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hidden="1"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hidden="1"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hidden="1"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hidden="1"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hidden="1"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hidden="1"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hidden="1"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hidden="1"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hidden="1"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hidden="1"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hidden="1"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hidden="1"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hidden="1"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hidden="1"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hidden="1"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hidden="1"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hidden="1"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hidden="1"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hidden="1"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hidden="1"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hidden="1"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hidden="1"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hidden="1"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hidden="1"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hidden="1"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hidden="1"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hidden="1"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hidden="1"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hidden="1"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hidden="1"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hidden="1"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hidden="1"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hidden="1"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hidden="1"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hidden="1"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hidden="1"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hidden="1"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hidden="1"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hidden="1"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hidden="1"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hidden="1"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hidden="1"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hidden="1"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hidden="1"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hidden="1"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hidden="1"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hidden="1"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hidden="1"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hidden="1"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hidden="1"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hidden="1"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hidden="1"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hidden="1"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hidden="1"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hidden="1"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hidden="1"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hidden="1"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hidden="1"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hidden="1"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hidden="1"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hidden="1"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hidden="1"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hidden="1"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hidden="1"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hidden="1"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hidden="1"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hidden="1"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hidden="1"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hidden="1"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hidden="1"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hidden="1"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hidden="1"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hidden="1"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hidden="1"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hidden="1"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hidden="1"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hidden="1"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hidden="1"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hidden="1"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hidden="1"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hidden="1"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hidden="1"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hidden="1"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hidden="1"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hidden="1"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hidden="1"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hidden="1"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hidden="1"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hidden="1"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hidden="1"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hidden="1"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hidden="1"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hidden="1"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hidden="1"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hidden="1"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hidden="1"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hidden="1"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hidden="1"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hidden="1"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hidden="1"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hidden="1"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hidden="1"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hidden="1"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hidden="1"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hidden="1"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hidden="1"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hidden="1"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hidden="1"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hidden="1"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hidden="1"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hidden="1"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hidden="1"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hidden="1"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hidden="1"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hidden="1"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hidden="1"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hidden="1"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hidden="1"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hidden="1"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hidden="1"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hidden="1"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hidden="1"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hidden="1"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hidden="1"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hidden="1"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hidden="1"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hidden="1"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hidden="1"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hidden="1"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hidden="1"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hidden="1"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hidden="1"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hidden="1"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hidden="1"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hidden="1"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hidden="1"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hidden="1"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hidden="1"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hidden="1"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hidden="1"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hidden="1"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hidden="1"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hidden="1"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hidden="1"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hidden="1"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hidden="1"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hidden="1"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hidden="1"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hidden="1"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hidden="1"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hidden="1"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hidden="1"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hidden="1"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hidden="1"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hidden="1"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hidden="1"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hidden="1"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hidden="1"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hidden="1"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hidden="1"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hidden="1"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hidden="1"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hidden="1"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hidden="1"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hidden="1"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hidden="1"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hidden="1"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hidden="1"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hidden="1"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hidden="1"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hidden="1"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hidden="1"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hidden="1"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hidden="1"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hidden="1"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hidden="1"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hidden="1"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hidden="1"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hidden="1"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hidden="1"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hidden="1"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hidden="1"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hidden="1"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hidden="1"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hidden="1"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hidden="1"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hidden="1"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hidden="1"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hidden="1"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hidden="1"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hidden="1"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hidden="1"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hidden="1"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hidden="1"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hidden="1"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hidden="1"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hidden="1"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hidden="1"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hidden="1"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hidden="1"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hidden="1"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hidden="1"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hidden="1"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hidden="1"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hidden="1"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hidden="1"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hidden="1"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hidden="1"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hidden="1"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hidden="1"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hidden="1"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hidden="1"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hidden="1"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hidden="1"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hidden="1"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hidden="1"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hidden="1"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hidden="1"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hidden="1"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hidden="1"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hidden="1"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hidden="1"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hidden="1"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hidden="1"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hidden="1"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hidden="1"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hidden="1"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hidden="1"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hidden="1"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hidden="1"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hidden="1"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hidden="1"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hidden="1"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hidden="1"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hidden="1"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hidden="1"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hidden="1"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hidden="1"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hidden="1"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hidden="1"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hidden="1"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hidden="1"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hidden="1"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hidden="1"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hidden="1"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hidden="1"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hidden="1"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hidden="1"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hidden="1"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hidden="1"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hidden="1"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hidden="1"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hidden="1"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hidden="1"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hidden="1"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hidden="1"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hidden="1"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hidden="1"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hidden="1"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hidden="1"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hidden="1"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hidden="1"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hidden="1"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hidden="1"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hidden="1"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hidden="1"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hidden="1"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hidden="1"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hidden="1"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hidden="1"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hidden="1"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hidden="1"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hidden="1"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hidden="1"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hidden="1"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hidden="1"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hidden="1"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hidden="1"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hidden="1"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hidden="1"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hidden="1"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hidden="1"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hidden="1"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hidden="1"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hidden="1"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hidden="1"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hidden="1"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hidden="1"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hidden="1"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hidden="1"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hidden="1"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hidden="1"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hidden="1"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hidden="1"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hidden="1"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hidden="1"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hidden="1"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hidden="1"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hidden="1"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hidden="1"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hidden="1"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hidden="1"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hidden="1"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hidden="1"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hidden="1"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hidden="1"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hidden="1"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hidden="1"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hidden="1"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hidden="1"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hidden="1"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hidden="1"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hidden="1"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hidden="1"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hidden="1"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hidden="1"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hidden="1"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hidden="1"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hidden="1"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hidden="1"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hidden="1"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hidden="1"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hidden="1"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hidden="1"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hidden="1"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hidden="1"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hidden="1"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hidden="1"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hidden="1"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hidden="1"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hidden="1"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hidden="1"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hidden="1"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hidden="1"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hidden="1"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hidden="1"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hidden="1"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hidden="1"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hidden="1"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hidden="1"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hidden="1"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hidden="1"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hidden="1"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hidden="1"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hidden="1"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hidden="1"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hidden="1"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hidden="1"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hidden="1"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hidden="1"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hidden="1"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hidden="1"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hidden="1"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hidden="1"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hidden="1"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hidden="1"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hidden="1"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hidden="1"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hidden="1"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hidden="1"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hidden="1"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hidden="1"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hidden="1"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hidden="1"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hidden="1"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hidden="1"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hidden="1"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hidden="1"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hidden="1"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hidden="1"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hidden="1"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hidden="1"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hidden="1"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hidden="1"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hidden="1"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hidden="1"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hidden="1"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hidden="1"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hidden="1"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hidden="1"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hidden="1"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hidden="1"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hidden="1"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hidden="1"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hidden="1"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hidden="1"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hidden="1"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hidden="1"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hidden="1"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hidden="1"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hidden="1"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hidden="1"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hidden="1"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hidden="1"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hidden="1"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hidden="1"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hidden="1"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hidden="1"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hidden="1"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hidden="1"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hidden="1"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hidden="1"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hidden="1"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hidden="1"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hidden="1"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hidden="1"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hidden="1"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hidden="1"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hidden="1"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hidden="1"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hidden="1"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hidden="1"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hidden="1"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hidden="1"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hidden="1"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hidden="1"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hidden="1"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hidden="1"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hidden="1"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hidden="1"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hidden="1"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hidden="1"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hidden="1"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hidden="1"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hidden="1"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hidden="1"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hidden="1"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hidden="1"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hidden="1"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hidden="1"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hidden="1"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hidden="1"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hidden="1"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hidden="1"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hidden="1"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hidden="1"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hidden="1"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hidden="1"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hidden="1"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hidden="1"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hidden="1"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hidden="1"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hidden="1"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hidden="1"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hidden="1"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hidden="1"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hidden="1"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hidden="1"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hidden="1"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hidden="1"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hidden="1"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hidden="1"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hidden="1"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hidden="1"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hidden="1"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hidden="1"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hidden="1"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hidden="1"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hidden="1"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hidden="1"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hidden="1"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hidden="1"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hidden="1"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hidden="1"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hidden="1"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hidden="1"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hidden="1"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hidden="1"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hidden="1"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hidden="1"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hidden="1"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hidden="1"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hidden="1"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hidden="1"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hidden="1"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hidden="1"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hidden="1"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hidden="1"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hidden="1"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hidden="1"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hidden="1"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hidden="1"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hidden="1"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hidden="1"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hidden="1"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hidden="1"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hidden="1"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hidden="1"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hidden="1"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hidden="1"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hidden="1"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hidden="1"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hidden="1"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hidden="1"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hidden="1"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hidden="1"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hidden="1"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hidden="1"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hidden="1"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hidden="1"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hidden="1"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hidden="1"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hidden="1"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hidden="1"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hidden="1"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hidden="1"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hidden="1"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hidden="1"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hidden="1"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hidden="1"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hidden="1"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hidden="1"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hidden="1"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hidden="1"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hidden="1"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hidden="1"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hidden="1"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hidden="1"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hidden="1"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hidden="1"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hidden="1"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hidden="1"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hidden="1"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hidden="1"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hidden="1"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hidden="1"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hidden="1"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hidden="1"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hidden="1"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hidden="1"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hidden="1"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hidden="1"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hidden="1"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hidden="1"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hidden="1"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hidden="1"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hidden="1"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hidden="1"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hidden="1"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hidden="1"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hidden="1"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hidden="1"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hidden="1"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hidden="1"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hidden="1"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hidden="1"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hidden="1"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hidden="1"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hidden="1"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hidden="1"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hidden="1"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hidden="1"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hidden="1"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hidden="1"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hidden="1"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hidden="1"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hidden="1"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hidden="1"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hidden="1"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hidden="1"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hidden="1"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hidden="1"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hidden="1"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hidden="1"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hidden="1"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hidden="1"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hidden="1"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hidden="1"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hidden="1"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hidden="1"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hidden="1"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hidden="1"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hidden="1"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hidden="1"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hidden="1"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hidden="1"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hidden="1"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hidden="1"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hidden="1"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hidden="1"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hidden="1"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hidden="1"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hidden="1"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hidden="1"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hidden="1"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hidden="1"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hidden="1"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hidden="1"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hidden="1"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hidden="1"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hidden="1"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hidden="1"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hidden="1"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hidden="1"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hidden="1"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hidden="1"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hidden="1"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hidden="1"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hidden="1"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hidden="1"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hidden="1"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hidden="1"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hidden="1"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hidden="1"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hidden="1"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hidden="1"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hidden="1"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hidden="1"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hidden="1"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hidden="1"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hidden="1"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hidden="1"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hidden="1"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hidden="1"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hidden="1"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hidden="1"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hidden="1"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hidden="1"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hidden="1"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hidden="1"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hidden="1"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hidden="1"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hidden="1"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hidden="1"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hidden="1"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hidden="1"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hidden="1"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hidden="1"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hidden="1"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hidden="1"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hidden="1"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hidden="1"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hidden="1"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hidden="1"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hidden="1"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hidden="1"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hidden="1"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hidden="1"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hidden="1"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hidden="1"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hidden="1"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hidden="1"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hidden="1"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hidden="1"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hidden="1"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hidden="1"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hidden="1"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hidden="1"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hidden="1"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hidden="1"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hidden="1"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hidden="1"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hidden="1"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hidden="1"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hidden="1"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hidden="1"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hidden="1"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hidden="1"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hidden="1"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hidden="1"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hidden="1"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hidden="1"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hidden="1"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hidden="1"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hidden="1"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hidden="1"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hidden="1"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hidden="1"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hidden="1"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hidden="1"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hidden="1"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hidden="1"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hidden="1"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hidden="1"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hidden="1"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hidden="1"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hidden="1"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hidden="1"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hidden="1"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hidden="1"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hidden="1"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hidden="1"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hidden="1"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hidden="1"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hidden="1"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hidden="1"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hidden="1"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hidden="1"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hidden="1"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hidden="1"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hidden="1"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hidden="1"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hidden="1"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hidden="1"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hidden="1"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hidden="1"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hidden="1"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hidden="1"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hidden="1"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hidden="1"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hidden="1"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hidden="1"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hidden="1"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hidden="1"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hidden="1"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hidden="1"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hidden="1"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hidden="1"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hidden="1"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hidden="1"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hidden="1"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hidden="1"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hidden="1"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hidden="1"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hidden="1"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hidden="1"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hidden="1"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hidden="1"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hidden="1"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hidden="1"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hidden="1"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hidden="1"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hidden="1"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hidden="1"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hidden="1"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hidden="1"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hidden="1"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hidden="1"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hidden="1"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hidden="1"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hidden="1"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hidden="1"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hidden="1"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hidden="1"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hidden="1"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hidden="1"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hidden="1"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hidden="1"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hidden="1"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hidden="1"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hidden="1"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hidden="1"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hidden="1"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hidden="1"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hidden="1"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hidden="1"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hidden="1"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hidden="1"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hidden="1"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hidden="1"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hidden="1"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hidden="1"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hidden="1"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hidden="1"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hidden="1"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hidden="1"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hidden="1"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hidden="1"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hidden="1"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hidden="1"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hidden="1"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hidden="1"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hidden="1"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hidden="1"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hidden="1"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hidden="1"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hidden="1"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hidden="1"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hidden="1"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hidden="1"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hidden="1"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hidden="1"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hidden="1"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hidden="1"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hidden="1"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hidden="1"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hidden="1"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hidden="1"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hidden="1"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hidden="1"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hidden="1"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hidden="1"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hidden="1"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hidden="1"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hidden="1"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hidden="1"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hidden="1"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hidden="1"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hidden="1"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hidden="1"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hidden="1"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hidden="1"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hidden="1"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hidden="1"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hidden="1"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hidden="1"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hidden="1"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hidden="1"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hidden="1"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hidden="1"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hidden="1"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hidden="1"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hidden="1"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hidden="1"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hidden="1"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hidden="1"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hidden="1"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hidden="1"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hidden="1"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hidden="1"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hidden="1"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hidden="1"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hidden="1"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hidden="1"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hidden="1"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hidden="1"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hidden="1"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hidden="1"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hidden="1"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hidden="1"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hidden="1"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hidden="1"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hidden="1"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hidden="1"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hidden="1"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hidden="1"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hidden="1"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hidden="1"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hidden="1"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2015-07-10T07:31:43Z</cp:lastPrinted>
  <dcterms:created xsi:type="dcterms:W3CDTF">2012-03-13T00:50:25Z</dcterms:created>
  <dcterms:modified xsi:type="dcterms:W3CDTF">2015-08-31T09:23:26Z</dcterms:modified>
</cp:coreProperties>
</file>