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別紙施策" sheetId="9" state="hidden" r:id="rId6"/>
  </sheets>
  <definedNames>
    <definedName name="_xlnm.Print_Area" localSheetId="5">別紙施策!$A$1:$AX$125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<sst xmlns="http://schemas.openxmlformats.org/spreadsheetml/2006/main" count="1716" uniqueCount="620">
  <si>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</si>
  <si>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</si>
  <si>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</si>
  <si>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</si>
  <si>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</si>
  <si>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</si>
  <si>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</si>
  <si>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</si>
  <si>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</si>
  <si>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</si>
  <si>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</si>
  <si>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</si>
  <si>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</si>
  <si>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</si>
  <si>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</si>
  <si>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</si>
  <si>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</si>
  <si>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</si>
  <si>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</si>
  <si>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</si>
  <si>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</si>
  <si>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</si>
  <si>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</si>
  <si>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</si>
  <si>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</si>
  <si>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</si>
  <si>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</si>
  <si>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</si>
  <si>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</si>
  <si>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</si>
  <si>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</si>
  <si>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</si>
  <si>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</si>
  <si>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</si>
  <si>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</si>
  <si>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</si>
  <si>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</si>
  <si>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</si>
  <si>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</si>
  <si>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</si>
  <si>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</si>
  <si>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</si>
  <si>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</si>
  <si>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</si>
  <si>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</si>
  <si>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</si>
  <si>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</si>
  <si>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</si>
  <si>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</si>
  <si>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</si>
  <si>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</si>
  <si>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</si>
  <si>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</si>
  <si>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</si>
  <si>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</si>
  <si>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</si>
  <si>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</si>
  <si>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</si>
  <si>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</si>
  <si>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</si>
  <si>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</si>
  <si>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</si>
  <si>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</si>
  <si>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</si>
  <si>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</si>
  <si>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</si>
  <si>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</si>
  <si>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</si>
  <si>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</si>
  <si>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</si>
  <si>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</si>
  <si>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</si>
  <si>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</si>
  <si>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</si>
  <si>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</si>
  <si>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</si>
  <si>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</si>
  <si>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</si>
  <si>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</si>
  <si>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</si>
  <si>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</si>
  <si>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</si>
  <si>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</si>
  <si>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</si>
  <si>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</si>
  <si>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</si>
  <si>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</si>
  <si>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</si>
  <si>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</si>
  <si>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</si>
  <si>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</si>
  <si>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</si>
  <si>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</si>
  <si>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</si>
  <si>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</si>
  <si>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</si>
  <si>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</si>
  <si>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</si>
  <si>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</si>
  <si>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</si>
  <si>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</si>
  <si>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</si>
  <si>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</si>
  <si>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</si>
  <si>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</si>
  <si>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</si>
  <si>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</si>
  <si>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</si>
  <si>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</si>
  <si>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</si>
  <si>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</si>
  <si>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</si>
  <si>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</si>
  <si>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</si>
  <si>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</si>
  <si>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</si>
  <si>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</si>
  <si>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</si>
  <si>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</si>
  <si>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</si>
  <si>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</si>
  <si>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</si>
  <si>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</si>
  <si>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</si>
  <si>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</si>
  <si>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</si>
  <si>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</si>
  <si>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</si>
  <si>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</si>
  <si>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</si>
  <si>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</si>
  <si>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</si>
  <si>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</si>
  <si>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</si>
  <si>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</si>
  <si>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</si>
  <si>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</si>
  <si>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</si>
  <si>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</si>
  <si>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</si>
  <si>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</si>
  <si>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</si>
  <si>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</si>
  <si>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</si>
  <si>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</si>
  <si>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</si>
  <si>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</si>
  <si>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</si>
  <si>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</si>
  <si>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</si>
  <si>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</si>
  <si>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</si>
  <si>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</si>
  <si>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</si>
  <si>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</si>
  <si>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</si>
  <si>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</si>
  <si>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</si>
  <si>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</si>
  <si>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</si>
  <si>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</si>
  <si>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</si>
  <si>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</si>
  <si>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</si>
  <si>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</si>
  <si>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</si>
  <si>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</si>
  <si>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</si>
  <si>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</si>
  <si>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</si>
  <si>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</si>
  <si>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</si>
  <si>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</si>
  <si>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</si>
  <si>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</si>
  <si>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</si>
  <si>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</si>
  <si>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</si>
  <si>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</si>
  <si>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</si>
  <si>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</si>
  <si>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</si>
  <si>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</si>
  <si>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</si>
  <si>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</si>
  <si>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</si>
  <si>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</si>
  <si>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</si>
  <si>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</si>
  <si>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</si>
  <si>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</si>
  <si>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</si>
  <si>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</si>
  <si>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</si>
  <si>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</si>
  <si>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</si>
  <si>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</si>
  <si>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</si>
  <si>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</si>
  <si>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</si>
  <si>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</si>
  <si>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</si>
  <si>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</si>
  <si>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</si>
  <si>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</si>
  <si>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</si>
  <si>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</si>
  <si>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</si>
  <si>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</si>
  <si>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</si>
  <si>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</si>
  <si>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</si>
  <si>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</si>
  <si>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</si>
  <si>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</si>
  <si>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</si>
  <si>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</si>
  <si>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</si>
  <si>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</si>
  <si>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</si>
  <si>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</si>
  <si>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</si>
  <si>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</si>
  <si>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</si>
  <si>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</si>
  <si>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</si>
  <si>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</si>
  <si>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</si>
  <si>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</si>
  <si>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</si>
  <si>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</si>
  <si>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</si>
  <si>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</si>
  <si>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</si>
  <si>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</si>
  <si>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</si>
  <si>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</si>
  <si>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</si>
  <si>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</si>
  <si>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</si>
  <si>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</si>
  <si>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</si>
  <si>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</si>
  <si>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</si>
  <si>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</si>
  <si>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</si>
  <si>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</si>
  <si>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</si>
  <si>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</si>
  <si>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</si>
  <si>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</si>
  <si>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</si>
  <si>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</si>
  <si>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</si>
  <si>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</si>
  <si>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</si>
  <si>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</si>
  <si>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</si>
  <si>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</si>
  <si>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</si>
  <si>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</si>
  <si>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</si>
  <si>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</si>
  <si>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</si>
  <si>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</si>
  <si>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</si>
  <si>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</si>
  <si>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</si>
  <si>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</si>
  <si>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</si>
  <si>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</si>
  <si>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</si>
  <si>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</si>
  <si>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</si>
  <si>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</si>
  <si>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</si>
  <si>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</si>
  <si>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</si>
  <si>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</si>
  <si>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</si>
  <si>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</si>
  <si>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</si>
  <si>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</si>
  <si>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</si>
  <si>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</si>
  <si>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</si>
  <si>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</si>
  <si>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</si>
  <si>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</si>
  <si>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</si>
  <si>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</si>
  <si>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</si>
  <si>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</si>
  <si>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</si>
  <si>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</si>
  <si>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</si>
  <si>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</si>
  <si>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</si>
  <si>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</si>
  <si>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</si>
  <si>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</si>
  <si>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</si>
  <si>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</si>
  <si>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</si>
  <si>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</si>
  <si>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</si>
  <si>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</si>
  <si>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</si>
  <si>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</si>
  <si>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</si>
  <si>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</si>
  <si>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</si>
  <si>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</si>
  <si>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</si>
  <si>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</si>
  <si>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</si>
  <si>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</si>
  <si>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</si>
  <si>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</si>
  <si>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</si>
  <si>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</si>
  <si>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</si>
  <si>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</si>
  <si>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</si>
  <si>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</si>
  <si>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</si>
  <si>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</si>
  <si>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</si>
  <si>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</si>
  <si>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</si>
  <si>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</si>
  <si>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</si>
  <si>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</si>
  <si>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</si>
  <si>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</si>
  <si>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</si>
  <si>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</si>
  <si>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</si>
  <si>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</si>
  <si>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</si>
  <si>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</si>
  <si>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</si>
  <si>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</si>
  <si>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</si>
  <si>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</si>
  <si>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</si>
  <si>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</si>
  <si>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</si>
  <si>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</si>
  <si>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</si>
  <si>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</si>
  <si>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</si>
  <si>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</si>
  <si>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</si>
  <si>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</si>
  <si>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</si>
  <si>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</si>
  <si>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</si>
  <si>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</si>
  <si>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</si>
  <si>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</si>
  <si>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</si>
  <si>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</si>
  <si>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</si>
  <si>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</si>
  <si>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</si>
  <si>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</si>
  <si>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</si>
  <si>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</si>
  <si>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</si>
  <si>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</si>
  <si>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</si>
  <si>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</si>
  <si>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</si>
  <si>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</si>
  <si>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</si>
  <si>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</si>
  <si>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</si>
  <si>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</si>
  <si>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</si>
  <si>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</si>
  <si>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</si>
  <si>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</si>
  <si>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</si>
  <si>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</si>
  <si>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</si>
  <si>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</si>
  <si>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</si>
  <si>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</si>
  <si>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</si>
  <si>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</si>
  <si>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</si>
  <si>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</si>
  <si>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</si>
  <si>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</si>
  <si>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</si>
  <si>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</si>
  <si>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</si>
  <si>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</si>
  <si>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</si>
  <si>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</si>
  <si>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</si>
  <si>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</si>
  <si>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</si>
  <si>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</si>
  <si>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</si>
  <si>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</si>
  <si>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</si>
  <si>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</si>
  <si>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</si>
  <si>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</si>
  <si>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</si>
  <si>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</si>
  <si>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</si>
  <si>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</si>
  <si>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</si>
  <si>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</si>
  <si>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</si>
  <si>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</si>
  <si>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</si>
  <si>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</si>
  <si>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</si>
  <si>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</si>
  <si>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</si>
  <si>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</si>
  <si>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</si>
  <si>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</si>
  <si>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</si>
  <si>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</si>
  <si>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</si>
  <si>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</si>
  <si>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</si>
  <si>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</si>
  <si>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</si>
  <si>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</si>
  <si>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</si>
  <si>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</si>
  <si>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</si>
  <si>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</si>
  <si>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</si>
  <si>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</si>
  <si>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</si>
  <si>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</si>
  <si>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</si>
  <si>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</si>
  <si>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</si>
  <si>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</si>
  <si>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</si>
  <si>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</si>
  <si>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</si>
  <si>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</si>
  <si>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</si>
  <si>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</si>
  <si>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</si>
  <si>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</si>
  <si>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</si>
  <si>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</si>
  <si>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</si>
  <si>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</si>
  <si>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</si>
  <si>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</si>
  <si>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</si>
  <si>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</si>
  <si>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</si>
  <si>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</si>
  <si>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</si>
  <si>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</si>
  <si>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</si>
  <si>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</si>
  <si>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</si>
  <si>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東アジアにおける地域協力の強化</t>
    <phoneticPr fontId="6"/>
  </si>
  <si>
    <t>○</t>
  </si>
  <si>
    <t>アジア大洋州局・南部アジア部</t>
    <phoneticPr fontId="6"/>
  </si>
  <si>
    <t>地域政策課</t>
    <phoneticPr fontId="6"/>
  </si>
  <si>
    <t>課長　安藤俊英</t>
    <phoneticPr fontId="6"/>
  </si>
  <si>
    <t>基本目標Ⅰ：地域別外交　具体的施策Ⅰ-１-１：東アジアにおける地域協力の強化</t>
    <phoneticPr fontId="6"/>
  </si>
  <si>
    <t>日本の平和，安定及び繁栄を実現するため，開放的かつ透明性の高い地域協力を推進し，地域の予見可能性を高め，我が国が有する資金・技術・知恵・経験を活用して地域の課題解決に取り組み，地域の平和，安定及び繁栄の確保に努める。</t>
    <phoneticPr fontId="6"/>
  </si>
  <si>
    <t>日本の平和，安全，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t>
    <phoneticPr fontId="6"/>
  </si>
  <si>
    <t>回</t>
    <rPh sb="0" eb="1">
      <t>カイ</t>
    </rPh>
    <phoneticPr fontId="6"/>
  </si>
  <si>
    <t>人</t>
    <rPh sb="0" eb="1">
      <t>ニン</t>
    </rPh>
    <phoneticPr fontId="6"/>
  </si>
  <si>
    <t>‐</t>
  </si>
  <si>
    <t>事業開始・
終了(予定）年度</t>
    <rPh sb="6" eb="8">
      <t>シュウリョウ</t>
    </rPh>
    <rPh sb="9" eb="11">
      <t>ヨテイ</t>
    </rPh>
    <phoneticPr fontId="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</si>
  <si>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</si>
  <si>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</si>
  <si>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</si>
  <si>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t>旅費</t>
    <rPh sb="0" eb="2">
      <t>リョヒ</t>
    </rPh>
    <phoneticPr fontId="26"/>
  </si>
  <si>
    <t>個別事業名</t>
    <rPh sb="0" eb="2">
      <t>コベツ</t>
    </rPh>
    <rPh sb="2" eb="4">
      <t>ジギョウ</t>
    </rPh>
    <rPh sb="4" eb="5">
      <t>メイ</t>
    </rPh>
    <phoneticPr fontId="6"/>
  </si>
  <si>
    <t>アジア大洋州諸国外交政策費（A.～B.ブロック）</t>
    <rPh sb="3" eb="6">
      <t>タイヨウシュウ</t>
    </rPh>
    <rPh sb="6" eb="8">
      <t>ショコク</t>
    </rPh>
    <rPh sb="8" eb="10">
      <t>ガイコウ</t>
    </rPh>
    <rPh sb="10" eb="12">
      <t>セイサク</t>
    </rPh>
    <rPh sb="12" eb="13">
      <t>ヒ</t>
    </rPh>
    <phoneticPr fontId="26"/>
  </si>
  <si>
    <t>担当部局庁</t>
    <phoneticPr fontId="6"/>
  </si>
  <si>
    <t>アジア大洋州局・南部アジア部</t>
    <rPh sb="3" eb="7">
      <t>タイヨウシュウキョク</t>
    </rPh>
    <rPh sb="8" eb="10">
      <t>ナンブ</t>
    </rPh>
    <rPh sb="13" eb="14">
      <t>ブ</t>
    </rPh>
    <phoneticPr fontId="26"/>
  </si>
  <si>
    <t>昭和２７年度</t>
    <rPh sb="0" eb="2">
      <t>ショウワ</t>
    </rPh>
    <rPh sb="4" eb="6">
      <t>ネンド</t>
    </rPh>
    <phoneticPr fontId="26"/>
  </si>
  <si>
    <t>地域政策課</t>
    <rPh sb="0" eb="2">
      <t>チイキ</t>
    </rPh>
    <rPh sb="2" eb="5">
      <t>セイサクカ</t>
    </rPh>
    <phoneticPr fontId="26"/>
  </si>
  <si>
    <t>課長　安藤俊英</t>
    <rPh sb="0" eb="2">
      <t>カチョウ</t>
    </rPh>
    <phoneticPr fontId="26"/>
  </si>
  <si>
    <t>一般会計</t>
    <rPh sb="0" eb="2">
      <t>イッパン</t>
    </rPh>
    <rPh sb="2" eb="4">
      <t>カイケイ</t>
    </rPh>
    <phoneticPr fontId="26"/>
  </si>
  <si>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26"/>
  </si>
  <si>
    <t>関係する計画、通知等</t>
    <phoneticPr fontId="6"/>
  </si>
  <si>
    <t>対アジア大洋州外交政策の実施する上で必要な諸外国の事情調査，外交協議の強化を目的とする。</t>
    <rPh sb="0" eb="1">
      <t>タイ</t>
    </rPh>
    <rPh sb="4" eb="7">
      <t>タイヨウシュウ</t>
    </rPh>
    <rPh sb="7" eb="9">
      <t>ガイコウ</t>
    </rPh>
    <rPh sb="9" eb="11">
      <t>セイサク</t>
    </rPh>
    <rPh sb="12" eb="14">
      <t>ジッシ</t>
    </rPh>
    <rPh sb="16" eb="17">
      <t>ウエ</t>
    </rPh>
    <rPh sb="18" eb="20">
      <t>ヒツヨウ</t>
    </rPh>
    <rPh sb="21" eb="24">
      <t>ショガイコク</t>
    </rPh>
    <rPh sb="25" eb="27">
      <t>ジジョウ</t>
    </rPh>
    <rPh sb="27" eb="29">
      <t>チョウサ</t>
    </rPh>
    <rPh sb="30" eb="32">
      <t>ガイコウ</t>
    </rPh>
    <rPh sb="32" eb="34">
      <t>キョウギ</t>
    </rPh>
    <rPh sb="35" eb="37">
      <t>キョウカ</t>
    </rPh>
    <rPh sb="38" eb="40">
      <t>モクテキ</t>
    </rPh>
    <phoneticPr fontId="26"/>
  </si>
  <si>
    <t>諸外国の事情調査，外交関係強化のための出張及びアジア大洋州局における期間業務職員の手当をする。</t>
    <rPh sb="0" eb="3">
      <t>ショガイコク</t>
    </rPh>
    <rPh sb="4" eb="6">
      <t>ジジョウ</t>
    </rPh>
    <rPh sb="6" eb="8">
      <t>チョウサ</t>
    </rPh>
    <rPh sb="9" eb="11">
      <t>ガイコウ</t>
    </rPh>
    <rPh sb="11" eb="13">
      <t>カンケイ</t>
    </rPh>
    <rPh sb="13" eb="15">
      <t>キョウカ</t>
    </rPh>
    <rPh sb="19" eb="21">
      <t>シュッチョウ</t>
    </rPh>
    <rPh sb="21" eb="22">
      <t>オヨ</t>
    </rPh>
    <rPh sb="26" eb="29">
      <t>タイヨウシュウ</t>
    </rPh>
    <rPh sb="29" eb="30">
      <t>キョク</t>
    </rPh>
    <rPh sb="34" eb="36">
      <t>キカン</t>
    </rPh>
    <rPh sb="36" eb="38">
      <t>ギョウム</t>
    </rPh>
    <rPh sb="38" eb="40">
      <t>ショクイン</t>
    </rPh>
    <rPh sb="41" eb="43">
      <t>テアテ</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</si>
  <si>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</si>
  <si>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26"/>
  </si>
  <si>
    <t>-</t>
    <phoneticPr fontId="26"/>
  </si>
  <si>
    <t>人件費</t>
    <rPh sb="0" eb="3">
      <t>ジンケンヒ</t>
    </rPh>
    <phoneticPr fontId="26"/>
  </si>
  <si>
    <t>平成１４年度開始</t>
    <rPh sb="0" eb="2">
      <t>ヘイセイ</t>
    </rPh>
    <rPh sb="4" eb="6">
      <t>ネンド</t>
    </rPh>
    <rPh sb="6" eb="8">
      <t>カイシ</t>
    </rPh>
    <phoneticPr fontId="26"/>
  </si>
  <si>
    <t>ＡＳＥＡＮ＋３協力の着実な実施及び東アジアフォーラム（ＥＡＦ），東アジアシンクタンクネットワーク（ＮＥＡＴ）といった東アジア地域協力に関する国際的な知的交流の場を活用し，東アジアにおける地域協力に係る日本の考え方の発信を目的とする。</t>
    <rPh sb="7" eb="9">
      <t>キョウリョク</t>
    </rPh>
    <rPh sb="10" eb="12">
      <t>チャクジツ</t>
    </rPh>
    <rPh sb="13" eb="15">
      <t>ジッシ</t>
    </rPh>
    <rPh sb="15" eb="16">
      <t>オヨ</t>
    </rPh>
    <rPh sb="17" eb="18">
      <t>ヒガシ</t>
    </rPh>
    <rPh sb="32" eb="33">
      <t>ヒガシ</t>
    </rPh>
    <rPh sb="58" eb="59">
      <t>ヒガシ</t>
    </rPh>
    <rPh sb="62" eb="64">
      <t>チイキ</t>
    </rPh>
    <rPh sb="64" eb="66">
      <t>キョウリョク</t>
    </rPh>
    <rPh sb="67" eb="68">
      <t>カン</t>
    </rPh>
    <rPh sb="70" eb="73">
      <t>コクサイテキ</t>
    </rPh>
    <rPh sb="74" eb="76">
      <t>チテキ</t>
    </rPh>
    <rPh sb="76" eb="78">
      <t>コウリュウ</t>
    </rPh>
    <rPh sb="79" eb="80">
      <t>バ</t>
    </rPh>
    <rPh sb="81" eb="83">
      <t>カツヨウ</t>
    </rPh>
    <rPh sb="85" eb="86">
      <t>ヒガシ</t>
    </rPh>
    <rPh sb="93" eb="95">
      <t>チイキ</t>
    </rPh>
    <rPh sb="95" eb="97">
      <t>キョウリョク</t>
    </rPh>
    <rPh sb="98" eb="99">
      <t>カカ</t>
    </rPh>
    <rPh sb="100" eb="102">
      <t>ニホン</t>
    </rPh>
    <rPh sb="103" eb="104">
      <t>カンガ</t>
    </rPh>
    <rPh sb="105" eb="106">
      <t>カタ</t>
    </rPh>
    <rPh sb="107" eb="109">
      <t>ハッシン</t>
    </rPh>
    <rPh sb="110" eb="112">
      <t>モクテキ</t>
    </rPh>
    <phoneticPr fontId="26"/>
  </si>
  <si>
    <t>東アジアフォーラムの開催や年次総会への出席，東アジアシンクタンクネットワーク作業部会の本邦開催や年次総会への有識者派遣。</t>
    <rPh sb="0" eb="1">
      <t>ヒガシ</t>
    </rPh>
    <rPh sb="10" eb="12">
      <t>カイサイ</t>
    </rPh>
    <rPh sb="13" eb="15">
      <t>ネンジ</t>
    </rPh>
    <rPh sb="15" eb="17">
      <t>ソウカイ</t>
    </rPh>
    <rPh sb="19" eb="21">
      <t>シュッセキ</t>
    </rPh>
    <rPh sb="22" eb="23">
      <t>ヒガシ</t>
    </rPh>
    <rPh sb="38" eb="40">
      <t>サギョウ</t>
    </rPh>
    <rPh sb="40" eb="42">
      <t>ブカイ</t>
    </rPh>
    <rPh sb="42" eb="43">
      <t>ギョウカイ</t>
    </rPh>
    <rPh sb="43" eb="45">
      <t>ホンポウ</t>
    </rPh>
    <rPh sb="45" eb="47">
      <t>カイサイ</t>
    </rPh>
    <rPh sb="48" eb="50">
      <t>ネンジ</t>
    </rPh>
    <rPh sb="50" eb="52">
      <t>ソウカイ</t>
    </rPh>
    <rPh sb="54" eb="57">
      <t>ユウシキシャ</t>
    </rPh>
    <rPh sb="57" eb="59">
      <t>ハケン</t>
    </rPh>
    <phoneticPr fontId="26"/>
  </si>
  <si>
    <t>－</t>
    <phoneticPr fontId="26"/>
  </si>
  <si>
    <t>-</t>
    <phoneticPr fontId="26"/>
  </si>
  <si>
    <t>会議費</t>
    <rPh sb="0" eb="2">
      <t>カイギ</t>
    </rPh>
    <phoneticPr fontId="26"/>
  </si>
  <si>
    <t>平成２１年開始</t>
    <rPh sb="0" eb="2">
      <t>ヘイセイ</t>
    </rPh>
    <rPh sb="4" eb="5">
      <t>ネン</t>
    </rPh>
    <rPh sb="5" eb="7">
      <t>カイシ</t>
    </rPh>
    <phoneticPr fontId="26"/>
  </si>
  <si>
    <t>「ＡＳＥＡＮ共同体」構築にとって重要課題である連結性強化や格差是正に向けた支援を強化すると共に，防災，青少年交流，均衡のとれた発展，地域共通課題への対応などの分野での協力など，ＡＳＥＡＮ全体の安定と繁栄を支援することにより，日・ＡＳＥＡＮ関係を一層強化・深化させる。</t>
    <rPh sb="6" eb="9">
      <t>キョウドウタイ</t>
    </rPh>
    <rPh sb="10" eb="12">
      <t>コウチク</t>
    </rPh>
    <rPh sb="16" eb="18">
      <t>ジュウヨウ</t>
    </rPh>
    <rPh sb="18" eb="20">
      <t>カダイ</t>
    </rPh>
    <rPh sb="23" eb="25">
      <t>レンケツ</t>
    </rPh>
    <rPh sb="25" eb="26">
      <t>セイ</t>
    </rPh>
    <rPh sb="26" eb="28">
      <t>キョウカ</t>
    </rPh>
    <rPh sb="29" eb="31">
      <t>カクサ</t>
    </rPh>
    <rPh sb="31" eb="33">
      <t>ゼセイ</t>
    </rPh>
    <rPh sb="34" eb="35">
      <t>ム</t>
    </rPh>
    <rPh sb="37" eb="39">
      <t>シエン</t>
    </rPh>
    <rPh sb="40" eb="42">
      <t>キョウカ</t>
    </rPh>
    <rPh sb="45" eb="46">
      <t>トモ</t>
    </rPh>
    <rPh sb="48" eb="50">
      <t>ボウサイ</t>
    </rPh>
    <rPh sb="51" eb="54">
      <t>セイショウネン</t>
    </rPh>
    <rPh sb="54" eb="56">
      <t>コウリュウ</t>
    </rPh>
    <rPh sb="57" eb="59">
      <t>キンコウ</t>
    </rPh>
    <rPh sb="63" eb="65">
      <t>ハッテン</t>
    </rPh>
    <rPh sb="66" eb="68">
      <t>チイキ</t>
    </rPh>
    <rPh sb="68" eb="70">
      <t>キョウツウ</t>
    </rPh>
    <rPh sb="70" eb="72">
      <t>カダイ</t>
    </rPh>
    <rPh sb="74" eb="76">
      <t>タイオウ</t>
    </rPh>
    <rPh sb="79" eb="81">
      <t>ブンヤ</t>
    </rPh>
    <rPh sb="83" eb="85">
      <t>キョウリョク</t>
    </rPh>
    <rPh sb="93" eb="95">
      <t>ゼンタイ</t>
    </rPh>
    <rPh sb="96" eb="98">
      <t>アンテイ</t>
    </rPh>
    <rPh sb="99" eb="101">
      <t>ハンエイ</t>
    </rPh>
    <rPh sb="102" eb="104">
      <t>シエン</t>
    </rPh>
    <rPh sb="112" eb="113">
      <t>ニチ</t>
    </rPh>
    <rPh sb="119" eb="121">
      <t>カンケイ</t>
    </rPh>
    <rPh sb="122" eb="124">
      <t>イッソウ</t>
    </rPh>
    <rPh sb="124" eb="126">
      <t>キョウカ</t>
    </rPh>
    <rPh sb="127" eb="128">
      <t>フカ</t>
    </rPh>
    <rPh sb="128" eb="129">
      <t>カ</t>
    </rPh>
    <phoneticPr fontId="26"/>
  </si>
  <si>
    <t>■直接実施　　　　　□委託・請負　　　　　□補助　　　　　□負担　　　　　□交付　　　　　□貸付　　　　　□その他</t>
    <rPh sb="1" eb="2">
      <t>チョク</t>
    </rPh>
    <rPh sb="2" eb="3">
      <t>セツ</t>
    </rPh>
    <rPh sb="3" eb="5">
      <t>ジッシ</t>
    </rPh>
    <rPh sb="11" eb="13">
      <t>イタク</t>
    </rPh>
    <rPh sb="14" eb="16">
      <t>ウケオイ</t>
    </rPh>
    <rPh sb="22" eb="24">
      <t>ホジョ</t>
    </rPh>
    <rPh sb="30" eb="32">
      <t>フタン</t>
    </rPh>
    <rPh sb="38" eb="40">
      <t>コウフ</t>
    </rPh>
    <rPh sb="46" eb="48">
      <t>カシツケ</t>
    </rPh>
    <rPh sb="56" eb="57">
      <t>タ</t>
    </rPh>
    <phoneticPr fontId="6"/>
  </si>
  <si>
    <t>平成２０年度開始</t>
    <rPh sb="0" eb="2">
      <t>ヘイセイ</t>
    </rPh>
    <rPh sb="4" eb="6">
      <t>ネンド</t>
    </rPh>
    <rPh sb="6" eb="8">
      <t>カイシ</t>
    </rPh>
    <phoneticPr fontId="26"/>
  </si>
  <si>
    <t>日中韓協力において，環境，災害管理，貿易・投資・金融，人的交流等について具体的な協力を推進することで，我が国に直接影響する課題の解決手段とする。</t>
    <rPh sb="0" eb="3">
      <t>ニッチュウカン</t>
    </rPh>
    <rPh sb="3" eb="5">
      <t>キョウリョク</t>
    </rPh>
    <rPh sb="10" eb="12">
      <t>カンキョウ</t>
    </rPh>
    <rPh sb="13" eb="15">
      <t>サイガイ</t>
    </rPh>
    <rPh sb="15" eb="17">
      <t>カンリ</t>
    </rPh>
    <rPh sb="18" eb="20">
      <t>ボウエキ</t>
    </rPh>
    <rPh sb="21" eb="23">
      <t>トウシ</t>
    </rPh>
    <rPh sb="24" eb="26">
      <t>キンユウ</t>
    </rPh>
    <rPh sb="27" eb="29">
      <t>ジンテキ</t>
    </rPh>
    <rPh sb="29" eb="31">
      <t>コウリュウ</t>
    </rPh>
    <rPh sb="31" eb="32">
      <t>トウ</t>
    </rPh>
    <rPh sb="36" eb="39">
      <t>グタイテキ</t>
    </rPh>
    <rPh sb="40" eb="42">
      <t>キョウリョク</t>
    </rPh>
    <rPh sb="43" eb="45">
      <t>スイシン</t>
    </rPh>
    <rPh sb="51" eb="52">
      <t>ワ</t>
    </rPh>
    <rPh sb="53" eb="54">
      <t>クニ</t>
    </rPh>
    <rPh sb="55" eb="57">
      <t>チョクセツ</t>
    </rPh>
    <rPh sb="57" eb="59">
      <t>エイキョウ</t>
    </rPh>
    <rPh sb="61" eb="63">
      <t>カダイ</t>
    </rPh>
    <rPh sb="64" eb="66">
      <t>カイケツ</t>
    </rPh>
    <rPh sb="66" eb="68">
      <t>シュダン</t>
    </rPh>
    <phoneticPr fontId="26"/>
  </si>
  <si>
    <t>日中韓サミット，外相会議，外交当局高級事務レベル会合等を通じで，三カ国の共通利益となる具体的な協力を進めていく。</t>
    <rPh sb="0" eb="3">
      <t>ニッチュウカン</t>
    </rPh>
    <rPh sb="8" eb="10">
      <t>ガイショウ</t>
    </rPh>
    <rPh sb="10" eb="12">
      <t>カイギ</t>
    </rPh>
    <rPh sb="13" eb="15">
      <t>ガイコウ</t>
    </rPh>
    <rPh sb="15" eb="17">
      <t>トウキョク</t>
    </rPh>
    <rPh sb="17" eb="19">
      <t>コウキュウ</t>
    </rPh>
    <rPh sb="19" eb="21">
      <t>ジム</t>
    </rPh>
    <rPh sb="24" eb="26">
      <t>カイゴウ</t>
    </rPh>
    <rPh sb="26" eb="27">
      <t>ナド</t>
    </rPh>
    <rPh sb="28" eb="29">
      <t>ツウ</t>
    </rPh>
    <rPh sb="32" eb="33">
      <t>サン</t>
    </rPh>
    <rPh sb="34" eb="35">
      <t>コク</t>
    </rPh>
    <rPh sb="36" eb="38">
      <t>キョウツウ</t>
    </rPh>
    <rPh sb="38" eb="40">
      <t>リエキ</t>
    </rPh>
    <rPh sb="43" eb="46">
      <t>グタイテキ</t>
    </rPh>
    <rPh sb="47" eb="49">
      <t>キョウリョク</t>
    </rPh>
    <rPh sb="50" eb="51">
      <t>スス</t>
    </rPh>
    <phoneticPr fontId="26"/>
  </si>
  <si>
    <t>マレーシアの戦略国際問題研究所が主催する安全保障に関する知的交流の枠組みである「アジア太平洋ラウンドテーブル」は，世界各国からの政府機関・民間研究者が集まるＡＳＥＡＮ内での有数の会合であり，この会合で我が国の外交政策に対する関心や我が国の貢献を発信することを目的とする。</t>
    <rPh sb="6" eb="8">
      <t>センリャク</t>
    </rPh>
    <rPh sb="8" eb="10">
      <t>コクサイ</t>
    </rPh>
    <rPh sb="10" eb="12">
      <t>モンダイ</t>
    </rPh>
    <rPh sb="12" eb="15">
      <t>ケンキュウショ</t>
    </rPh>
    <rPh sb="16" eb="18">
      <t>シュサイ</t>
    </rPh>
    <rPh sb="20" eb="22">
      <t>アンゼン</t>
    </rPh>
    <rPh sb="22" eb="24">
      <t>ホショウ</t>
    </rPh>
    <rPh sb="25" eb="26">
      <t>カン</t>
    </rPh>
    <rPh sb="28" eb="30">
      <t>チテキ</t>
    </rPh>
    <rPh sb="30" eb="32">
      <t>コウリュウ</t>
    </rPh>
    <rPh sb="33" eb="35">
      <t>ワクグ</t>
    </rPh>
    <rPh sb="43" eb="46">
      <t>タイヘヨウ</t>
    </rPh>
    <rPh sb="57" eb="59">
      <t>セカイ</t>
    </rPh>
    <rPh sb="59" eb="61">
      <t>カッコク</t>
    </rPh>
    <rPh sb="64" eb="66">
      <t>セイフ</t>
    </rPh>
    <rPh sb="66" eb="68">
      <t>キカン</t>
    </rPh>
    <rPh sb="69" eb="71">
      <t>ミンカン</t>
    </rPh>
    <rPh sb="71" eb="74">
      <t>ケンキュウシャ</t>
    </rPh>
    <rPh sb="75" eb="76">
      <t>アツ</t>
    </rPh>
    <rPh sb="83" eb="84">
      <t>ナイ</t>
    </rPh>
    <rPh sb="86" eb="88">
      <t>ユウスウ</t>
    </rPh>
    <rPh sb="89" eb="91">
      <t>カイゴウ</t>
    </rPh>
    <rPh sb="97" eb="99">
      <t>カイゴウ</t>
    </rPh>
    <rPh sb="100" eb="101">
      <t>ワ</t>
    </rPh>
    <rPh sb="102" eb="103">
      <t>クニ</t>
    </rPh>
    <rPh sb="104" eb="106">
      <t>ガイコウ</t>
    </rPh>
    <rPh sb="106" eb="108">
      <t>セイサク</t>
    </rPh>
    <rPh sb="109" eb="110">
      <t>タイ</t>
    </rPh>
    <rPh sb="112" eb="114">
      <t>カンシン</t>
    </rPh>
    <rPh sb="115" eb="116">
      <t>ワ</t>
    </rPh>
    <rPh sb="117" eb="118">
      <t>クニ</t>
    </rPh>
    <rPh sb="119" eb="121">
      <t>コウケン</t>
    </rPh>
    <rPh sb="122" eb="124">
      <t>ハッシン</t>
    </rPh>
    <rPh sb="129" eb="131">
      <t>モクテキ</t>
    </rPh>
    <phoneticPr fontId="26"/>
  </si>
  <si>
    <t>ＡＳＥＡＮ各国の知的ネットワークの中心であり，ＡＳＥＡＮ各国に強い影響力をもつ「アジア太平洋ラウンドテーブル」への出席。</t>
    <rPh sb="5" eb="7">
      <t>カッコク</t>
    </rPh>
    <rPh sb="8" eb="10">
      <t>チテキ</t>
    </rPh>
    <rPh sb="17" eb="19">
      <t>チュウシン</t>
    </rPh>
    <rPh sb="28" eb="30">
      <t>カッコク</t>
    </rPh>
    <rPh sb="31" eb="32">
      <t>ツヨ</t>
    </rPh>
    <rPh sb="33" eb="36">
      <t>エイキョウリョク</t>
    </rPh>
    <rPh sb="43" eb="46">
      <t>タイヘイヨウ</t>
    </rPh>
    <rPh sb="57" eb="59">
      <t>シュッセキ</t>
    </rPh>
    <phoneticPr fontId="26"/>
  </si>
  <si>
    <t>0001-1</t>
    <phoneticPr fontId="6"/>
  </si>
  <si>
    <t>0001-2</t>
    <phoneticPr fontId="6"/>
  </si>
  <si>
    <t>0001-3</t>
    <phoneticPr fontId="6"/>
  </si>
  <si>
    <t>0001-4</t>
    <phoneticPr fontId="6"/>
  </si>
  <si>
    <t>平成27・28年度予算内訳（単位：百万円）</t>
    <phoneticPr fontId="6"/>
  </si>
  <si>
    <t>28年度要求</t>
    <rPh sb="2" eb="4">
      <t>ネンド</t>
    </rPh>
    <rPh sb="4" eb="6">
      <t>ヨウキュウ</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</si>
  <si>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</si>
  <si>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</si>
  <si>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平成２２年度開始</t>
    <rPh sb="0" eb="2">
      <t>ヘイセイ</t>
    </rPh>
    <rPh sb="4" eb="6">
      <t>ネンド</t>
    </rPh>
    <rPh sb="6" eb="8">
      <t>カイシ</t>
    </rPh>
    <phoneticPr fontId="26"/>
  </si>
  <si>
    <t>23-29</t>
    <phoneticPr fontId="6"/>
  </si>
  <si>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6"/>
  </si>
  <si>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phoneticPr fontId="6"/>
  </si>
  <si>
    <t>成果実績は見込みにあったものであり，作成されたレポート等については十分に活用している。また，首脳会合において発表された宣言等は，今後の東アジアにおける地域協力を推進していく上で重要な基礎となっている。</t>
    <rPh sb="0" eb="2">
      <t>セイカ</t>
    </rPh>
    <phoneticPr fontId="6"/>
  </si>
  <si>
    <t>東アジアにおける地域協力を推進していく上で重要な基礎となっている。</t>
    <phoneticPr fontId="6"/>
  </si>
  <si>
    <t>日ＡＳＥＡＮフォーラムの定期開催</t>
    <rPh sb="0" eb="1">
      <t>ニチ</t>
    </rPh>
    <rPh sb="12" eb="14">
      <t>テイキ</t>
    </rPh>
    <rPh sb="14" eb="16">
      <t>カイサイ</t>
    </rPh>
    <phoneticPr fontId="6"/>
  </si>
  <si>
    <t>人件費</t>
    <rPh sb="0" eb="3">
      <t>ジンケンヒ</t>
    </rPh>
    <phoneticPr fontId="6"/>
  </si>
  <si>
    <t>庶務部門１４名</t>
    <rPh sb="0" eb="2">
      <t>ショム</t>
    </rPh>
    <rPh sb="2" eb="4">
      <t>ブモン</t>
    </rPh>
    <rPh sb="6" eb="7">
      <t>メイ</t>
    </rPh>
    <phoneticPr fontId="6"/>
  </si>
  <si>
    <t>その他</t>
    <rPh sb="2" eb="3">
      <t>タ</t>
    </rPh>
    <phoneticPr fontId="6"/>
  </si>
  <si>
    <t>その他</t>
    <phoneticPr fontId="6"/>
  </si>
  <si>
    <t>外部委託</t>
    <rPh sb="0" eb="2">
      <t>ガイブ</t>
    </rPh>
    <rPh sb="2" eb="4">
      <t>イタク</t>
    </rPh>
    <phoneticPr fontId="6"/>
  </si>
  <si>
    <t>東アジアシンクタンクネットワーク作業部会運営業務</t>
    <rPh sb="0" eb="1">
      <t>ヒガシ</t>
    </rPh>
    <rPh sb="16" eb="18">
      <t>サギョウ</t>
    </rPh>
    <rPh sb="18" eb="20">
      <t>ブカイ</t>
    </rPh>
    <rPh sb="20" eb="22">
      <t>ウンエイ</t>
    </rPh>
    <rPh sb="22" eb="24">
      <t>ギョウム</t>
    </rPh>
    <phoneticPr fontId="6"/>
  </si>
  <si>
    <t>その他</t>
    <phoneticPr fontId="6"/>
  </si>
  <si>
    <t>職員出張旅費５名</t>
    <rPh sb="0" eb="2">
      <t>ショクイン</t>
    </rPh>
    <rPh sb="2" eb="4">
      <t>シュッチョウ</t>
    </rPh>
    <phoneticPr fontId="6"/>
  </si>
  <si>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6"/>
  </si>
  <si>
    <t>日ＡＳＥＡＮフォーラム</t>
    <rPh sb="0" eb="1">
      <t>ニチ</t>
    </rPh>
    <phoneticPr fontId="6"/>
  </si>
  <si>
    <t>職員出張旅費５名</t>
    <rPh sb="0" eb="2">
      <t>ショクイン</t>
    </rPh>
    <rPh sb="2" eb="4">
      <t>シュッチョウ</t>
    </rPh>
    <rPh sb="4" eb="6">
      <t>リョヒ</t>
    </rPh>
    <rPh sb="7" eb="8">
      <t>メイ</t>
    </rPh>
    <phoneticPr fontId="6"/>
  </si>
  <si>
    <t>職員出張旅費１５名</t>
    <rPh sb="0" eb="2">
      <t>ショクイン</t>
    </rPh>
    <rPh sb="2" eb="4">
      <t>シュッチョウ</t>
    </rPh>
    <rPh sb="4" eb="6">
      <t>リョヒ</t>
    </rPh>
    <rPh sb="8" eb="9">
      <t>メイ</t>
    </rPh>
    <phoneticPr fontId="6"/>
  </si>
  <si>
    <t>職員・有識者出張旅費８名</t>
    <rPh sb="0" eb="2">
      <t>ショクイン</t>
    </rPh>
    <rPh sb="3" eb="6">
      <t>ユウシキシャ</t>
    </rPh>
    <rPh sb="6" eb="8">
      <t>シュッチョウ</t>
    </rPh>
    <rPh sb="8" eb="10">
      <t>リョヒ</t>
    </rPh>
    <rPh sb="11" eb="12">
      <t>メイ</t>
    </rPh>
    <phoneticPr fontId="6"/>
  </si>
  <si>
    <t>職員出張旅費１名</t>
    <rPh sb="0" eb="2">
      <t>ショクイン</t>
    </rPh>
    <rPh sb="2" eb="4">
      <t>シュッチョウ</t>
    </rPh>
    <rPh sb="4" eb="6">
      <t>リョヒ</t>
    </rPh>
    <rPh sb="7" eb="8">
      <t>メイ</t>
    </rPh>
    <phoneticPr fontId="6"/>
  </si>
  <si>
    <t>レセプション経費</t>
    <rPh sb="6" eb="8">
      <t>ケイヒ</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</si>
  <si>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</si>
  <si>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</si>
  <si>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</si>
  <si>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</si>
  <si>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</si>
  <si>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</si>
  <si>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</si>
  <si>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</si>
  <si>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</si>
  <si>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</si>
  <si>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事務補助</t>
    <rPh sb="0" eb="2">
      <t>ジム</t>
    </rPh>
    <rPh sb="2" eb="4">
      <t>ホジョ</t>
    </rPh>
    <phoneticPr fontId="6"/>
  </si>
  <si>
    <t>出張旅費</t>
    <rPh sb="0" eb="2">
      <t>シュッチョウ</t>
    </rPh>
    <rPh sb="2" eb="4">
      <t>リョヒ</t>
    </rPh>
    <phoneticPr fontId="6"/>
  </si>
  <si>
    <t>（財）日本国際フォーラム</t>
    <rPh sb="1" eb="2">
      <t>ザイ</t>
    </rPh>
    <rPh sb="3" eb="5">
      <t>ニホン</t>
    </rPh>
    <rPh sb="5" eb="7">
      <t>コクサイ</t>
    </rPh>
    <phoneticPr fontId="6"/>
  </si>
  <si>
    <t>東アジアシンクタンクネットワーク作業部会委託経費</t>
    <rPh sb="0" eb="1">
      <t>ヒガシ</t>
    </rPh>
    <rPh sb="16" eb="18">
      <t>サギョウ</t>
    </rPh>
    <rPh sb="18" eb="20">
      <t>ブカイ</t>
    </rPh>
    <rPh sb="20" eb="22">
      <t>イタク</t>
    </rPh>
    <rPh sb="22" eb="24">
      <t>ケイヒ</t>
    </rPh>
    <phoneticPr fontId="6"/>
  </si>
  <si>
    <t>明治記念会館</t>
    <rPh sb="0" eb="2">
      <t>メイジ</t>
    </rPh>
    <rPh sb="2" eb="4">
      <t>キネン</t>
    </rPh>
    <rPh sb="4" eb="6">
      <t>カイカン</t>
    </rPh>
    <phoneticPr fontId="6"/>
  </si>
  <si>
    <t>会食費</t>
    <rPh sb="0" eb="2">
      <t>カイショク</t>
    </rPh>
    <rPh sb="2" eb="3">
      <t>ヒ</t>
    </rPh>
    <phoneticPr fontId="6"/>
  </si>
  <si>
    <t>（株）交友リース</t>
    <rPh sb="1" eb="2">
      <t>カブ</t>
    </rPh>
    <rPh sb="3" eb="5">
      <t>コウユウ</t>
    </rPh>
    <phoneticPr fontId="6"/>
  </si>
  <si>
    <t>機材借料</t>
    <rPh sb="0" eb="2">
      <t>キザイ</t>
    </rPh>
    <rPh sb="2" eb="4">
      <t>シャクリョウ</t>
    </rPh>
    <phoneticPr fontId="6"/>
  </si>
  <si>
    <t>（株）ニッコクトラスト</t>
    <rPh sb="1" eb="2">
      <t>カブ</t>
    </rPh>
    <phoneticPr fontId="6"/>
  </si>
  <si>
    <t>（株）アテナ</t>
    <rPh sb="1" eb="2">
      <t>カブ</t>
    </rPh>
    <phoneticPr fontId="6"/>
  </si>
  <si>
    <t>国旗レンタル</t>
    <rPh sb="0" eb="2">
      <t>コッキ</t>
    </rPh>
    <phoneticPr fontId="6"/>
  </si>
  <si>
    <t>（株）日本交通</t>
    <rPh sb="1" eb="2">
      <t>カブ</t>
    </rPh>
    <rPh sb="3" eb="5">
      <t>ニホン</t>
    </rPh>
    <rPh sb="5" eb="7">
      <t>コウツウ</t>
    </rPh>
    <phoneticPr fontId="6"/>
  </si>
  <si>
    <t>バス借料</t>
    <rPh sb="2" eb="4">
      <t>シャクリョウ</t>
    </rPh>
    <phoneticPr fontId="6"/>
  </si>
  <si>
    <t>（株）テリオ</t>
    <rPh sb="1" eb="2">
      <t>カブ</t>
    </rPh>
    <phoneticPr fontId="6"/>
  </si>
  <si>
    <t>コーヒー代</t>
    <rPh sb="4" eb="5">
      <t>ダイ</t>
    </rPh>
    <phoneticPr fontId="6"/>
  </si>
  <si>
    <t>在マレーシア日本国大使館</t>
    <rPh sb="0" eb="1">
      <t>ザイ</t>
    </rPh>
    <rPh sb="6" eb="9">
      <t>ニホンコク</t>
    </rPh>
    <rPh sb="9" eb="12">
      <t>タイシカン</t>
    </rPh>
    <phoneticPr fontId="6"/>
  </si>
  <si>
    <t>外務省設置法第４条、外務省組織令第３８条</t>
    <phoneticPr fontId="6"/>
  </si>
  <si>
    <t>外務省設置法第４条，外務省組織令第３８条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26"/>
  </si>
  <si>
    <t>ＡＳＥＡＮ＋３関係経費（C.～Ｄ.ブロック）</t>
    <rPh sb="7" eb="9">
      <t>カンケイ</t>
    </rPh>
    <rPh sb="9" eb="11">
      <t>ケイヒ</t>
    </rPh>
    <phoneticPr fontId="26"/>
  </si>
  <si>
    <t>日・ＡＳＥＡＮ関係経費（Ｅ.～Ｆ.ブロック）</t>
    <rPh sb="0" eb="1">
      <t>ニチ</t>
    </rPh>
    <rPh sb="7" eb="9">
      <t>カンケイ</t>
    </rPh>
    <rPh sb="9" eb="11">
      <t>ケイヒ</t>
    </rPh>
    <phoneticPr fontId="26"/>
  </si>
  <si>
    <t>会食費</t>
    <rPh sb="0" eb="2">
      <t>カイショク</t>
    </rPh>
    <phoneticPr fontId="26"/>
  </si>
  <si>
    <t>日中韓関係経費（Ｇ.ブロック）</t>
    <rPh sb="0" eb="3">
      <t>ニッチュウカン</t>
    </rPh>
    <rPh sb="3" eb="5">
      <t>カンケイ</t>
    </rPh>
    <rPh sb="5" eb="7">
      <t>ケイヒ</t>
    </rPh>
    <phoneticPr fontId="26"/>
  </si>
  <si>
    <t>安全保障協力関係経費（Ｈ.～Ｉ.ブロック）</t>
    <rPh sb="0" eb="2">
      <t>アンゼン</t>
    </rPh>
    <rPh sb="2" eb="4">
      <t>ホショウ</t>
    </rPh>
    <rPh sb="4" eb="6">
      <t>キョウリョク</t>
    </rPh>
    <rPh sb="6" eb="8">
      <t>カンケイ</t>
    </rPh>
    <rPh sb="8" eb="10">
      <t>ケイヒ</t>
    </rPh>
    <phoneticPr fontId="26"/>
  </si>
  <si>
    <t>レセプション共催費</t>
    <rPh sb="6" eb="8">
      <t>キョウサイ</t>
    </rPh>
    <rPh sb="8" eb="9">
      <t>ヒ</t>
    </rPh>
    <phoneticPr fontId="26"/>
  </si>
  <si>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6"/>
  </si>
  <si>
    <t>賃金14名分</t>
    <rPh sb="0" eb="2">
      <t>チンギン</t>
    </rPh>
    <rPh sb="4" eb="5">
      <t>メイ</t>
    </rPh>
    <rPh sb="5" eb="6">
      <t>ブン</t>
    </rPh>
    <phoneticPr fontId="6"/>
  </si>
  <si>
    <t>東アジアシンクタンクネットワーク作業部会</t>
    <rPh sb="0" eb="1">
      <t>ヒガシ</t>
    </rPh>
    <rPh sb="16" eb="18">
      <t>サギョウ</t>
    </rPh>
    <rPh sb="18" eb="20">
      <t>ブカイ</t>
    </rPh>
    <phoneticPr fontId="6"/>
  </si>
  <si>
    <t>アジア太平洋ラウンドテーブル</t>
    <rPh sb="3" eb="6">
      <t>タイヘイヨウ</t>
    </rPh>
    <phoneticPr fontId="6"/>
  </si>
  <si>
    <t>出張旅費（アジア大洋州諸国外交政策，ＡＳＥＡＮ＋３，日ＡＳＥＡＮ，日中韓，安全保障協力）</t>
    <rPh sb="0" eb="2">
      <t>シュッチョウ</t>
    </rPh>
    <rPh sb="2" eb="4">
      <t>リョヒ</t>
    </rPh>
    <rPh sb="8" eb="11">
      <t>タイヨウシュウ</t>
    </rPh>
    <rPh sb="11" eb="13">
      <t>ショコク</t>
    </rPh>
    <rPh sb="13" eb="15">
      <t>ガイコウ</t>
    </rPh>
    <rPh sb="15" eb="17">
      <t>セイサク</t>
    </rPh>
    <rPh sb="26" eb="27">
      <t>ニチ</t>
    </rPh>
    <rPh sb="33" eb="36">
      <t>ニッチュウカン</t>
    </rPh>
    <rPh sb="37" eb="39">
      <t>アンゼン</t>
    </rPh>
    <rPh sb="39" eb="41">
      <t>ホショウ</t>
    </rPh>
    <rPh sb="41" eb="43">
      <t>キョウリョク</t>
    </rPh>
    <phoneticPr fontId="6"/>
  </si>
  <si>
    <t>委託先の選定にあたっては，企画競争を実施し，コスト節約に努めている。少額経費についても見積り合わせを実施している。</t>
    <rPh sb="25" eb="26">
      <t>ブシ</t>
    </rPh>
    <phoneticPr fontId="6"/>
  </si>
  <si>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6"/>
  </si>
  <si>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6"/>
  </si>
  <si>
    <t>事業実施にあたり必要なものに限定されている。</t>
    <rPh sb="0" eb="2">
      <t>ジギョウ</t>
    </rPh>
    <rPh sb="2" eb="4">
      <t>ジッシ</t>
    </rPh>
    <rPh sb="8" eb="10">
      <t>ヒツヨウ</t>
    </rPh>
    <rPh sb="14" eb="16">
      <t>ゲンテイ</t>
    </rPh>
    <phoneticPr fontId="6"/>
  </si>
  <si>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6"/>
  </si>
  <si>
    <t>東アジアにおける地域協力を推進していく上で必要かつ優先度の高い事業である。</t>
    <rPh sb="21" eb="23">
      <t>ヒツヨウ</t>
    </rPh>
    <rPh sb="25" eb="28">
      <t>ユウセンド</t>
    </rPh>
    <rPh sb="29" eb="30">
      <t>タカ</t>
    </rPh>
    <rPh sb="31" eb="33">
      <t>ジギョウ</t>
    </rPh>
    <phoneticPr fontId="6"/>
  </si>
  <si>
    <t>実績を踏まえ随時見直しを行っている。</t>
    <rPh sb="0" eb="2">
      <t>ジッセキ</t>
    </rPh>
    <rPh sb="3" eb="4">
      <t>フ</t>
    </rPh>
    <rPh sb="6" eb="8">
      <t>ズイジ</t>
    </rPh>
    <rPh sb="8" eb="10">
      <t>ミナオ</t>
    </rPh>
    <rPh sb="12" eb="13">
      <t>オコナ</t>
    </rPh>
    <phoneticPr fontId="6"/>
  </si>
  <si>
    <t>現状通り</t>
  </si>
  <si>
    <t>会議費</t>
    <rPh sb="0" eb="3">
      <t>カイギヒ</t>
    </rPh>
    <phoneticPr fontId="6"/>
  </si>
  <si>
    <t>日・ＡＳＥＡＮフォーラムの開催，日・ＡＳＥＡＮ連結性支援合同委員会や防災協力会議への出席。</t>
    <rPh sb="0" eb="1">
      <t>ニチ</t>
    </rPh>
    <rPh sb="13" eb="15">
      <t>カイサイ</t>
    </rPh>
    <rPh sb="16" eb="17">
      <t>ニチ</t>
    </rPh>
    <rPh sb="23" eb="26">
      <t>レンケツセイ</t>
    </rPh>
    <rPh sb="26" eb="28">
      <t>シエン</t>
    </rPh>
    <rPh sb="28" eb="30">
      <t>ゴウドウ</t>
    </rPh>
    <rPh sb="30" eb="33">
      <t>イインカイ</t>
    </rPh>
    <rPh sb="42" eb="44">
      <t>シュッセキ</t>
    </rPh>
    <phoneticPr fontId="26"/>
  </si>
  <si>
    <t>-</t>
    <phoneticPr fontId="6"/>
  </si>
  <si>
    <t>-</t>
    <phoneticPr fontId="6"/>
  </si>
  <si>
    <t>執行額／回数　　　　　　　　　　　　　　</t>
    <rPh sb="0" eb="2">
      <t>シッコウ</t>
    </rPh>
    <rPh sb="2" eb="3">
      <t>ガク</t>
    </rPh>
    <rPh sb="4" eb="6">
      <t>カイスウ</t>
    </rPh>
    <phoneticPr fontId="6"/>
  </si>
  <si>
    <t>執行額／人数　　　　　　　　　　　　　　</t>
    <rPh sb="0" eb="2">
      <t>シッコウ</t>
    </rPh>
    <rPh sb="2" eb="3">
      <t>ガク</t>
    </rPh>
    <rPh sb="4" eb="6">
      <t>ニンズウ</t>
    </rPh>
    <phoneticPr fontId="6"/>
  </si>
  <si>
    <t>百万円</t>
    <rPh sb="0" eb="1">
      <t>ヒャク</t>
    </rPh>
    <rPh sb="1" eb="3">
      <t>マンエン</t>
    </rPh>
    <phoneticPr fontId="6"/>
  </si>
  <si>
    <t>２．４／８人</t>
    <rPh sb="5" eb="6">
      <t>ニン</t>
    </rPh>
    <phoneticPr fontId="6"/>
  </si>
  <si>
    <t>１．７／６人</t>
    <rPh sb="5" eb="6">
      <t>ニン</t>
    </rPh>
    <phoneticPr fontId="6"/>
  </si>
  <si>
    <t>２．９／７人</t>
    <rPh sb="5" eb="6">
      <t>ニン</t>
    </rPh>
    <phoneticPr fontId="6"/>
  </si>
  <si>
    <t>２．１／７人</t>
    <rPh sb="5" eb="6">
      <t>ニン</t>
    </rPh>
    <phoneticPr fontId="6"/>
  </si>
  <si>
    <t>１．３／１回</t>
    <rPh sb="5" eb="6">
      <t>カイ</t>
    </rPh>
    <phoneticPr fontId="6"/>
  </si>
  <si>
    <t>１．１／１回</t>
    <rPh sb="5" eb="6">
      <t>カイ</t>
    </rPh>
    <phoneticPr fontId="6"/>
  </si>
  <si>
    <t>１．０／１回</t>
    <rPh sb="5" eb="6">
      <t>カイ</t>
    </rPh>
    <phoneticPr fontId="6"/>
  </si>
  <si>
    <t>０．５／１回</t>
    <rPh sb="5" eb="6">
      <t>カイ</t>
    </rPh>
    <phoneticPr fontId="6"/>
  </si>
  <si>
    <t>０．４／１回</t>
    <rPh sb="5" eb="6">
      <t>カイ</t>
    </rPh>
    <phoneticPr fontId="6"/>
  </si>
  <si>
    <t>執行額/人数</t>
    <rPh sb="0" eb="2">
      <t>シッコウ</t>
    </rPh>
    <rPh sb="2" eb="3">
      <t>ガク</t>
    </rPh>
    <rPh sb="4" eb="6">
      <t>ニンズウ</t>
    </rPh>
    <phoneticPr fontId="6"/>
  </si>
  <si>
    <t>執行額/回数</t>
    <rPh sb="0" eb="2">
      <t>シッコウ</t>
    </rPh>
    <rPh sb="2" eb="3">
      <t>ガク</t>
    </rPh>
    <rPh sb="4" eb="6">
      <t>カイスウ</t>
    </rPh>
    <phoneticPr fontId="6"/>
  </si>
  <si>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t>
    <rPh sb="19" eb="20">
      <t>ヒガシ</t>
    </rPh>
    <rPh sb="49" eb="50">
      <t>ニ</t>
    </rPh>
    <rPh sb="84" eb="85">
      <t>ワ</t>
    </rPh>
    <rPh sb="86" eb="87">
      <t>クニ</t>
    </rPh>
    <rPh sb="87" eb="90">
      <t>ユウシキシャ</t>
    </rPh>
    <phoneticPr fontId="6"/>
  </si>
  <si>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極めて有益かつ貴重な機会となった。</t>
    <rPh sb="19" eb="20">
      <t>ヒガシ</t>
    </rPh>
    <rPh sb="151" eb="152">
      <t>キワ</t>
    </rPh>
    <rPh sb="154" eb="156">
      <t>ユウエキ</t>
    </rPh>
    <phoneticPr fontId="6"/>
  </si>
  <si>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rPh sb="19" eb="20">
      <t>ヒガシ</t>
    </rPh>
    <rPh sb="52" eb="53">
      <t>ヒガシ</t>
    </rPh>
    <rPh sb="57" eb="59">
      <t>チイキ</t>
    </rPh>
    <rPh sb="59" eb="61">
      <t>キョウリョク</t>
    </rPh>
    <rPh sb="63" eb="64">
      <t>ドウ</t>
    </rPh>
    <rPh sb="64" eb="66">
      <t>チイキ</t>
    </rPh>
    <rPh sb="67" eb="69">
      <t>アンゼン</t>
    </rPh>
    <rPh sb="69" eb="71">
      <t>ホショウ</t>
    </rPh>
    <rPh sb="71" eb="73">
      <t>ジョウセイ</t>
    </rPh>
    <rPh sb="78" eb="79">
      <t>ワ</t>
    </rPh>
    <rPh sb="80" eb="81">
      <t>クニ</t>
    </rPh>
    <rPh sb="81" eb="84">
      <t>ユウシキシャ</t>
    </rPh>
    <rPh sb="85" eb="87">
      <t>チイキ</t>
    </rPh>
    <rPh sb="88" eb="91">
      <t>ユウシキシャ</t>
    </rPh>
    <rPh sb="93" eb="94">
      <t>アイダ</t>
    </rPh>
    <rPh sb="95" eb="97">
      <t>ギロン</t>
    </rPh>
    <rPh sb="98" eb="99">
      <t>ウナガ</t>
    </rPh>
    <rPh sb="100" eb="102">
      <t>チテキ</t>
    </rPh>
    <rPh sb="103" eb="105">
      <t>コウケン</t>
    </rPh>
    <rPh sb="106" eb="107">
      <t>エ</t>
    </rPh>
    <rPh sb="113" eb="115">
      <t>チイキ</t>
    </rPh>
    <rPh sb="116" eb="118">
      <t>シンライ</t>
    </rPh>
    <rPh sb="118" eb="120">
      <t>ジョウセイ</t>
    </rPh>
    <rPh sb="121" eb="122">
      <t>ハカ</t>
    </rPh>
    <rPh sb="126" eb="127">
      <t>ニチ</t>
    </rPh>
    <rPh sb="143" eb="144">
      <t>ニチ</t>
    </rPh>
    <rPh sb="150" eb="152">
      <t>ガイショウ</t>
    </rPh>
    <rPh sb="152" eb="154">
      <t>カイギ</t>
    </rPh>
    <rPh sb="155" eb="157">
      <t>シュノウ</t>
    </rPh>
    <rPh sb="157" eb="159">
      <t>カイギ</t>
    </rPh>
    <rPh sb="160" eb="161">
      <t>ム</t>
    </rPh>
    <rPh sb="163" eb="165">
      <t>ジュンビ</t>
    </rPh>
    <rPh sb="166" eb="167">
      <t>オコナ</t>
    </rPh>
    <rPh sb="175" eb="177">
      <t>トキドキ</t>
    </rPh>
    <rPh sb="178" eb="180">
      <t>キョウリョク</t>
    </rPh>
    <rPh sb="180" eb="182">
      <t>アンケン</t>
    </rPh>
    <rPh sb="183" eb="185">
      <t>チイキ</t>
    </rPh>
    <rPh sb="185" eb="187">
      <t>ジョウセイ</t>
    </rPh>
    <rPh sb="191" eb="193">
      <t>ギロン</t>
    </rPh>
    <phoneticPr fontId="6"/>
  </si>
  <si>
    <t>アジア太平洋ラウン・ドテーブルにおけるレセプションの実施</t>
    <rPh sb="26" eb="28">
      <t>ジッシ</t>
    </rPh>
    <phoneticPr fontId="6"/>
  </si>
  <si>
    <t>東アジア・シンクタンク・ネットワーク，東アジア・フォーラムの有識者派遣</t>
    <rPh sb="0" eb="1">
      <t>ヒガシ</t>
    </rPh>
    <rPh sb="19" eb="20">
      <t>ヒガシ</t>
    </rPh>
    <rPh sb="30" eb="33">
      <t>ユウシキシャ</t>
    </rPh>
    <rPh sb="33" eb="35">
      <t>ハケン</t>
    </rPh>
    <phoneticPr fontId="6"/>
  </si>
  <si>
    <t>航空賃単価単価見直しに伴う減。</t>
    <rPh sb="0" eb="2">
      <t>コウクウ</t>
    </rPh>
    <rPh sb="2" eb="3">
      <t>チン</t>
    </rPh>
    <rPh sb="3" eb="5">
      <t>タンカ</t>
    </rPh>
    <rPh sb="5" eb="7">
      <t>タンカ</t>
    </rPh>
    <rPh sb="7" eb="9">
      <t>ミナオ</t>
    </rPh>
    <rPh sb="11" eb="12">
      <t>トモナ</t>
    </rPh>
    <rPh sb="13" eb="14">
      <t>ゲン</t>
    </rPh>
    <phoneticPr fontId="6"/>
  </si>
  <si>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6"/>
  </si>
  <si>
    <t>外部有識者の所見点検対象外である。</t>
    <rPh sb="0" eb="2">
      <t>ガイブ</t>
    </rPh>
    <rPh sb="2" eb="5">
      <t>ユウシキシャ</t>
    </rPh>
    <rPh sb="6" eb="8">
      <t>ショケン</t>
    </rPh>
    <rPh sb="8" eb="10">
      <t>テンケン</t>
    </rPh>
    <rPh sb="10" eb="13">
      <t>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</si>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</sst>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8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lignment vertical="center"/>
    </xf>
    <xf numFmtId="0" fontId="4" fillId="0" borderId="7" xfId="4" applyFont="1" applyFill="1" applyBorder="1">
      <alignment vertical="center"/>
    </xf>
    <xf numFmtId="0" fontId="4" fillId="0" borderId="9" xfId="4" applyFont="1" applyBorder="1">
      <alignment vertical="center"/>
    </xf>
    <xf numFmtId="0" fontId="4" fillId="0" borderId="9" xfId="4" applyFont="1" applyFill="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7" xfId="4" applyFont="1" applyFill="1" applyBorder="1" applyAlignment="1">
      <alignment horizontal="center" vertical="center"/>
    </xf>
    <xf numFmtId="0" fontId="4" fillId="0" borderId="7" xfId="4" applyFont="1" applyFill="1" applyBorder="1" applyAlignment="1">
      <alignment horizontal="center" vertical="center"/>
    </xf>
    <xf numFmtId="0" fontId="10" fillId="2" borderId="141" xfId="3" applyFont="1" applyFill="1" applyBorder="1" applyAlignment="1" applyProtection="1">
      <alignment horizontal="center" vertical="center"/>
    </xf>
    <xf numFmtId="0" fontId="15" fillId="0" borderId="86" xfId="1" applyFont="1" applyFill="1" applyBorder="1" applyAlignment="1" applyProtection="1">
      <alignment horizontal="center" vertical="center" wrapText="1" shrinkToFit="1"/>
    </xf>
    <xf numFmtId="0" fontId="15" fillId="0" borderId="51" xfId="1" applyFont="1" applyFill="1" applyBorder="1" applyAlignment="1" applyProtection="1">
      <alignment horizontal="center" vertical="center" wrapText="1" shrinkToFit="1"/>
    </xf>
    <xf numFmtId="0" fontId="15"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12" fillId="0" borderId="88" xfId="4" applyFont="1" applyBorder="1" applyAlignment="1">
      <alignment horizontal="center" vertical="center"/>
    </xf>
    <xf numFmtId="0" fontId="12" fillId="0" borderId="51" xfId="4" applyFont="1" applyBorder="1" applyAlignment="1">
      <alignment horizontal="center" vertical="center"/>
    </xf>
    <xf numFmtId="0" fontId="12" fillId="0" borderId="87" xfId="4"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13" fillId="0" borderId="26" xfId="1" applyFont="1" applyFill="1" applyBorder="1" applyAlignment="1" applyProtection="1">
      <alignment horizontal="center" vertical="center" wrapText="1" shrinkToFit="1"/>
    </xf>
    <xf numFmtId="0" fontId="13" fillId="0" borderId="27" xfId="1" applyFont="1" applyFill="1" applyBorder="1" applyAlignment="1" applyProtection="1">
      <alignment horizontal="center" vertical="center" wrapText="1" shrinkToFit="1"/>
    </xf>
    <xf numFmtId="0" fontId="13" fillId="0" borderId="25" xfId="2" applyFont="1" applyFill="1" applyBorder="1" applyAlignment="1" applyProtection="1">
      <alignment horizontal="center" vertical="center" wrapText="1"/>
    </xf>
    <xf numFmtId="0" fontId="13" fillId="0" borderId="26" xfId="2" applyFont="1" applyFill="1" applyBorder="1" applyAlignment="1" applyProtection="1">
      <alignment horizontal="center" vertical="center" wrapText="1"/>
    </xf>
    <xf numFmtId="0" fontId="13" fillId="0" borderId="35" xfId="2" applyFont="1" applyFill="1" applyBorder="1" applyAlignment="1" applyProtection="1">
      <alignment horizontal="center" vertical="center"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99" xfId="4" applyFont="1" applyFill="1" applyBorder="1" applyAlignment="1">
      <alignment horizontal="center" vertical="top"/>
    </xf>
    <xf numFmtId="0" fontId="0" fillId="0" borderId="9"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top"/>
    </xf>
    <xf numFmtId="0" fontId="4" fillId="0" borderId="78" xfId="4" applyFont="1" applyFill="1" applyBorder="1" applyAlignment="1">
      <alignment horizontal="center" vertical="top"/>
    </xf>
    <xf numFmtId="0" fontId="4" fillId="0" borderId="106" xfId="4"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96"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0" fontId="4" fillId="0" borderId="72" xfId="4" applyFont="1" applyFill="1" applyBorder="1" applyAlignment="1">
      <alignment horizontal="center" vertical="top"/>
    </xf>
    <xf numFmtId="181" fontId="4" fillId="0" borderId="72" xfId="4" applyNumberFormat="1" applyFont="1" applyFill="1" applyBorder="1" applyAlignment="1">
      <alignment horizontal="center" vertical="top"/>
    </xf>
    <xf numFmtId="181" fontId="4" fillId="0" borderId="73" xfId="4" applyNumberFormat="1" applyFont="1" applyFill="1" applyBorder="1" applyAlignment="1">
      <alignment horizontal="center" vertical="top"/>
    </xf>
    <xf numFmtId="181" fontId="4" fillId="0" borderId="97" xfId="4" applyNumberFormat="1"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0" fillId="0" borderId="96" xfId="4" applyFont="1" applyFill="1" applyBorder="1" applyAlignment="1">
      <alignment horizontal="center" vertical="top"/>
    </xf>
    <xf numFmtId="0" fontId="0" fillId="0" borderId="99" xfId="4" applyFont="1" applyFill="1" applyBorder="1" applyAlignment="1">
      <alignment horizontal="center" vertical="top"/>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89646</xdr:rowOff>
    </xdr:from>
    <xdr:to>
      <xdr:col>49</xdr:col>
      <xdr:colOff>100853</xdr:colOff>
      <xdr:row>162</xdr:row>
      <xdr:rowOff>179701</xdr:rowOff>
    </xdr:to>
    <xdr:grpSp>
      <xdr:nvGrpSpPr>
        <xdr:cNvPr id="7" name="グループ化 6"/>
        <xdr:cNvGrpSpPr/>
      </xdr:nvGrpSpPr>
      <xdr:grpSpPr>
        <a:xfrm>
          <a:off x="1444625" y="41158271"/>
          <a:ext cx="8768603" cy="11964555"/>
          <a:chOff x="1232647" y="30972164"/>
          <a:chExt cx="8426998" cy="12013114"/>
        </a:xfrm>
      </xdr:grpSpPr>
      <xdr:cxnSp macro="">
        <xdr:nvCxnSpPr>
          <xdr:cNvPr id="8" name="直線コネクタ 7"/>
          <xdr:cNvCxnSpPr/>
        </xdr:nvCxnSpPr>
        <xdr:spPr>
          <a:xfrm>
            <a:off x="5849471" y="40935088"/>
            <a:ext cx="0" cy="2241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a:off x="3541061" y="41159206"/>
            <a:ext cx="4740086" cy="11206"/>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0" name="テキスト ボックス 25"/>
          <xdr:cNvSpPr txBox="1"/>
        </xdr:nvSpPr>
        <xdr:spPr>
          <a:xfrm>
            <a:off x="1255060" y="41069558"/>
            <a:ext cx="1884614"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日ＡＳＥＡＮフォーラム</a:t>
            </a:r>
            <a:r>
              <a:rPr kumimoji="1" lang="en-US" altLang="ja-JP" sz="1100"/>
              <a:t>〕</a:t>
            </a:r>
          </a:p>
          <a:p>
            <a:pPr algn="ctr"/>
            <a:endParaRPr kumimoji="1" lang="ja-JP" altLang="en-US" sz="1100"/>
          </a:p>
        </xdr:txBody>
      </xdr:sp>
      <xdr:grpSp>
        <xdr:nvGrpSpPr>
          <xdr:cNvPr id="11" name="グループ化 10"/>
          <xdr:cNvGrpSpPr/>
        </xdr:nvGrpSpPr>
        <xdr:grpSpPr>
          <a:xfrm>
            <a:off x="1232647" y="30972164"/>
            <a:ext cx="8426998" cy="12013114"/>
            <a:chOff x="1232647" y="30972164"/>
            <a:chExt cx="8426998" cy="12013114"/>
          </a:xfrm>
        </xdr:grpSpPr>
        <xdr:sp macro="" textlink="">
          <xdr:nvSpPr>
            <xdr:cNvPr id="12" name="テキスト ボックス 11"/>
            <xdr:cNvSpPr txBox="1"/>
          </xdr:nvSpPr>
          <xdr:spPr>
            <a:xfrm>
              <a:off x="1288675" y="3097216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13" name="グループ化 12"/>
            <xdr:cNvGrpSpPr/>
          </xdr:nvGrpSpPr>
          <xdr:grpSpPr>
            <a:xfrm>
              <a:off x="1893795" y="31006676"/>
              <a:ext cx="6902824" cy="3361767"/>
              <a:chOff x="1893795" y="31006676"/>
              <a:chExt cx="6902824" cy="3361767"/>
            </a:xfrm>
          </xdr:grpSpPr>
          <xdr:sp macro="" textlink="">
            <xdr:nvSpPr>
              <xdr:cNvPr id="42" name="大かっこ 41"/>
              <xdr:cNvSpPr/>
            </xdr:nvSpPr>
            <xdr:spPr>
              <a:xfrm>
                <a:off x="3676268" y="31780691"/>
                <a:ext cx="3814718" cy="508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4599423" y="31006676"/>
                <a:ext cx="1767583" cy="6739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３０百万</a:t>
                </a:r>
                <a:endParaRPr kumimoji="1" lang="en-US" altLang="ja-JP" sz="1100"/>
              </a:p>
            </xdr:txBody>
          </xdr:sp>
          <xdr:sp macro="" textlink="">
            <xdr:nvSpPr>
              <xdr:cNvPr id="44" name="テキスト ボックス 43"/>
              <xdr:cNvSpPr txBox="1"/>
            </xdr:nvSpPr>
            <xdr:spPr>
              <a:xfrm>
                <a:off x="1893795" y="32947489"/>
                <a:ext cx="1975479" cy="228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5" name="テキスト ボックス 44"/>
              <xdr:cNvSpPr txBox="1"/>
            </xdr:nvSpPr>
            <xdr:spPr>
              <a:xfrm>
                <a:off x="1928481" y="33273817"/>
                <a:ext cx="1907817" cy="7369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２９百万</a:t>
                </a:r>
              </a:p>
            </xdr:txBody>
          </xdr:sp>
          <xdr:sp macro="" textlink="">
            <xdr:nvSpPr>
              <xdr:cNvPr id="46" name="テキスト ボックス 45"/>
              <xdr:cNvSpPr txBox="1"/>
            </xdr:nvSpPr>
            <xdr:spPr>
              <a:xfrm>
                <a:off x="2182858" y="34151687"/>
                <a:ext cx="1456877" cy="216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47" name="テキスト ボックス 46"/>
              <xdr:cNvSpPr txBox="1"/>
            </xdr:nvSpPr>
            <xdr:spPr>
              <a:xfrm>
                <a:off x="6889518" y="33297302"/>
                <a:ext cx="1895181" cy="6954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Ｂ．個人３名</a:t>
                </a:r>
                <a:endParaRPr kumimoji="1" lang="en-US" altLang="ja-JP" sz="1100"/>
              </a:p>
              <a:p>
                <a:pPr algn="ctr"/>
                <a:r>
                  <a:rPr kumimoji="1" lang="ja-JP" altLang="en-US" sz="1100"/>
                  <a:t>１百万</a:t>
                </a:r>
                <a:endParaRPr kumimoji="1" lang="en-US" altLang="ja-JP" sz="1100"/>
              </a:p>
            </xdr:txBody>
          </xdr:sp>
          <xdr:sp macro="" textlink="">
            <xdr:nvSpPr>
              <xdr:cNvPr id="48" name="テキスト ボックス 47"/>
              <xdr:cNvSpPr txBox="1"/>
            </xdr:nvSpPr>
            <xdr:spPr>
              <a:xfrm>
                <a:off x="6865679" y="32981197"/>
                <a:ext cx="1930940" cy="240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9" name="テキスト ボックス 48"/>
              <xdr:cNvSpPr txBox="1"/>
            </xdr:nvSpPr>
            <xdr:spPr>
              <a:xfrm>
                <a:off x="6937197" y="34106528"/>
                <a:ext cx="1728310" cy="240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50" name="テキスト ボックス 49"/>
              <xdr:cNvSpPr txBox="1"/>
            </xdr:nvSpPr>
            <xdr:spPr>
              <a:xfrm>
                <a:off x="3823860" y="31854057"/>
                <a:ext cx="3508180" cy="3771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対アジア大洋州外交政策実施のための事務的経費</a:t>
                </a:r>
              </a:p>
            </xdr:txBody>
          </xdr:sp>
          <xdr:cxnSp macro="">
            <xdr:nvCxnSpPr>
              <xdr:cNvPr id="51" name="直線コネクタ 50"/>
              <xdr:cNvCxnSpPr/>
            </xdr:nvCxnSpPr>
            <xdr:spPr>
              <a:xfrm>
                <a:off x="5466614" y="32330923"/>
                <a:ext cx="0" cy="2817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2" name="直線コネクタ 51"/>
              <xdr:cNvCxnSpPr/>
            </xdr:nvCxnSpPr>
            <xdr:spPr>
              <a:xfrm>
                <a:off x="2772546" y="32601870"/>
                <a:ext cx="521469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3" name="直線矢印コネクタ 52"/>
              <xdr:cNvCxnSpPr/>
            </xdr:nvCxnSpPr>
            <xdr:spPr>
              <a:xfrm>
                <a:off x="7967825" y="32600916"/>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a:off x="2779355" y="32589363"/>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1299882" y="34861501"/>
              <a:ext cx="2365400" cy="35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15" name="テキスト ボックス 14"/>
            <xdr:cNvSpPr txBox="1"/>
          </xdr:nvSpPr>
          <xdr:spPr>
            <a:xfrm>
              <a:off x="4795990" y="35033838"/>
              <a:ext cx="1871510" cy="7195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７．６百万</a:t>
              </a:r>
            </a:p>
          </xdr:txBody>
        </xdr:sp>
        <xdr:sp macro="" textlink="">
          <xdr:nvSpPr>
            <xdr:cNvPr id="16" name="大かっこ 15"/>
            <xdr:cNvSpPr/>
          </xdr:nvSpPr>
          <xdr:spPr>
            <a:xfrm>
              <a:off x="4065920" y="35738785"/>
              <a:ext cx="3486846" cy="893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798950" y="38107148"/>
              <a:ext cx="2796530" cy="696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Ｃ．（財）日本国際フォーラム</a:t>
              </a:r>
              <a:endParaRPr kumimoji="1" lang="en-US" altLang="ja-JP" sz="1100"/>
            </a:p>
            <a:p>
              <a:pPr algn="ctr"/>
              <a:r>
                <a:rPr kumimoji="1" lang="ja-JP" altLang="en-US" sz="1100"/>
                <a:t>４．３百万</a:t>
              </a:r>
            </a:p>
          </xdr:txBody>
        </xdr:sp>
        <xdr:sp macro="" textlink="">
          <xdr:nvSpPr>
            <xdr:cNvPr id="18" name="テキスト ボックス 17"/>
            <xdr:cNvSpPr txBox="1"/>
          </xdr:nvSpPr>
          <xdr:spPr>
            <a:xfrm>
              <a:off x="6863115" y="38175716"/>
              <a:ext cx="2796530" cy="6700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Ｄ．個人８名</a:t>
              </a:r>
              <a:endParaRPr kumimoji="1" lang="en-US" altLang="ja-JP" sz="1100"/>
            </a:p>
            <a:p>
              <a:pPr algn="ctr"/>
              <a:r>
                <a:rPr kumimoji="1" lang="ja-JP" altLang="en-US" sz="1100"/>
                <a:t>３．３百万</a:t>
              </a:r>
            </a:p>
          </xdr:txBody>
        </xdr:sp>
        <xdr:sp macro="" textlink="">
          <xdr:nvSpPr>
            <xdr:cNvPr id="19" name="テキスト ボックス 18"/>
            <xdr:cNvSpPr txBox="1"/>
          </xdr:nvSpPr>
          <xdr:spPr>
            <a:xfrm>
              <a:off x="2335988" y="37778210"/>
              <a:ext cx="1887657"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20" name="テキスト ボックス 19"/>
            <xdr:cNvSpPr txBox="1"/>
          </xdr:nvSpPr>
          <xdr:spPr>
            <a:xfrm>
              <a:off x="7236083" y="37819023"/>
              <a:ext cx="1887657"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21" name="直線コネクタ 20"/>
            <xdr:cNvCxnSpPr/>
          </xdr:nvCxnSpPr>
          <xdr:spPr>
            <a:xfrm>
              <a:off x="5823566" y="36515622"/>
              <a:ext cx="12376" cy="63224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3249706" y="37125088"/>
              <a:ext cx="4985263" cy="2616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7395882" y="42638382"/>
              <a:ext cx="1972235"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24" name="グループ化 23"/>
            <xdr:cNvGrpSpPr/>
          </xdr:nvGrpSpPr>
          <xdr:grpSpPr>
            <a:xfrm>
              <a:off x="1232647" y="39704118"/>
              <a:ext cx="7933765" cy="2796988"/>
              <a:chOff x="1344706" y="40430824"/>
              <a:chExt cx="7620893" cy="3546826"/>
            </a:xfrm>
          </xdr:grpSpPr>
          <xdr:sp macro="" textlink="">
            <xdr:nvSpPr>
              <xdr:cNvPr id="31" name="テキスト ボックス 30"/>
              <xdr:cNvSpPr txBox="1"/>
            </xdr:nvSpPr>
            <xdr:spPr>
              <a:xfrm>
                <a:off x="1344706" y="4043082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32" name="テキスト ボックス 31"/>
              <xdr:cNvSpPr txBox="1"/>
            </xdr:nvSpPr>
            <xdr:spPr>
              <a:xfrm>
                <a:off x="4840941" y="40598912"/>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２．４百万</a:t>
                </a:r>
                <a:endParaRPr kumimoji="1" lang="en-US" altLang="ja-JP" sz="1100"/>
              </a:p>
            </xdr:txBody>
          </xdr:sp>
          <xdr:grpSp>
            <xdr:nvGrpSpPr>
              <xdr:cNvPr id="33" name="グループ化 32"/>
              <xdr:cNvGrpSpPr/>
            </xdr:nvGrpSpPr>
            <xdr:grpSpPr>
              <a:xfrm>
                <a:off x="3944470" y="41383323"/>
                <a:ext cx="3619501" cy="481853"/>
                <a:chOff x="3944471" y="41461765"/>
                <a:chExt cx="3608294" cy="425824"/>
              </a:xfrm>
            </xdr:grpSpPr>
            <xdr:sp macro="" textlink="">
              <xdr:nvSpPr>
                <xdr:cNvPr id="40" name="大かっこ 39"/>
                <xdr:cNvSpPr/>
              </xdr:nvSpPr>
              <xdr:spPr>
                <a:xfrm>
                  <a:off x="3944471" y="4146176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4078941" y="41540206"/>
                  <a:ext cx="3316943" cy="3210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34" name="テキスト ボックス 33"/>
              <xdr:cNvSpPr txBox="1"/>
            </xdr:nvSpPr>
            <xdr:spPr>
              <a:xfrm>
                <a:off x="7014883" y="42897083"/>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5" name="テキスト ボックス 34"/>
              <xdr:cNvSpPr txBox="1"/>
            </xdr:nvSpPr>
            <xdr:spPr>
              <a:xfrm>
                <a:off x="2495094" y="42928654"/>
                <a:ext cx="1669676" cy="1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36" name="テキスト ボックス 35"/>
              <xdr:cNvSpPr txBox="1"/>
            </xdr:nvSpPr>
            <xdr:spPr>
              <a:xfrm>
                <a:off x="7082559" y="43240372"/>
                <a:ext cx="1883040" cy="7148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Ｆ．個人５名</a:t>
                </a:r>
                <a:endParaRPr kumimoji="1" lang="en-US" altLang="ja-JP" sz="1100"/>
              </a:p>
              <a:p>
                <a:pPr algn="ctr"/>
                <a:r>
                  <a:rPr kumimoji="1" lang="ja-JP" altLang="en-US" sz="1100"/>
                  <a:t>１．３百万</a:t>
                </a:r>
              </a:p>
            </xdr:txBody>
          </xdr:sp>
          <xdr:sp macro="" textlink="">
            <xdr:nvSpPr>
              <xdr:cNvPr id="37" name="テキスト ボックス 36"/>
              <xdr:cNvSpPr txBox="1"/>
            </xdr:nvSpPr>
            <xdr:spPr>
              <a:xfrm>
                <a:off x="2571799" y="43284917"/>
                <a:ext cx="2167848" cy="6927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Ｅ．国内業者６社</a:t>
                </a:r>
                <a:endParaRPr kumimoji="1" lang="en-US" altLang="ja-JP" sz="1100"/>
              </a:p>
              <a:p>
                <a:pPr algn="ctr"/>
                <a:r>
                  <a:rPr kumimoji="1" lang="ja-JP" altLang="en-US" sz="1100"/>
                  <a:t>１．１百万</a:t>
                </a:r>
              </a:p>
            </xdr:txBody>
          </xdr:sp>
          <xdr:cxnSp macro="">
            <xdr:nvCxnSpPr>
              <xdr:cNvPr id="38" name="直線矢印コネクタ 37"/>
              <xdr:cNvCxnSpPr/>
            </xdr:nvCxnSpPr>
            <xdr:spPr>
              <a:xfrm flipH="1">
                <a:off x="8104481" y="42284442"/>
                <a:ext cx="21528" cy="48479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xdr:cNvCxnSpPr/>
            </xdr:nvCxnSpPr>
            <xdr:spPr>
              <a:xfrm>
                <a:off x="3594376" y="42255924"/>
                <a:ext cx="0" cy="4990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矢印コネクタ 24"/>
            <xdr:cNvCxnSpPr/>
          </xdr:nvCxnSpPr>
          <xdr:spPr>
            <a:xfrm>
              <a:off x="3238500" y="37113882"/>
              <a:ext cx="0" cy="4482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8225119" y="37147500"/>
              <a:ext cx="0" cy="4706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5"/>
            <xdr:cNvSpPr txBox="1"/>
          </xdr:nvSpPr>
          <xdr:spPr>
            <a:xfrm>
              <a:off x="1725707" y="36632030"/>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28" name="テキスト ボックス 27"/>
            <xdr:cNvSpPr txBox="1"/>
          </xdr:nvSpPr>
          <xdr:spPr>
            <a:xfrm>
              <a:off x="7351059" y="39007675"/>
              <a:ext cx="2173941" cy="49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29" name="テキスト ボックス 25"/>
            <xdr:cNvSpPr txBox="1"/>
          </xdr:nvSpPr>
          <xdr:spPr>
            <a:xfrm>
              <a:off x="2308412" y="42649588"/>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sp macro="" textlink="">
          <xdr:nvSpPr>
            <xdr:cNvPr id="30" name="テキスト ボックス 25"/>
            <xdr:cNvSpPr txBox="1"/>
          </xdr:nvSpPr>
          <xdr:spPr>
            <a:xfrm>
              <a:off x="2521323" y="39030087"/>
              <a:ext cx="1501588"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22</xdr:col>
      <xdr:colOff>89647</xdr:colOff>
      <xdr:row>149</xdr:row>
      <xdr:rowOff>190500</xdr:rowOff>
    </xdr:from>
    <xdr:to>
      <xdr:col>37</xdr:col>
      <xdr:colOff>158300</xdr:colOff>
      <xdr:row>150</xdr:row>
      <xdr:rowOff>235323</xdr:rowOff>
    </xdr:to>
    <xdr:sp macro="" textlink="">
      <xdr:nvSpPr>
        <xdr:cNvPr id="57" name="正方形/長方形 56"/>
        <xdr:cNvSpPr/>
      </xdr:nvSpPr>
      <xdr:spPr>
        <a:xfrm>
          <a:off x="4034118" y="55950971"/>
          <a:ext cx="2758064" cy="5827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6</xdr:col>
      <xdr:colOff>123265</xdr:colOff>
      <xdr:row>167</xdr:row>
      <xdr:rowOff>515471</xdr:rowOff>
    </xdr:from>
    <xdr:to>
      <xdr:col>49</xdr:col>
      <xdr:colOff>123266</xdr:colOff>
      <xdr:row>176</xdr:row>
      <xdr:rowOff>78439</xdr:rowOff>
    </xdr:to>
    <xdr:grpSp>
      <xdr:nvGrpSpPr>
        <xdr:cNvPr id="58" name="グループ化 57"/>
        <xdr:cNvGrpSpPr/>
      </xdr:nvGrpSpPr>
      <xdr:grpSpPr>
        <a:xfrm>
          <a:off x="1361515" y="56157346"/>
          <a:ext cx="8874126" cy="10865968"/>
          <a:chOff x="1423146" y="45776029"/>
          <a:chExt cx="7709648" cy="8381998"/>
        </a:xfrm>
      </xdr:grpSpPr>
      <xdr:sp macro="" textlink="">
        <xdr:nvSpPr>
          <xdr:cNvPr id="59" name="テキスト ボックス 58"/>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（４）日中韓関係経費</a:t>
            </a:r>
            <a:endParaRPr kumimoji="1" lang="en-US" altLang="ja-JP" sz="1100" b="1"/>
          </a:p>
        </xdr:txBody>
      </xdr:sp>
      <xdr:grpSp>
        <xdr:nvGrpSpPr>
          <xdr:cNvPr id="60" name="グループ化 59"/>
          <xdr:cNvGrpSpPr/>
        </xdr:nvGrpSpPr>
        <xdr:grpSpPr>
          <a:xfrm>
            <a:off x="3462617" y="46056169"/>
            <a:ext cx="4101354" cy="3350558"/>
            <a:chOff x="3462617" y="46056176"/>
            <a:chExt cx="3608294" cy="2799324"/>
          </a:xfrm>
        </xdr:grpSpPr>
        <xdr:sp macro="" textlink="">
          <xdr:nvSpPr>
            <xdr:cNvPr id="76" name="テキスト ボックス 75"/>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３百万</a:t>
              </a:r>
              <a:endParaRPr kumimoji="1" lang="en-US" altLang="ja-JP" sz="1100"/>
            </a:p>
          </xdr:txBody>
        </xdr:sp>
        <xdr:sp macro="" textlink="">
          <xdr:nvSpPr>
            <xdr:cNvPr id="77" name="テキスト ボックス 76"/>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Ｇ．個人１５名</a:t>
              </a:r>
              <a:endParaRPr kumimoji="1" lang="en-US" altLang="ja-JP" sz="1100"/>
            </a:p>
            <a:p>
              <a:pPr algn="ctr"/>
              <a:r>
                <a:rPr kumimoji="1" lang="ja-JP" altLang="en-US" sz="1100"/>
                <a:t>３百万</a:t>
              </a:r>
              <a:endParaRPr kumimoji="1" lang="en-US" altLang="ja-JP" sz="1100"/>
            </a:p>
          </xdr:txBody>
        </xdr:sp>
        <xdr:sp macro="" textlink="">
          <xdr:nvSpPr>
            <xdr:cNvPr id="78" name="大かっこ 77"/>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9" name="テキスト ボックス 78"/>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80" name="テキスト ボックス 79"/>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81" name="テキスト ボックス 80"/>
            <xdr:cNvSpPr txBox="1"/>
          </xdr:nvSpPr>
          <xdr:spPr>
            <a:xfrm>
              <a:off x="4330001" y="48566294"/>
              <a:ext cx="2139528" cy="289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xnSp macro="">
          <xdr:nvCxnSpPr>
            <xdr:cNvPr id="82" name="直線矢印コネクタ 81"/>
            <xdr:cNvCxnSpPr>
              <a:endCxn id="80"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61" name="テキスト ボックス 60"/>
          <xdr:cNvSpPr txBox="1"/>
        </xdr:nvSpPr>
        <xdr:spPr>
          <a:xfrm>
            <a:off x="1423146" y="49754118"/>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（５）安全保障協力関係経費</a:t>
            </a:r>
            <a:endParaRPr kumimoji="1" lang="en-US" altLang="ja-JP" sz="1100" b="1"/>
          </a:p>
        </xdr:txBody>
      </xdr:sp>
      <xdr:grpSp>
        <xdr:nvGrpSpPr>
          <xdr:cNvPr id="62" name="グループ化 61"/>
          <xdr:cNvGrpSpPr/>
        </xdr:nvGrpSpPr>
        <xdr:grpSpPr>
          <a:xfrm>
            <a:off x="2028264" y="50437676"/>
            <a:ext cx="7104530" cy="3720351"/>
            <a:chOff x="1983441" y="30950647"/>
            <a:chExt cx="6889241" cy="3436898"/>
          </a:xfrm>
        </xdr:grpSpPr>
        <xdr:sp macro="" textlink="">
          <xdr:nvSpPr>
            <xdr:cNvPr id="63" name="大かっこ 62"/>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テキスト ボックス 63"/>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１．３百万</a:t>
              </a:r>
              <a:endParaRPr kumimoji="1" lang="en-US" altLang="ja-JP" sz="1100"/>
            </a:p>
          </xdr:txBody>
        </xdr:sp>
        <xdr:sp macro="" textlink="">
          <xdr:nvSpPr>
            <xdr:cNvPr id="65" name="テキスト ボックス 64"/>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6" name="テキスト ボックス 65"/>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Ｈ．個人１名</a:t>
              </a:r>
              <a:endParaRPr kumimoji="1" lang="en-US" altLang="ja-JP" sz="1100"/>
            </a:p>
            <a:p>
              <a:pPr algn="ctr"/>
              <a:r>
                <a:rPr kumimoji="1" lang="ja-JP" altLang="en-US" sz="1100"/>
                <a:t>０．３百万</a:t>
              </a:r>
            </a:p>
          </xdr:txBody>
        </xdr:sp>
        <xdr:sp macro="" textlink="">
          <xdr:nvSpPr>
            <xdr:cNvPr id="67" name="テキスト ボックス 66"/>
            <xdr:cNvSpPr txBox="1"/>
          </xdr:nvSpPr>
          <xdr:spPr>
            <a:xfrm>
              <a:off x="2181820" y="33990955"/>
              <a:ext cx="1594563" cy="396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endParaRPr kumimoji="1" lang="ja-JP" altLang="en-US" sz="1100"/>
            </a:p>
          </xdr:txBody>
        </xdr:sp>
        <xdr:sp macro="" textlink="">
          <xdr:nvSpPr>
            <xdr:cNvPr id="68" name="テキスト ボックス 67"/>
            <xdr:cNvSpPr txBox="1"/>
          </xdr:nvSpPr>
          <xdr:spPr>
            <a:xfrm>
              <a:off x="6623356" y="33172554"/>
              <a:ext cx="2249326" cy="800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a:p>
              <a:pPr algn="ctr"/>
              <a:endParaRPr kumimoji="1" lang="en-US" altLang="ja-JP" sz="1100"/>
            </a:p>
          </xdr:txBody>
        </xdr:sp>
        <xdr:sp macro="" textlink="">
          <xdr:nvSpPr>
            <xdr:cNvPr id="69" name="テキスト ボックス 68"/>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0" name="テキスト ボックス 69"/>
            <xdr:cNvSpPr txBox="1"/>
          </xdr:nvSpPr>
          <xdr:spPr>
            <a:xfrm>
              <a:off x="6732020" y="34040320"/>
              <a:ext cx="1859125" cy="305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sp macro="" textlink="">
          <xdr:nvSpPr>
            <xdr:cNvPr id="71" name="テキスト ボックス 70"/>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72" name="直線コネクタ 71"/>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3" name="直線コネクタ 72"/>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4" name="直線矢印コネクタ 73"/>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U53" sqref="AU53:AV5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10" t="s">
        <v>464</v>
      </c>
      <c r="AR2" s="110"/>
      <c r="AS2" s="68" t="str">
        <f>IF(OR(AQ2="　", AQ2=""), "", "-")</f>
        <v/>
      </c>
      <c r="AT2" s="111">
        <v>1</v>
      </c>
      <c r="AU2" s="111"/>
      <c r="AV2" s="69" t="str">
        <f>IF(AW2="", "", "-")</f>
        <v/>
      </c>
      <c r="AW2" s="115"/>
      <c r="AX2" s="115"/>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4" t="s">
        <v>470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7" t="s">
        <v>148</v>
      </c>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475</v>
      </c>
      <c r="AF6" s="529"/>
      <c r="AG6" s="529"/>
      <c r="AH6" s="529"/>
      <c r="AI6" s="529"/>
      <c r="AJ6" s="529"/>
      <c r="AK6" s="529"/>
      <c r="AL6" s="529"/>
      <c r="AM6" s="529"/>
      <c r="AN6" s="529"/>
      <c r="AO6" s="529"/>
      <c r="AP6" s="529"/>
      <c r="AQ6" s="530"/>
      <c r="AR6" s="530"/>
      <c r="AS6" s="530"/>
      <c r="AT6" s="530"/>
      <c r="AU6" s="530"/>
      <c r="AV6" s="530"/>
      <c r="AW6" s="530"/>
      <c r="AX6" s="531"/>
    </row>
    <row r="7" spans="1:50" ht="39.75" customHeight="1" x14ac:dyDescent="0.15">
      <c r="A7" s="450" t="s">
        <v>25</v>
      </c>
      <c r="B7" s="451"/>
      <c r="C7" s="451"/>
      <c r="D7" s="451"/>
      <c r="E7" s="451"/>
      <c r="F7" s="451"/>
      <c r="G7" s="452" t="s">
        <v>572</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c r="AF7" s="457"/>
      <c r="AG7" s="457"/>
      <c r="AH7" s="457"/>
      <c r="AI7" s="457"/>
      <c r="AJ7" s="457"/>
      <c r="AK7" s="457"/>
      <c r="AL7" s="457"/>
      <c r="AM7" s="457"/>
      <c r="AN7" s="457"/>
      <c r="AO7" s="457"/>
      <c r="AP7" s="457"/>
      <c r="AQ7" s="457"/>
      <c r="AR7" s="457"/>
      <c r="AS7" s="457"/>
      <c r="AT7" s="457"/>
      <c r="AU7" s="457"/>
      <c r="AV7" s="457"/>
      <c r="AW7" s="457"/>
      <c r="AX7" s="458"/>
    </row>
    <row r="8" spans="1:50" ht="34.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59.25" customHeight="1" x14ac:dyDescent="0.15">
      <c r="A9" s="459" t="s">
        <v>26</v>
      </c>
      <c r="B9" s="460"/>
      <c r="C9" s="460"/>
      <c r="D9" s="460"/>
      <c r="E9" s="460"/>
      <c r="F9" s="460"/>
      <c r="G9" s="488" t="s">
        <v>476</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47.25" customHeight="1" x14ac:dyDescent="0.15">
      <c r="A10" s="459" t="s">
        <v>36</v>
      </c>
      <c r="B10" s="460"/>
      <c r="C10" s="460"/>
      <c r="D10" s="460"/>
      <c r="E10" s="460"/>
      <c r="F10" s="460"/>
      <c r="G10" s="488" t="s">
        <v>477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3.25" customHeight="1" x14ac:dyDescent="0.15">
      <c r="A11" s="459" t="s">
        <v>6</v>
      </c>
      <c r="B11" s="460"/>
      <c r="C11" s="460"/>
      <c r="D11" s="460"/>
      <c r="E11" s="460"/>
      <c r="F11" s="461"/>
      <c r="G11" s="508" t="str">
        <f>入力規則等!P10</f>
        <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6" t="s">
        <v>69</v>
      </c>
      <c r="Q12" s="125"/>
      <c r="R12" s="125"/>
      <c r="S12" s="125"/>
      <c r="T12" s="125"/>
      <c r="U12" s="125"/>
      <c r="V12" s="172"/>
      <c r="W12" s="176" t="s">
        <v>70</v>
      </c>
      <c r="X12" s="125"/>
      <c r="Y12" s="125"/>
      <c r="Z12" s="125"/>
      <c r="AA12" s="125"/>
      <c r="AB12" s="125"/>
      <c r="AC12" s="172"/>
      <c r="AD12" s="176" t="s">
        <v>71</v>
      </c>
      <c r="AE12" s="125"/>
      <c r="AF12" s="125"/>
      <c r="AG12" s="125"/>
      <c r="AH12" s="125"/>
      <c r="AI12" s="125"/>
      <c r="AJ12" s="172"/>
      <c r="AK12" s="176" t="s">
        <v>72</v>
      </c>
      <c r="AL12" s="125"/>
      <c r="AM12" s="125"/>
      <c r="AN12" s="125"/>
      <c r="AO12" s="125"/>
      <c r="AP12" s="125"/>
      <c r="AQ12" s="172"/>
      <c r="AR12" s="176" t="s">
        <v>73</v>
      </c>
      <c r="AS12" s="125"/>
      <c r="AT12" s="125"/>
      <c r="AU12" s="125"/>
      <c r="AV12" s="125"/>
      <c r="AW12" s="125"/>
      <c r="AX12" s="475"/>
    </row>
    <row r="13" spans="1:50" ht="21" customHeight="1" x14ac:dyDescent="0.15">
      <c r="A13" s="465"/>
      <c r="B13" s="466"/>
      <c r="C13" s="466"/>
      <c r="D13" s="466"/>
      <c r="E13" s="466"/>
      <c r="F13" s="467"/>
      <c r="G13" s="476" t="s">
        <v>7</v>
      </c>
      <c r="H13" s="477"/>
      <c r="I13" s="482" t="s">
        <v>8</v>
      </c>
      <c r="J13" s="483"/>
      <c r="K13" s="483"/>
      <c r="L13" s="483"/>
      <c r="M13" s="483"/>
      <c r="N13" s="483"/>
      <c r="O13" s="484"/>
      <c r="P13" s="75">
        <v>51</v>
      </c>
      <c r="Q13" s="76"/>
      <c r="R13" s="76"/>
      <c r="S13" s="76"/>
      <c r="T13" s="76"/>
      <c r="U13" s="76"/>
      <c r="V13" s="77"/>
      <c r="W13" s="75">
        <v>127</v>
      </c>
      <c r="X13" s="76"/>
      <c r="Y13" s="76"/>
      <c r="Z13" s="76"/>
      <c r="AA13" s="76"/>
      <c r="AB13" s="76"/>
      <c r="AC13" s="77"/>
      <c r="AD13" s="75">
        <v>53</v>
      </c>
      <c r="AE13" s="76"/>
      <c r="AF13" s="76"/>
      <c r="AG13" s="76"/>
      <c r="AH13" s="76"/>
      <c r="AI13" s="76"/>
      <c r="AJ13" s="77"/>
      <c r="AK13" s="75">
        <v>52</v>
      </c>
      <c r="AL13" s="76"/>
      <c r="AM13" s="76"/>
      <c r="AN13" s="76"/>
      <c r="AO13" s="76"/>
      <c r="AP13" s="76"/>
      <c r="AQ13" s="77"/>
      <c r="AR13" s="667">
        <v>49</v>
      </c>
      <c r="AS13" s="668"/>
      <c r="AT13" s="668"/>
      <c r="AU13" s="668"/>
      <c r="AV13" s="668"/>
      <c r="AW13" s="668"/>
      <c r="AX13" s="669"/>
    </row>
    <row r="14" spans="1:50" ht="21" customHeight="1" x14ac:dyDescent="0.15">
      <c r="A14" s="465"/>
      <c r="B14" s="466"/>
      <c r="C14" s="466"/>
      <c r="D14" s="466"/>
      <c r="E14" s="466"/>
      <c r="F14" s="467"/>
      <c r="G14" s="478"/>
      <c r="H14" s="479"/>
      <c r="I14" s="344" t="s">
        <v>9</v>
      </c>
      <c r="J14" s="473"/>
      <c r="K14" s="473"/>
      <c r="L14" s="473"/>
      <c r="M14" s="473"/>
      <c r="N14" s="473"/>
      <c r="O14" s="474"/>
      <c r="P14" s="75"/>
      <c r="Q14" s="76"/>
      <c r="R14" s="76"/>
      <c r="S14" s="76"/>
      <c r="T14" s="76"/>
      <c r="U14" s="76"/>
      <c r="V14" s="77"/>
      <c r="W14" s="75"/>
      <c r="X14" s="76"/>
      <c r="Y14" s="76"/>
      <c r="Z14" s="76"/>
      <c r="AA14" s="76"/>
      <c r="AB14" s="76"/>
      <c r="AC14" s="77"/>
      <c r="AD14" s="75"/>
      <c r="AE14" s="76"/>
      <c r="AF14" s="76"/>
      <c r="AG14" s="76"/>
      <c r="AH14" s="76"/>
      <c r="AI14" s="76"/>
      <c r="AJ14" s="77"/>
      <c r="AK14" s="75"/>
      <c r="AL14" s="76"/>
      <c r="AM14" s="76"/>
      <c r="AN14" s="76"/>
      <c r="AO14" s="76"/>
      <c r="AP14" s="76"/>
      <c r="AQ14" s="77"/>
      <c r="AR14" s="665"/>
      <c r="AS14" s="665"/>
      <c r="AT14" s="665"/>
      <c r="AU14" s="665"/>
      <c r="AV14" s="665"/>
      <c r="AW14" s="665"/>
      <c r="AX14" s="666"/>
    </row>
    <row r="15" spans="1:50" ht="21" customHeight="1" x14ac:dyDescent="0.15">
      <c r="A15" s="465"/>
      <c r="B15" s="466"/>
      <c r="C15" s="466"/>
      <c r="D15" s="466"/>
      <c r="E15" s="466"/>
      <c r="F15" s="467"/>
      <c r="G15" s="478"/>
      <c r="H15" s="479"/>
      <c r="I15" s="344" t="s">
        <v>62</v>
      </c>
      <c r="J15" s="345"/>
      <c r="K15" s="345"/>
      <c r="L15" s="345"/>
      <c r="M15" s="345"/>
      <c r="N15" s="345"/>
      <c r="O15" s="346"/>
      <c r="P15" s="75"/>
      <c r="Q15" s="76"/>
      <c r="R15" s="76"/>
      <c r="S15" s="76"/>
      <c r="T15" s="76"/>
      <c r="U15" s="76"/>
      <c r="V15" s="77"/>
      <c r="W15" s="75"/>
      <c r="X15" s="76"/>
      <c r="Y15" s="76"/>
      <c r="Z15" s="76"/>
      <c r="AA15" s="76"/>
      <c r="AB15" s="76"/>
      <c r="AC15" s="77"/>
      <c r="AD15" s="75"/>
      <c r="AE15" s="76"/>
      <c r="AF15" s="76"/>
      <c r="AG15" s="76"/>
      <c r="AH15" s="76"/>
      <c r="AI15" s="76"/>
      <c r="AJ15" s="77"/>
      <c r="AK15" s="75"/>
      <c r="AL15" s="76"/>
      <c r="AM15" s="76"/>
      <c r="AN15" s="76"/>
      <c r="AO15" s="76"/>
      <c r="AP15" s="76"/>
      <c r="AQ15" s="77"/>
      <c r="AR15" s="75"/>
      <c r="AS15" s="76"/>
      <c r="AT15" s="76"/>
      <c r="AU15" s="76"/>
      <c r="AV15" s="76"/>
      <c r="AW15" s="76"/>
      <c r="AX15" s="664"/>
    </row>
    <row r="16" spans="1:50" ht="21" customHeight="1" x14ac:dyDescent="0.15">
      <c r="A16" s="465"/>
      <c r="B16" s="466"/>
      <c r="C16" s="466"/>
      <c r="D16" s="466"/>
      <c r="E16" s="466"/>
      <c r="F16" s="467"/>
      <c r="G16" s="478"/>
      <c r="H16" s="479"/>
      <c r="I16" s="344" t="s">
        <v>63</v>
      </c>
      <c r="J16" s="345"/>
      <c r="K16" s="345"/>
      <c r="L16" s="345"/>
      <c r="M16" s="345"/>
      <c r="N16" s="345"/>
      <c r="O16" s="346"/>
      <c r="P16" s="75"/>
      <c r="Q16" s="76"/>
      <c r="R16" s="76"/>
      <c r="S16" s="76"/>
      <c r="T16" s="76"/>
      <c r="U16" s="76"/>
      <c r="V16" s="77"/>
      <c r="W16" s="75"/>
      <c r="X16" s="76"/>
      <c r="Y16" s="76"/>
      <c r="Z16" s="76"/>
      <c r="AA16" s="76"/>
      <c r="AB16" s="76"/>
      <c r="AC16" s="77"/>
      <c r="AD16" s="75"/>
      <c r="AE16" s="76"/>
      <c r="AF16" s="76"/>
      <c r="AG16" s="76"/>
      <c r="AH16" s="76"/>
      <c r="AI16" s="76"/>
      <c r="AJ16" s="77"/>
      <c r="AK16" s="75"/>
      <c r="AL16" s="76"/>
      <c r="AM16" s="76"/>
      <c r="AN16" s="76"/>
      <c r="AO16" s="76"/>
      <c r="AP16" s="76"/>
      <c r="AQ16" s="77"/>
      <c r="AR16" s="445"/>
      <c r="AS16" s="446"/>
      <c r="AT16" s="446"/>
      <c r="AU16" s="446"/>
      <c r="AV16" s="446"/>
      <c r="AW16" s="446"/>
      <c r="AX16" s="447"/>
    </row>
    <row r="17" spans="1:50" ht="24.75" customHeight="1" x14ac:dyDescent="0.15">
      <c r="A17" s="465"/>
      <c r="B17" s="466"/>
      <c r="C17" s="466"/>
      <c r="D17" s="466"/>
      <c r="E17" s="466"/>
      <c r="F17" s="467"/>
      <c r="G17" s="478"/>
      <c r="H17" s="479"/>
      <c r="I17" s="344" t="s">
        <v>61</v>
      </c>
      <c r="J17" s="473"/>
      <c r="K17" s="473"/>
      <c r="L17" s="473"/>
      <c r="M17" s="473"/>
      <c r="N17" s="473"/>
      <c r="O17" s="474"/>
      <c r="P17" s="75"/>
      <c r="Q17" s="76"/>
      <c r="R17" s="76"/>
      <c r="S17" s="76"/>
      <c r="T17" s="76"/>
      <c r="U17" s="76"/>
      <c r="V17" s="77"/>
      <c r="W17" s="75"/>
      <c r="X17" s="76"/>
      <c r="Y17" s="76"/>
      <c r="Z17" s="76"/>
      <c r="AA17" s="76"/>
      <c r="AB17" s="76"/>
      <c r="AC17" s="77"/>
      <c r="AD17" s="75"/>
      <c r="AE17" s="76"/>
      <c r="AF17" s="76"/>
      <c r="AG17" s="76"/>
      <c r="AH17" s="76"/>
      <c r="AI17" s="76"/>
      <c r="AJ17" s="77"/>
      <c r="AK17" s="75"/>
      <c r="AL17" s="76"/>
      <c r="AM17" s="76"/>
      <c r="AN17" s="76"/>
      <c r="AO17" s="76"/>
      <c r="AP17" s="76"/>
      <c r="AQ17" s="77"/>
      <c r="AR17" s="448"/>
      <c r="AS17" s="448"/>
      <c r="AT17" s="448"/>
      <c r="AU17" s="448"/>
      <c r="AV17" s="448"/>
      <c r="AW17" s="448"/>
      <c r="AX17" s="449"/>
    </row>
    <row r="18" spans="1:50" ht="24.75" customHeight="1" x14ac:dyDescent="0.15">
      <c r="A18" s="465"/>
      <c r="B18" s="466"/>
      <c r="C18" s="466"/>
      <c r="D18" s="466"/>
      <c r="E18" s="466"/>
      <c r="F18" s="467"/>
      <c r="G18" s="480"/>
      <c r="H18" s="481"/>
      <c r="I18" s="347" t="s">
        <v>22</v>
      </c>
      <c r="J18" s="348"/>
      <c r="K18" s="348"/>
      <c r="L18" s="348"/>
      <c r="M18" s="348"/>
      <c r="N18" s="348"/>
      <c r="O18" s="349"/>
      <c r="P18" s="316">
        <f>SUM(P13:V17)</f>
        <v>51</v>
      </c>
      <c r="Q18" s="317"/>
      <c r="R18" s="317"/>
      <c r="S18" s="317"/>
      <c r="T18" s="317"/>
      <c r="U18" s="317"/>
      <c r="V18" s="318"/>
      <c r="W18" s="316">
        <f>SUM(W13:AC17)</f>
        <v>127</v>
      </c>
      <c r="X18" s="317"/>
      <c r="Y18" s="317"/>
      <c r="Z18" s="317"/>
      <c r="AA18" s="317"/>
      <c r="AB18" s="317"/>
      <c r="AC18" s="318"/>
      <c r="AD18" s="316">
        <f t="shared" ref="AD18" si="0">SUM(AD13:AJ17)</f>
        <v>53</v>
      </c>
      <c r="AE18" s="317"/>
      <c r="AF18" s="317"/>
      <c r="AG18" s="317"/>
      <c r="AH18" s="317"/>
      <c r="AI18" s="317"/>
      <c r="AJ18" s="318"/>
      <c r="AK18" s="316">
        <f t="shared" ref="AK18" si="1">SUM(AK13:AQ17)</f>
        <v>52</v>
      </c>
      <c r="AL18" s="317"/>
      <c r="AM18" s="317"/>
      <c r="AN18" s="317"/>
      <c r="AO18" s="317"/>
      <c r="AP18" s="317"/>
      <c r="AQ18" s="318"/>
      <c r="AR18" s="316">
        <f t="shared" ref="AR18" si="2">SUM(AR13:AX17)</f>
        <v>49</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5">
        <v>50</v>
      </c>
      <c r="Q19" s="76"/>
      <c r="R19" s="76"/>
      <c r="S19" s="76"/>
      <c r="T19" s="76"/>
      <c r="U19" s="76"/>
      <c r="V19" s="77"/>
      <c r="W19" s="75">
        <v>141</v>
      </c>
      <c r="X19" s="76"/>
      <c r="Y19" s="76"/>
      <c r="Z19" s="76"/>
      <c r="AA19" s="76"/>
      <c r="AB19" s="76"/>
      <c r="AC19" s="77"/>
      <c r="AD19" s="75">
        <v>44</v>
      </c>
      <c r="AE19" s="76"/>
      <c r="AF19" s="76"/>
      <c r="AG19" s="76"/>
      <c r="AH19" s="76"/>
      <c r="AI19" s="76"/>
      <c r="AJ19" s="77"/>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f>IF(P18=0, "-", P19/P18)</f>
        <v>0.98039215686274506</v>
      </c>
      <c r="Q20" s="321"/>
      <c r="R20" s="321"/>
      <c r="S20" s="321"/>
      <c r="T20" s="321"/>
      <c r="U20" s="321"/>
      <c r="V20" s="321"/>
      <c r="W20" s="321">
        <f>IF(W18=0, "-", W19/W18)</f>
        <v>1.110236220472441</v>
      </c>
      <c r="X20" s="321"/>
      <c r="Y20" s="321"/>
      <c r="Z20" s="321"/>
      <c r="AA20" s="321"/>
      <c r="AB20" s="321"/>
      <c r="AC20" s="321"/>
      <c r="AD20" s="321">
        <f>IF(AD18=0, "-", AD19/AD18)</f>
        <v>0.83018867924528306</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90"/>
      <c r="AA21" s="91"/>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12"/>
      <c r="I22" s="112"/>
      <c r="J22" s="112"/>
      <c r="K22" s="112"/>
      <c r="L22" s="112"/>
      <c r="M22" s="112"/>
      <c r="N22" s="112"/>
      <c r="O22" s="226"/>
      <c r="P22" s="243"/>
      <c r="Q22" s="112"/>
      <c r="R22" s="112"/>
      <c r="S22" s="112"/>
      <c r="T22" s="112"/>
      <c r="U22" s="112"/>
      <c r="V22" s="112"/>
      <c r="W22" s="112"/>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4"/>
      <c r="AV22" s="114"/>
      <c r="AW22" s="112" t="s">
        <v>360</v>
      </c>
      <c r="AX22" s="113"/>
    </row>
    <row r="23" spans="1:50" ht="22.5" customHeight="1" x14ac:dyDescent="0.15">
      <c r="A23" s="218"/>
      <c r="B23" s="216"/>
      <c r="C23" s="216"/>
      <c r="D23" s="216"/>
      <c r="E23" s="216"/>
      <c r="F23" s="217"/>
      <c r="G23" s="322"/>
      <c r="H23" s="289"/>
      <c r="I23" s="289"/>
      <c r="J23" s="289"/>
      <c r="K23" s="289"/>
      <c r="L23" s="289"/>
      <c r="M23" s="289"/>
      <c r="N23" s="289"/>
      <c r="O23" s="290"/>
      <c r="P23" s="214"/>
      <c r="Q23" s="196"/>
      <c r="R23" s="196"/>
      <c r="S23" s="196"/>
      <c r="T23" s="196"/>
      <c r="U23" s="196"/>
      <c r="V23" s="196"/>
      <c r="W23" s="196"/>
      <c r="X23" s="197"/>
      <c r="Y23" s="294" t="s">
        <v>14</v>
      </c>
      <c r="Z23" s="295"/>
      <c r="AA23" s="296"/>
      <c r="AB23" s="326"/>
      <c r="AC23" s="297"/>
      <c r="AD23" s="297"/>
      <c r="AE23" s="97"/>
      <c r="AF23" s="98"/>
      <c r="AG23" s="98"/>
      <c r="AH23" s="98"/>
      <c r="AI23" s="99"/>
      <c r="AJ23" s="97"/>
      <c r="AK23" s="98"/>
      <c r="AL23" s="98"/>
      <c r="AM23" s="98"/>
      <c r="AN23" s="99"/>
      <c r="AO23" s="97"/>
      <c r="AP23" s="98"/>
      <c r="AQ23" s="98"/>
      <c r="AR23" s="98"/>
      <c r="AS23" s="99"/>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5"/>
      <c r="AA24" s="172"/>
      <c r="AB24" s="337"/>
      <c r="AC24" s="287"/>
      <c r="AD24" s="287"/>
      <c r="AE24" s="97"/>
      <c r="AF24" s="98"/>
      <c r="AG24" s="98"/>
      <c r="AH24" s="98"/>
      <c r="AI24" s="99"/>
      <c r="AJ24" s="97"/>
      <c r="AK24" s="98"/>
      <c r="AL24" s="98"/>
      <c r="AM24" s="98"/>
      <c r="AN24" s="99"/>
      <c r="AO24" s="97"/>
      <c r="AP24" s="98"/>
      <c r="AQ24" s="98"/>
      <c r="AR24" s="98"/>
      <c r="AS24" s="99"/>
      <c r="AT24" s="97"/>
      <c r="AU24" s="98"/>
      <c r="AV24" s="98"/>
      <c r="AW24" s="98"/>
      <c r="AX24" s="100"/>
    </row>
    <row r="25" spans="1:50" ht="22.5"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4" t="s">
        <v>15</v>
      </c>
      <c r="Z25" s="125"/>
      <c r="AA25" s="172"/>
      <c r="AB25" s="682" t="s">
        <v>363</v>
      </c>
      <c r="AC25" s="265"/>
      <c r="AD25" s="265"/>
      <c r="AE25" s="97"/>
      <c r="AF25" s="98"/>
      <c r="AG25" s="98"/>
      <c r="AH25" s="98"/>
      <c r="AI25" s="99"/>
      <c r="AJ25" s="97"/>
      <c r="AK25" s="98"/>
      <c r="AL25" s="98"/>
      <c r="AM25" s="98"/>
      <c r="AN25" s="99"/>
      <c r="AO25" s="97"/>
      <c r="AP25" s="98"/>
      <c r="AQ25" s="98"/>
      <c r="AR25" s="98"/>
      <c r="AS25" s="99"/>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90"/>
      <c r="AA26" s="91"/>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5"/>
      <c r="B27" s="216"/>
      <c r="C27" s="216"/>
      <c r="D27" s="216"/>
      <c r="E27" s="216"/>
      <c r="F27" s="217"/>
      <c r="G27" s="225"/>
      <c r="H27" s="112"/>
      <c r="I27" s="112"/>
      <c r="J27" s="112"/>
      <c r="K27" s="112"/>
      <c r="L27" s="112"/>
      <c r="M27" s="112"/>
      <c r="N27" s="112"/>
      <c r="O27" s="226"/>
      <c r="P27" s="243"/>
      <c r="Q27" s="112"/>
      <c r="R27" s="112"/>
      <c r="S27" s="112"/>
      <c r="T27" s="112"/>
      <c r="U27" s="112"/>
      <c r="V27" s="112"/>
      <c r="W27" s="112"/>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4"/>
      <c r="AV27" s="114"/>
      <c r="AW27" s="112" t="s">
        <v>360</v>
      </c>
      <c r="AX27" s="113"/>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326"/>
      <c r="AC28" s="297"/>
      <c r="AD28" s="297"/>
      <c r="AE28" s="97"/>
      <c r="AF28" s="98"/>
      <c r="AG28" s="98"/>
      <c r="AH28" s="98"/>
      <c r="AI28" s="99"/>
      <c r="AJ28" s="97"/>
      <c r="AK28" s="98"/>
      <c r="AL28" s="98"/>
      <c r="AM28" s="98"/>
      <c r="AN28" s="99"/>
      <c r="AO28" s="97"/>
      <c r="AP28" s="98"/>
      <c r="AQ28" s="98"/>
      <c r="AR28" s="98"/>
      <c r="AS28" s="99"/>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5"/>
      <c r="AA29" s="172"/>
      <c r="AB29" s="287"/>
      <c r="AC29" s="287"/>
      <c r="AD29" s="287"/>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4" t="s">
        <v>15</v>
      </c>
      <c r="Z30" s="125"/>
      <c r="AA30" s="172"/>
      <c r="AB30" s="265" t="s">
        <v>16</v>
      </c>
      <c r="AC30" s="265"/>
      <c r="AD30" s="265"/>
      <c r="AE30" s="97"/>
      <c r="AF30" s="98"/>
      <c r="AG30" s="98"/>
      <c r="AH30" s="98"/>
      <c r="AI30" s="99"/>
      <c r="AJ30" s="97"/>
      <c r="AK30" s="98"/>
      <c r="AL30" s="98"/>
      <c r="AM30" s="98"/>
      <c r="AN30" s="99"/>
      <c r="AO30" s="97"/>
      <c r="AP30" s="98"/>
      <c r="AQ30" s="98"/>
      <c r="AR30" s="98"/>
      <c r="AS30" s="99"/>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90"/>
      <c r="AA31" s="91"/>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12"/>
      <c r="I32" s="112"/>
      <c r="J32" s="112"/>
      <c r="K32" s="112"/>
      <c r="L32" s="112"/>
      <c r="M32" s="112"/>
      <c r="N32" s="112"/>
      <c r="O32" s="226"/>
      <c r="P32" s="243"/>
      <c r="Q32" s="112"/>
      <c r="R32" s="112"/>
      <c r="S32" s="112"/>
      <c r="T32" s="112"/>
      <c r="U32" s="112"/>
      <c r="V32" s="112"/>
      <c r="W32" s="112"/>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4"/>
      <c r="AV32" s="114"/>
      <c r="AW32" s="112" t="s">
        <v>360</v>
      </c>
      <c r="AX32" s="113"/>
    </row>
    <row r="33" spans="1:50" ht="22.5" hidden="1" customHeight="1" x14ac:dyDescent="0.15">
      <c r="A33" s="218"/>
      <c r="B33" s="216"/>
      <c r="C33" s="216"/>
      <c r="D33" s="216"/>
      <c r="E33" s="216"/>
      <c r="F33" s="217"/>
      <c r="G33" s="322"/>
      <c r="H33" s="289"/>
      <c r="I33" s="289"/>
      <c r="J33" s="289"/>
      <c r="K33" s="289"/>
      <c r="L33" s="289"/>
      <c r="M33" s="289"/>
      <c r="N33" s="289"/>
      <c r="O33" s="290"/>
      <c r="P33" s="214"/>
      <c r="Q33" s="196"/>
      <c r="R33" s="196"/>
      <c r="S33" s="196"/>
      <c r="T33" s="196"/>
      <c r="U33" s="196"/>
      <c r="V33" s="196"/>
      <c r="W33" s="196"/>
      <c r="X33" s="197"/>
      <c r="Y33" s="294" t="s">
        <v>14</v>
      </c>
      <c r="Z33" s="295"/>
      <c r="AA33" s="296"/>
      <c r="AB33" s="326"/>
      <c r="AC33" s="297"/>
      <c r="AD33" s="297"/>
      <c r="AE33" s="97"/>
      <c r="AF33" s="98"/>
      <c r="AG33" s="98"/>
      <c r="AH33" s="98"/>
      <c r="AI33" s="99"/>
      <c r="AJ33" s="97"/>
      <c r="AK33" s="98"/>
      <c r="AL33" s="98"/>
      <c r="AM33" s="98"/>
      <c r="AN33" s="99"/>
      <c r="AO33" s="97"/>
      <c r="AP33" s="98"/>
      <c r="AQ33" s="98"/>
      <c r="AR33" s="98"/>
      <c r="AS33" s="99"/>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5"/>
      <c r="AA34" s="172"/>
      <c r="AB34" s="287"/>
      <c r="AC34" s="287"/>
      <c r="AD34" s="287"/>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4" t="s">
        <v>15</v>
      </c>
      <c r="Z35" s="125"/>
      <c r="AA35" s="172"/>
      <c r="AB35" s="265" t="s">
        <v>16</v>
      </c>
      <c r="AC35" s="265"/>
      <c r="AD35" s="265"/>
      <c r="AE35" s="97"/>
      <c r="AF35" s="98"/>
      <c r="AG35" s="98"/>
      <c r="AH35" s="98"/>
      <c r="AI35" s="99"/>
      <c r="AJ35" s="97"/>
      <c r="AK35" s="98"/>
      <c r="AL35" s="98"/>
      <c r="AM35" s="98"/>
      <c r="AN35" s="99"/>
      <c r="AO35" s="97"/>
      <c r="AP35" s="98"/>
      <c r="AQ35" s="98"/>
      <c r="AR35" s="98"/>
      <c r="AS35" s="99"/>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90"/>
      <c r="AA36" s="91"/>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12"/>
      <c r="I37" s="112"/>
      <c r="J37" s="112"/>
      <c r="K37" s="112"/>
      <c r="L37" s="112"/>
      <c r="M37" s="112"/>
      <c r="N37" s="112"/>
      <c r="O37" s="226"/>
      <c r="P37" s="243"/>
      <c r="Q37" s="112"/>
      <c r="R37" s="112"/>
      <c r="S37" s="112"/>
      <c r="T37" s="112"/>
      <c r="U37" s="112"/>
      <c r="V37" s="112"/>
      <c r="W37" s="112"/>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4"/>
      <c r="AV37" s="114"/>
      <c r="AW37" s="112" t="s">
        <v>360</v>
      </c>
      <c r="AX37" s="113"/>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7"/>
      <c r="AF38" s="98"/>
      <c r="AG38" s="98"/>
      <c r="AH38" s="98"/>
      <c r="AI38" s="99"/>
      <c r="AJ38" s="97"/>
      <c r="AK38" s="98"/>
      <c r="AL38" s="98"/>
      <c r="AM38" s="98"/>
      <c r="AN38" s="99"/>
      <c r="AO38" s="97"/>
      <c r="AP38" s="98"/>
      <c r="AQ38" s="98"/>
      <c r="AR38" s="98"/>
      <c r="AS38" s="99"/>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5"/>
      <c r="AA39" s="172"/>
      <c r="AB39" s="287"/>
      <c r="AC39" s="287"/>
      <c r="AD39" s="287"/>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4" t="s">
        <v>15</v>
      </c>
      <c r="Z40" s="125"/>
      <c r="AA40" s="172"/>
      <c r="AB40" s="265" t="s">
        <v>16</v>
      </c>
      <c r="AC40" s="265"/>
      <c r="AD40" s="265"/>
      <c r="AE40" s="97"/>
      <c r="AF40" s="98"/>
      <c r="AG40" s="98"/>
      <c r="AH40" s="98"/>
      <c r="AI40" s="99"/>
      <c r="AJ40" s="97"/>
      <c r="AK40" s="98"/>
      <c r="AL40" s="98"/>
      <c r="AM40" s="98"/>
      <c r="AN40" s="99"/>
      <c r="AO40" s="97"/>
      <c r="AP40" s="98"/>
      <c r="AQ40" s="98"/>
      <c r="AR40" s="98"/>
      <c r="AS40" s="99"/>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90"/>
      <c r="AA41" s="91"/>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12"/>
      <c r="I42" s="112"/>
      <c r="J42" s="112"/>
      <c r="K42" s="112"/>
      <c r="L42" s="112"/>
      <c r="M42" s="112"/>
      <c r="N42" s="112"/>
      <c r="O42" s="226"/>
      <c r="P42" s="243"/>
      <c r="Q42" s="112"/>
      <c r="R42" s="112"/>
      <c r="S42" s="112"/>
      <c r="T42" s="112"/>
      <c r="U42" s="112"/>
      <c r="V42" s="112"/>
      <c r="W42" s="112"/>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4"/>
      <c r="AV42" s="114"/>
      <c r="AW42" s="112" t="s">
        <v>360</v>
      </c>
      <c r="AX42" s="113"/>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7"/>
      <c r="AF43" s="98"/>
      <c r="AG43" s="98"/>
      <c r="AH43" s="98"/>
      <c r="AI43" s="99"/>
      <c r="AJ43" s="97"/>
      <c r="AK43" s="98"/>
      <c r="AL43" s="98"/>
      <c r="AM43" s="98"/>
      <c r="AN43" s="99"/>
      <c r="AO43" s="97"/>
      <c r="AP43" s="98"/>
      <c r="AQ43" s="98"/>
      <c r="AR43" s="98"/>
      <c r="AS43" s="99"/>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5"/>
      <c r="AA44" s="172"/>
      <c r="AB44" s="287"/>
      <c r="AC44" s="287"/>
      <c r="AD44" s="287"/>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7"/>
      <c r="AF45" s="98"/>
      <c r="AG45" s="98"/>
      <c r="AH45" s="98"/>
      <c r="AI45" s="99"/>
      <c r="AJ45" s="97"/>
      <c r="AK45" s="98"/>
      <c r="AL45" s="98"/>
      <c r="AM45" s="98"/>
      <c r="AN45" s="99"/>
      <c r="AO45" s="97"/>
      <c r="AP45" s="98"/>
      <c r="AQ45" s="98"/>
      <c r="AR45" s="98"/>
      <c r="AS45" s="99"/>
      <c r="AT45" s="269"/>
      <c r="AU45" s="270"/>
      <c r="AV45" s="270"/>
      <c r="AW45" s="270"/>
      <c r="AX45" s="271"/>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customHeight="1" x14ac:dyDescent="0.15">
      <c r="A47" s="236" t="s">
        <v>320</v>
      </c>
      <c r="B47" s="685"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customHeight="1" x14ac:dyDescent="0.15">
      <c r="A48" s="236"/>
      <c r="B48" s="685"/>
      <c r="C48" s="238"/>
      <c r="D48" s="238"/>
      <c r="E48" s="238"/>
      <c r="F48" s="239"/>
      <c r="G48" s="112"/>
      <c r="H48" s="112"/>
      <c r="I48" s="112"/>
      <c r="J48" s="112"/>
      <c r="K48" s="112"/>
      <c r="L48" s="112"/>
      <c r="M48" s="112"/>
      <c r="N48" s="112"/>
      <c r="O48" s="112"/>
      <c r="P48" s="112"/>
      <c r="Q48" s="112"/>
      <c r="R48" s="112"/>
      <c r="S48" s="112"/>
      <c r="T48" s="112"/>
      <c r="U48" s="112"/>
      <c r="V48" s="112"/>
      <c r="W48" s="112"/>
      <c r="X48" s="112"/>
      <c r="Y48" s="112"/>
      <c r="Z48" s="112"/>
      <c r="AA48" s="226"/>
      <c r="AB48" s="243"/>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customHeight="1" x14ac:dyDescent="0.15">
      <c r="A49" s="236"/>
      <c r="B49" s="685"/>
      <c r="C49" s="238"/>
      <c r="D49" s="238"/>
      <c r="E49" s="238"/>
      <c r="F49" s="239"/>
      <c r="G49" s="338" t="s">
        <v>611</v>
      </c>
      <c r="H49" s="338"/>
      <c r="I49" s="338"/>
      <c r="J49" s="338"/>
      <c r="K49" s="338"/>
      <c r="L49" s="338"/>
      <c r="M49" s="338"/>
      <c r="N49" s="338"/>
      <c r="O49" s="338"/>
      <c r="P49" s="338"/>
      <c r="Q49" s="338"/>
      <c r="R49" s="338"/>
      <c r="S49" s="338"/>
      <c r="T49" s="338"/>
      <c r="U49" s="338"/>
      <c r="V49" s="338"/>
      <c r="W49" s="338"/>
      <c r="X49" s="338"/>
      <c r="Y49" s="338"/>
      <c r="Z49" s="338"/>
      <c r="AA49" s="339"/>
      <c r="AB49" s="616" t="s">
        <v>612</v>
      </c>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58.5" customHeight="1" x14ac:dyDescent="0.15">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63.75" customHeight="1" x14ac:dyDescent="0.15">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customHeight="1" x14ac:dyDescent="0.15">
      <c r="A53" s="236"/>
      <c r="B53" s="238"/>
      <c r="C53" s="238"/>
      <c r="D53" s="238"/>
      <c r="E53" s="238"/>
      <c r="F53" s="239"/>
      <c r="G53" s="225"/>
      <c r="H53" s="112"/>
      <c r="I53" s="112"/>
      <c r="J53" s="112"/>
      <c r="K53" s="112"/>
      <c r="L53" s="112"/>
      <c r="M53" s="112"/>
      <c r="N53" s="112"/>
      <c r="O53" s="226"/>
      <c r="P53" s="243"/>
      <c r="Q53" s="112"/>
      <c r="R53" s="112"/>
      <c r="S53" s="112"/>
      <c r="T53" s="112"/>
      <c r="U53" s="112"/>
      <c r="V53" s="112"/>
      <c r="W53" s="112"/>
      <c r="X53" s="226"/>
      <c r="Y53" s="247"/>
      <c r="Z53" s="248"/>
      <c r="AA53" s="249"/>
      <c r="AB53" s="253"/>
      <c r="AC53" s="254"/>
      <c r="AD53" s="255"/>
      <c r="AE53" s="243"/>
      <c r="AF53" s="112"/>
      <c r="AG53" s="112"/>
      <c r="AH53" s="112"/>
      <c r="AI53" s="226"/>
      <c r="AJ53" s="243"/>
      <c r="AK53" s="112"/>
      <c r="AL53" s="112"/>
      <c r="AM53" s="112"/>
      <c r="AN53" s="226"/>
      <c r="AO53" s="243"/>
      <c r="AP53" s="112"/>
      <c r="AQ53" s="112"/>
      <c r="AR53" s="112"/>
      <c r="AS53" s="226"/>
      <c r="AT53" s="67"/>
      <c r="AU53" s="114"/>
      <c r="AV53" s="114"/>
      <c r="AW53" s="112" t="s">
        <v>360</v>
      </c>
      <c r="AX53" s="113"/>
    </row>
    <row r="54" spans="1:50" ht="123.75" customHeight="1" x14ac:dyDescent="0.15">
      <c r="A54" s="236"/>
      <c r="B54" s="238"/>
      <c r="C54" s="238"/>
      <c r="D54" s="238"/>
      <c r="E54" s="238"/>
      <c r="F54" s="239"/>
      <c r="G54" s="275" t="s">
        <v>613</v>
      </c>
      <c r="H54" s="196"/>
      <c r="I54" s="196"/>
      <c r="J54" s="196"/>
      <c r="K54" s="196"/>
      <c r="L54" s="196"/>
      <c r="M54" s="196"/>
      <c r="N54" s="196"/>
      <c r="O54" s="197"/>
      <c r="P54" s="214" t="s">
        <v>586</v>
      </c>
      <c r="Q54" s="256"/>
      <c r="R54" s="256"/>
      <c r="S54" s="256"/>
      <c r="T54" s="256"/>
      <c r="U54" s="256"/>
      <c r="V54" s="256"/>
      <c r="W54" s="256"/>
      <c r="X54" s="257"/>
      <c r="Y54" s="262" t="s">
        <v>86</v>
      </c>
      <c r="Z54" s="263"/>
      <c r="AA54" s="264"/>
      <c r="AB54" s="370" t="s">
        <v>478</v>
      </c>
      <c r="AC54" s="227"/>
      <c r="AD54" s="227"/>
      <c r="AE54" s="97">
        <v>4</v>
      </c>
      <c r="AF54" s="98"/>
      <c r="AG54" s="98"/>
      <c r="AH54" s="98"/>
      <c r="AI54" s="99"/>
      <c r="AJ54" s="97">
        <v>4</v>
      </c>
      <c r="AK54" s="98"/>
      <c r="AL54" s="98"/>
      <c r="AM54" s="98"/>
      <c r="AN54" s="99"/>
      <c r="AO54" s="97">
        <v>4</v>
      </c>
      <c r="AP54" s="98"/>
      <c r="AQ54" s="98"/>
      <c r="AR54" s="98"/>
      <c r="AS54" s="99"/>
      <c r="AT54" s="228"/>
      <c r="AU54" s="228"/>
      <c r="AV54" s="228"/>
      <c r="AW54" s="228"/>
      <c r="AX54" s="229"/>
    </row>
    <row r="55" spans="1:50" ht="89.25"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9"/>
      <c r="AC55" s="233"/>
      <c r="AD55" s="233"/>
      <c r="AE55" s="97">
        <v>4</v>
      </c>
      <c r="AF55" s="98"/>
      <c r="AG55" s="98"/>
      <c r="AH55" s="98"/>
      <c r="AI55" s="99"/>
      <c r="AJ55" s="97">
        <v>4</v>
      </c>
      <c r="AK55" s="98"/>
      <c r="AL55" s="98"/>
      <c r="AM55" s="98"/>
      <c r="AN55" s="99"/>
      <c r="AO55" s="97">
        <v>4</v>
      </c>
      <c r="AP55" s="98"/>
      <c r="AQ55" s="98"/>
      <c r="AR55" s="98"/>
      <c r="AS55" s="99"/>
      <c r="AT55" s="97">
        <v>4</v>
      </c>
      <c r="AU55" s="98"/>
      <c r="AV55" s="98"/>
      <c r="AW55" s="98"/>
      <c r="AX55" s="100"/>
    </row>
    <row r="56" spans="1:50" ht="22.5"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7">
        <v>100</v>
      </c>
      <c r="AF56" s="98"/>
      <c r="AG56" s="98"/>
      <c r="AH56" s="98"/>
      <c r="AI56" s="99"/>
      <c r="AJ56" s="97">
        <v>100</v>
      </c>
      <c r="AK56" s="98"/>
      <c r="AL56" s="98"/>
      <c r="AM56" s="98"/>
      <c r="AN56" s="99"/>
      <c r="AO56" s="97">
        <v>100</v>
      </c>
      <c r="AP56" s="98"/>
      <c r="AQ56" s="98"/>
      <c r="AR56" s="98"/>
      <c r="AS56" s="99"/>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12"/>
      <c r="I58" s="112"/>
      <c r="J58" s="112"/>
      <c r="K58" s="112"/>
      <c r="L58" s="112"/>
      <c r="M58" s="112"/>
      <c r="N58" s="112"/>
      <c r="O58" s="226"/>
      <c r="P58" s="243"/>
      <c r="Q58" s="112"/>
      <c r="R58" s="112"/>
      <c r="S58" s="112"/>
      <c r="T58" s="112"/>
      <c r="U58" s="112"/>
      <c r="V58" s="112"/>
      <c r="W58" s="112"/>
      <c r="X58" s="226"/>
      <c r="Y58" s="247"/>
      <c r="Z58" s="248"/>
      <c r="AA58" s="249"/>
      <c r="AB58" s="253"/>
      <c r="AC58" s="254"/>
      <c r="AD58" s="255"/>
      <c r="AE58" s="243"/>
      <c r="AF58" s="112"/>
      <c r="AG58" s="112"/>
      <c r="AH58" s="112"/>
      <c r="AI58" s="226"/>
      <c r="AJ58" s="243"/>
      <c r="AK58" s="112"/>
      <c r="AL58" s="112"/>
      <c r="AM58" s="112"/>
      <c r="AN58" s="226"/>
      <c r="AO58" s="243"/>
      <c r="AP58" s="112"/>
      <c r="AQ58" s="112"/>
      <c r="AR58" s="112"/>
      <c r="AS58" s="226"/>
      <c r="AT58" s="67"/>
      <c r="AU58" s="114"/>
      <c r="AV58" s="114"/>
      <c r="AW58" s="112" t="s">
        <v>360</v>
      </c>
      <c r="AX58" s="113"/>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7"/>
      <c r="AF59" s="98"/>
      <c r="AG59" s="98"/>
      <c r="AH59" s="98"/>
      <c r="AI59" s="99"/>
      <c r="AJ59" s="97"/>
      <c r="AK59" s="98"/>
      <c r="AL59" s="98"/>
      <c r="AM59" s="98"/>
      <c r="AN59" s="99"/>
      <c r="AO59" s="97"/>
      <c r="AP59" s="98"/>
      <c r="AQ59" s="98"/>
      <c r="AR59" s="98"/>
      <c r="AS59" s="99"/>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7"/>
      <c r="AF61" s="98"/>
      <c r="AG61" s="98"/>
      <c r="AH61" s="98"/>
      <c r="AI61" s="99"/>
      <c r="AJ61" s="97"/>
      <c r="AK61" s="98"/>
      <c r="AL61" s="98"/>
      <c r="AM61" s="98"/>
      <c r="AN61" s="99"/>
      <c r="AO61" s="97"/>
      <c r="AP61" s="98"/>
      <c r="AQ61" s="98"/>
      <c r="AR61" s="98"/>
      <c r="AS61" s="99"/>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12"/>
      <c r="I63" s="112"/>
      <c r="J63" s="112"/>
      <c r="K63" s="112"/>
      <c r="L63" s="112"/>
      <c r="M63" s="112"/>
      <c r="N63" s="112"/>
      <c r="O63" s="226"/>
      <c r="P63" s="243"/>
      <c r="Q63" s="112"/>
      <c r="R63" s="112"/>
      <c r="S63" s="112"/>
      <c r="T63" s="112"/>
      <c r="U63" s="112"/>
      <c r="V63" s="112"/>
      <c r="W63" s="112"/>
      <c r="X63" s="226"/>
      <c r="Y63" s="247"/>
      <c r="Z63" s="248"/>
      <c r="AA63" s="249"/>
      <c r="AB63" s="253"/>
      <c r="AC63" s="254"/>
      <c r="AD63" s="255"/>
      <c r="AE63" s="243"/>
      <c r="AF63" s="112"/>
      <c r="AG63" s="112"/>
      <c r="AH63" s="112"/>
      <c r="AI63" s="226"/>
      <c r="AJ63" s="243"/>
      <c r="AK63" s="112"/>
      <c r="AL63" s="112"/>
      <c r="AM63" s="112"/>
      <c r="AN63" s="226"/>
      <c r="AO63" s="243"/>
      <c r="AP63" s="112"/>
      <c r="AQ63" s="112"/>
      <c r="AR63" s="112"/>
      <c r="AS63" s="226"/>
      <c r="AT63" s="67"/>
      <c r="AU63" s="114"/>
      <c r="AV63" s="114"/>
      <c r="AW63" s="112" t="s">
        <v>360</v>
      </c>
      <c r="AX63" s="113"/>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7"/>
      <c r="AF64" s="98"/>
      <c r="AG64" s="98"/>
      <c r="AH64" s="98"/>
      <c r="AI64" s="99"/>
      <c r="AJ64" s="97"/>
      <c r="AK64" s="98"/>
      <c r="AL64" s="98"/>
      <c r="AM64" s="98"/>
      <c r="AN64" s="99"/>
      <c r="AO64" s="97"/>
      <c r="AP64" s="98"/>
      <c r="AQ64" s="98"/>
      <c r="AR64" s="98"/>
      <c r="AS64" s="99"/>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7"/>
      <c r="AF66" s="98"/>
      <c r="AG66" s="98"/>
      <c r="AH66" s="98"/>
      <c r="AI66" s="99"/>
      <c r="AJ66" s="97"/>
      <c r="AK66" s="98"/>
      <c r="AL66" s="98"/>
      <c r="AM66" s="98"/>
      <c r="AN66" s="99"/>
      <c r="AO66" s="97"/>
      <c r="AP66" s="98"/>
      <c r="AQ66" s="98"/>
      <c r="AR66" s="98"/>
      <c r="AS66" s="99"/>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90"/>
      <c r="AA67" s="91"/>
      <c r="AB67" s="124" t="s">
        <v>12</v>
      </c>
      <c r="AC67" s="125"/>
      <c r="AD67" s="172"/>
      <c r="AE67" s="660" t="s">
        <v>69</v>
      </c>
      <c r="AF67" s="122"/>
      <c r="AG67" s="122"/>
      <c r="AH67" s="122"/>
      <c r="AI67" s="122"/>
      <c r="AJ67" s="660" t="s">
        <v>70</v>
      </c>
      <c r="AK67" s="122"/>
      <c r="AL67" s="122"/>
      <c r="AM67" s="122"/>
      <c r="AN67" s="122"/>
      <c r="AO67" s="660" t="s">
        <v>71</v>
      </c>
      <c r="AP67" s="122"/>
      <c r="AQ67" s="122"/>
      <c r="AR67" s="122"/>
      <c r="AS67" s="122"/>
      <c r="AT67" s="177" t="s">
        <v>74</v>
      </c>
      <c r="AU67" s="178"/>
      <c r="AV67" s="178"/>
      <c r="AW67" s="178"/>
      <c r="AX67" s="179"/>
    </row>
    <row r="68" spans="1:60" ht="22.5" customHeight="1" x14ac:dyDescent="0.15">
      <c r="A68" s="186"/>
      <c r="B68" s="187"/>
      <c r="C68" s="187"/>
      <c r="D68" s="187"/>
      <c r="E68" s="187"/>
      <c r="F68" s="188"/>
      <c r="G68" s="214" t="s">
        <v>615</v>
      </c>
      <c r="H68" s="196"/>
      <c r="I68" s="196"/>
      <c r="J68" s="196"/>
      <c r="K68" s="196"/>
      <c r="L68" s="196"/>
      <c r="M68" s="196"/>
      <c r="N68" s="196"/>
      <c r="O68" s="196"/>
      <c r="P68" s="196"/>
      <c r="Q68" s="196"/>
      <c r="R68" s="196"/>
      <c r="S68" s="196"/>
      <c r="T68" s="196"/>
      <c r="U68" s="196"/>
      <c r="V68" s="196"/>
      <c r="W68" s="196"/>
      <c r="X68" s="197"/>
      <c r="Y68" s="334" t="s">
        <v>66</v>
      </c>
      <c r="Z68" s="335"/>
      <c r="AA68" s="336"/>
      <c r="AB68" s="203" t="s">
        <v>479</v>
      </c>
      <c r="AC68" s="204"/>
      <c r="AD68" s="205"/>
      <c r="AE68" s="97">
        <v>9</v>
      </c>
      <c r="AF68" s="98"/>
      <c r="AG68" s="98"/>
      <c r="AH68" s="98"/>
      <c r="AI68" s="99"/>
      <c r="AJ68" s="97">
        <v>7</v>
      </c>
      <c r="AK68" s="98"/>
      <c r="AL68" s="98"/>
      <c r="AM68" s="98"/>
      <c r="AN68" s="99"/>
      <c r="AO68" s="97">
        <v>7</v>
      </c>
      <c r="AP68" s="98"/>
      <c r="AQ68" s="98"/>
      <c r="AR68" s="98"/>
      <c r="AS68" s="99"/>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v>1</v>
      </c>
      <c r="AC69" s="212"/>
      <c r="AD69" s="213"/>
      <c r="AE69" s="97">
        <v>8</v>
      </c>
      <c r="AF69" s="98"/>
      <c r="AG69" s="98"/>
      <c r="AH69" s="98"/>
      <c r="AI69" s="99"/>
      <c r="AJ69" s="97">
        <v>6</v>
      </c>
      <c r="AK69" s="98"/>
      <c r="AL69" s="98"/>
      <c r="AM69" s="98"/>
      <c r="AN69" s="99"/>
      <c r="AO69" s="97">
        <v>7</v>
      </c>
      <c r="AP69" s="98"/>
      <c r="AQ69" s="98"/>
      <c r="AR69" s="98"/>
      <c r="AS69" s="99"/>
      <c r="AT69" s="97">
        <v>7</v>
      </c>
      <c r="AU69" s="98"/>
      <c r="AV69" s="98"/>
      <c r="AW69" s="98"/>
      <c r="AX69" s="100"/>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90"/>
      <c r="AA70" s="91"/>
      <c r="AB70" s="124" t="s">
        <v>12</v>
      </c>
      <c r="AC70" s="125"/>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530</v>
      </c>
      <c r="H71" s="196"/>
      <c r="I71" s="196"/>
      <c r="J71" s="196"/>
      <c r="K71" s="196"/>
      <c r="L71" s="196"/>
      <c r="M71" s="196"/>
      <c r="N71" s="196"/>
      <c r="O71" s="196"/>
      <c r="P71" s="196"/>
      <c r="Q71" s="196"/>
      <c r="R71" s="196"/>
      <c r="S71" s="196"/>
      <c r="T71" s="196"/>
      <c r="U71" s="196"/>
      <c r="V71" s="196"/>
      <c r="W71" s="196"/>
      <c r="X71" s="197"/>
      <c r="Y71" s="200" t="s">
        <v>66</v>
      </c>
      <c r="Z71" s="201"/>
      <c r="AA71" s="202"/>
      <c r="AB71" s="203" t="s">
        <v>478</v>
      </c>
      <c r="AC71" s="204"/>
      <c r="AD71" s="205"/>
      <c r="AE71" s="97" t="s">
        <v>595</v>
      </c>
      <c r="AF71" s="98"/>
      <c r="AG71" s="98"/>
      <c r="AH71" s="98"/>
      <c r="AI71" s="99"/>
      <c r="AJ71" s="97">
        <v>1</v>
      </c>
      <c r="AK71" s="98"/>
      <c r="AL71" s="98"/>
      <c r="AM71" s="98"/>
      <c r="AN71" s="99"/>
      <c r="AO71" s="97">
        <v>1</v>
      </c>
      <c r="AP71" s="98"/>
      <c r="AQ71" s="98"/>
      <c r="AR71" s="98"/>
      <c r="AS71" s="99"/>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v>1</v>
      </c>
      <c r="AC72" s="212"/>
      <c r="AD72" s="213"/>
      <c r="AE72" s="97" t="s">
        <v>596</v>
      </c>
      <c r="AF72" s="98"/>
      <c r="AG72" s="98"/>
      <c r="AH72" s="98"/>
      <c r="AI72" s="99"/>
      <c r="AJ72" s="97">
        <v>1</v>
      </c>
      <c r="AK72" s="98"/>
      <c r="AL72" s="98"/>
      <c r="AM72" s="98"/>
      <c r="AN72" s="99"/>
      <c r="AO72" s="97">
        <v>1</v>
      </c>
      <c r="AP72" s="98"/>
      <c r="AQ72" s="98"/>
      <c r="AR72" s="98"/>
      <c r="AS72" s="99"/>
      <c r="AT72" s="97">
        <v>1</v>
      </c>
      <c r="AU72" s="98"/>
      <c r="AV72" s="98"/>
      <c r="AW72" s="98"/>
      <c r="AX72" s="100"/>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90"/>
      <c r="AA73" s="91"/>
      <c r="AB73" s="124" t="s">
        <v>12</v>
      </c>
      <c r="AC73" s="125"/>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customHeight="1" x14ac:dyDescent="0.15">
      <c r="A74" s="186"/>
      <c r="B74" s="187"/>
      <c r="C74" s="187"/>
      <c r="D74" s="187"/>
      <c r="E74" s="187"/>
      <c r="F74" s="188"/>
      <c r="G74" s="214" t="s">
        <v>614</v>
      </c>
      <c r="H74" s="196"/>
      <c r="I74" s="196"/>
      <c r="J74" s="196"/>
      <c r="K74" s="196"/>
      <c r="L74" s="196"/>
      <c r="M74" s="196"/>
      <c r="N74" s="196"/>
      <c r="O74" s="196"/>
      <c r="P74" s="196"/>
      <c r="Q74" s="196"/>
      <c r="R74" s="196"/>
      <c r="S74" s="196"/>
      <c r="T74" s="196"/>
      <c r="U74" s="196"/>
      <c r="V74" s="196"/>
      <c r="W74" s="196"/>
      <c r="X74" s="197"/>
      <c r="Y74" s="200" t="s">
        <v>66</v>
      </c>
      <c r="Z74" s="201"/>
      <c r="AA74" s="202"/>
      <c r="AB74" s="203" t="s">
        <v>478</v>
      </c>
      <c r="AC74" s="204"/>
      <c r="AD74" s="205"/>
      <c r="AE74" s="97">
        <v>1</v>
      </c>
      <c r="AF74" s="98"/>
      <c r="AG74" s="98"/>
      <c r="AH74" s="98"/>
      <c r="AI74" s="99"/>
      <c r="AJ74" s="97">
        <v>1</v>
      </c>
      <c r="AK74" s="98"/>
      <c r="AL74" s="98"/>
      <c r="AM74" s="98"/>
      <c r="AN74" s="99"/>
      <c r="AO74" s="97">
        <v>1</v>
      </c>
      <c r="AP74" s="98"/>
      <c r="AQ74" s="98"/>
      <c r="AR74" s="98"/>
      <c r="AS74" s="99"/>
      <c r="AT74" s="206"/>
      <c r="AU74" s="206"/>
      <c r="AV74" s="206"/>
      <c r="AW74" s="206"/>
      <c r="AX74" s="207"/>
      <c r="AY74" s="10"/>
      <c r="AZ74" s="10"/>
      <c r="BA74" s="10"/>
      <c r="BB74" s="10"/>
      <c r="BC74" s="10"/>
    </row>
    <row r="75" spans="1:60" ht="2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v>1</v>
      </c>
      <c r="AC75" s="212"/>
      <c r="AD75" s="213"/>
      <c r="AE75" s="97">
        <v>1</v>
      </c>
      <c r="AF75" s="98"/>
      <c r="AG75" s="98"/>
      <c r="AH75" s="98"/>
      <c r="AI75" s="99"/>
      <c r="AJ75" s="97">
        <v>1</v>
      </c>
      <c r="AK75" s="98"/>
      <c r="AL75" s="98"/>
      <c r="AM75" s="98"/>
      <c r="AN75" s="99"/>
      <c r="AO75" s="97">
        <v>1</v>
      </c>
      <c r="AP75" s="98"/>
      <c r="AQ75" s="98"/>
      <c r="AR75" s="98"/>
      <c r="AS75" s="99"/>
      <c r="AT75" s="97">
        <v>1</v>
      </c>
      <c r="AU75" s="98"/>
      <c r="AV75" s="98"/>
      <c r="AW75" s="98"/>
      <c r="AX75" s="100"/>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90"/>
      <c r="AA76" s="91"/>
      <c r="AB76" s="124" t="s">
        <v>12</v>
      </c>
      <c r="AC76" s="125"/>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7"/>
      <c r="AF77" s="98"/>
      <c r="AG77" s="98"/>
      <c r="AH77" s="98"/>
      <c r="AI77" s="99"/>
      <c r="AJ77" s="97"/>
      <c r="AK77" s="98"/>
      <c r="AL77" s="98"/>
      <c r="AM77" s="98"/>
      <c r="AN77" s="99"/>
      <c r="AO77" s="97"/>
      <c r="AP77" s="98"/>
      <c r="AQ77" s="98"/>
      <c r="AR77" s="98"/>
      <c r="AS77" s="99"/>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90"/>
      <c r="AA79" s="91"/>
      <c r="AB79" s="124" t="s">
        <v>12</v>
      </c>
      <c r="AC79" s="125"/>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7"/>
      <c r="AF80" s="98"/>
      <c r="AG80" s="98"/>
      <c r="AH80" s="98"/>
      <c r="AI80" s="99"/>
      <c r="AJ80" s="97"/>
      <c r="AK80" s="98"/>
      <c r="AL80" s="98"/>
      <c r="AM80" s="98"/>
      <c r="AN80" s="99"/>
      <c r="AO80" s="97"/>
      <c r="AP80" s="98"/>
      <c r="AQ80" s="98"/>
      <c r="AR80" s="98"/>
      <c r="AS80" s="99"/>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5"/>
      <c r="I82" s="125"/>
      <c r="J82" s="125"/>
      <c r="K82" s="125"/>
      <c r="L82" s="125"/>
      <c r="M82" s="125"/>
      <c r="N82" s="125"/>
      <c r="O82" s="125"/>
      <c r="P82" s="125"/>
      <c r="Q82" s="125"/>
      <c r="R82" s="125"/>
      <c r="S82" s="125"/>
      <c r="T82" s="125"/>
      <c r="U82" s="125"/>
      <c r="V82" s="125"/>
      <c r="W82" s="125"/>
      <c r="X82" s="172"/>
      <c r="Y82" s="173"/>
      <c r="Z82" s="174"/>
      <c r="AA82" s="175"/>
      <c r="AB82" s="124" t="s">
        <v>12</v>
      </c>
      <c r="AC82" s="125"/>
      <c r="AD82" s="172"/>
      <c r="AE82" s="176" t="s">
        <v>69</v>
      </c>
      <c r="AF82" s="125"/>
      <c r="AG82" s="125"/>
      <c r="AH82" s="125"/>
      <c r="AI82" s="172"/>
      <c r="AJ82" s="176" t="s">
        <v>70</v>
      </c>
      <c r="AK82" s="125"/>
      <c r="AL82" s="125"/>
      <c r="AM82" s="125"/>
      <c r="AN82" s="172"/>
      <c r="AO82" s="176" t="s">
        <v>71</v>
      </c>
      <c r="AP82" s="125"/>
      <c r="AQ82" s="125"/>
      <c r="AR82" s="125"/>
      <c r="AS82" s="172"/>
      <c r="AT82" s="177" t="s">
        <v>75</v>
      </c>
      <c r="AU82" s="178"/>
      <c r="AV82" s="178"/>
      <c r="AW82" s="178"/>
      <c r="AX82" s="179"/>
    </row>
    <row r="83" spans="1:60" ht="22.5" customHeight="1" x14ac:dyDescent="0.15">
      <c r="A83" s="130"/>
      <c r="B83" s="128"/>
      <c r="C83" s="128"/>
      <c r="D83" s="128"/>
      <c r="E83" s="128"/>
      <c r="F83" s="129"/>
      <c r="G83" s="145" t="s">
        <v>598</v>
      </c>
      <c r="H83" s="145"/>
      <c r="I83" s="145"/>
      <c r="J83" s="145"/>
      <c r="K83" s="145"/>
      <c r="L83" s="145"/>
      <c r="M83" s="145"/>
      <c r="N83" s="145"/>
      <c r="O83" s="145"/>
      <c r="P83" s="145"/>
      <c r="Q83" s="145"/>
      <c r="R83" s="145"/>
      <c r="S83" s="145"/>
      <c r="T83" s="145"/>
      <c r="U83" s="145"/>
      <c r="V83" s="145"/>
      <c r="W83" s="145"/>
      <c r="X83" s="145"/>
      <c r="Y83" s="147" t="s">
        <v>17</v>
      </c>
      <c r="Z83" s="148"/>
      <c r="AA83" s="149"/>
      <c r="AB83" s="182" t="s">
        <v>599</v>
      </c>
      <c r="AC83" s="151"/>
      <c r="AD83" s="152"/>
      <c r="AE83" s="153">
        <v>0.3</v>
      </c>
      <c r="AF83" s="154"/>
      <c r="AG83" s="154"/>
      <c r="AH83" s="154"/>
      <c r="AI83" s="154"/>
      <c r="AJ83" s="153">
        <v>0.3</v>
      </c>
      <c r="AK83" s="154"/>
      <c r="AL83" s="154"/>
      <c r="AM83" s="154"/>
      <c r="AN83" s="154"/>
      <c r="AO83" s="153">
        <v>0.4</v>
      </c>
      <c r="AP83" s="154"/>
      <c r="AQ83" s="154"/>
      <c r="AR83" s="154"/>
      <c r="AS83" s="154"/>
      <c r="AT83" s="97">
        <v>0.3</v>
      </c>
      <c r="AU83" s="98"/>
      <c r="AV83" s="98"/>
      <c r="AW83" s="98"/>
      <c r="AX83" s="100"/>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609</v>
      </c>
      <c r="AC84" s="159"/>
      <c r="AD84" s="160"/>
      <c r="AE84" s="158" t="s">
        <v>600</v>
      </c>
      <c r="AF84" s="159"/>
      <c r="AG84" s="159"/>
      <c r="AH84" s="159"/>
      <c r="AI84" s="160"/>
      <c r="AJ84" s="158" t="s">
        <v>601</v>
      </c>
      <c r="AK84" s="159"/>
      <c r="AL84" s="159"/>
      <c r="AM84" s="159"/>
      <c r="AN84" s="160"/>
      <c r="AO84" s="158" t="s">
        <v>602</v>
      </c>
      <c r="AP84" s="159"/>
      <c r="AQ84" s="159"/>
      <c r="AR84" s="159"/>
      <c r="AS84" s="160"/>
      <c r="AT84" s="158" t="s">
        <v>603</v>
      </c>
      <c r="AU84" s="159"/>
      <c r="AV84" s="159"/>
      <c r="AW84" s="159"/>
      <c r="AX84" s="161"/>
    </row>
    <row r="85" spans="1:60" ht="32.25" customHeight="1" x14ac:dyDescent="0.15">
      <c r="A85" s="168" t="s">
        <v>17</v>
      </c>
      <c r="B85" s="169"/>
      <c r="C85" s="169"/>
      <c r="D85" s="169"/>
      <c r="E85" s="169"/>
      <c r="F85" s="170"/>
      <c r="G85" s="171" t="s">
        <v>18</v>
      </c>
      <c r="H85" s="125"/>
      <c r="I85" s="125"/>
      <c r="J85" s="125"/>
      <c r="K85" s="125"/>
      <c r="L85" s="125"/>
      <c r="M85" s="125"/>
      <c r="N85" s="125"/>
      <c r="O85" s="125"/>
      <c r="P85" s="125"/>
      <c r="Q85" s="125"/>
      <c r="R85" s="125"/>
      <c r="S85" s="125"/>
      <c r="T85" s="125"/>
      <c r="U85" s="125"/>
      <c r="V85" s="125"/>
      <c r="W85" s="125"/>
      <c r="X85" s="172"/>
      <c r="Y85" s="173"/>
      <c r="Z85" s="174"/>
      <c r="AA85" s="175"/>
      <c r="AB85" s="124" t="s">
        <v>12</v>
      </c>
      <c r="AC85" s="125"/>
      <c r="AD85" s="172"/>
      <c r="AE85" s="176" t="s">
        <v>69</v>
      </c>
      <c r="AF85" s="125"/>
      <c r="AG85" s="125"/>
      <c r="AH85" s="125"/>
      <c r="AI85" s="172"/>
      <c r="AJ85" s="176" t="s">
        <v>70</v>
      </c>
      <c r="AK85" s="125"/>
      <c r="AL85" s="125"/>
      <c r="AM85" s="125"/>
      <c r="AN85" s="172"/>
      <c r="AO85" s="176" t="s">
        <v>71</v>
      </c>
      <c r="AP85" s="125"/>
      <c r="AQ85" s="125"/>
      <c r="AR85" s="125"/>
      <c r="AS85" s="172"/>
      <c r="AT85" s="177" t="s">
        <v>75</v>
      </c>
      <c r="AU85" s="178"/>
      <c r="AV85" s="178"/>
      <c r="AW85" s="178"/>
      <c r="AX85" s="179"/>
    </row>
    <row r="86" spans="1:60" ht="22.5" customHeight="1" x14ac:dyDescent="0.15">
      <c r="A86" s="130"/>
      <c r="B86" s="128"/>
      <c r="C86" s="128"/>
      <c r="D86" s="128"/>
      <c r="E86" s="128"/>
      <c r="F86" s="129"/>
      <c r="G86" s="145" t="s">
        <v>597</v>
      </c>
      <c r="H86" s="145"/>
      <c r="I86" s="145"/>
      <c r="J86" s="145"/>
      <c r="K86" s="145"/>
      <c r="L86" s="145"/>
      <c r="M86" s="145"/>
      <c r="N86" s="145"/>
      <c r="O86" s="145"/>
      <c r="P86" s="145"/>
      <c r="Q86" s="145"/>
      <c r="R86" s="145"/>
      <c r="S86" s="145"/>
      <c r="T86" s="145"/>
      <c r="U86" s="145"/>
      <c r="V86" s="145"/>
      <c r="W86" s="145"/>
      <c r="X86" s="145"/>
      <c r="Y86" s="147" t="s">
        <v>17</v>
      </c>
      <c r="Z86" s="148"/>
      <c r="AA86" s="149"/>
      <c r="AB86" s="182" t="s">
        <v>599</v>
      </c>
      <c r="AC86" s="151"/>
      <c r="AD86" s="152"/>
      <c r="AE86" s="153" t="s">
        <v>596</v>
      </c>
      <c r="AF86" s="154"/>
      <c r="AG86" s="154"/>
      <c r="AH86" s="154"/>
      <c r="AI86" s="154"/>
      <c r="AJ86" s="153">
        <v>1.3</v>
      </c>
      <c r="AK86" s="154"/>
      <c r="AL86" s="154"/>
      <c r="AM86" s="154"/>
      <c r="AN86" s="154"/>
      <c r="AO86" s="153">
        <v>1.1000000000000001</v>
      </c>
      <c r="AP86" s="154"/>
      <c r="AQ86" s="154"/>
      <c r="AR86" s="154"/>
      <c r="AS86" s="154"/>
      <c r="AT86" s="97">
        <v>1</v>
      </c>
      <c r="AU86" s="98"/>
      <c r="AV86" s="98"/>
      <c r="AW86" s="98"/>
      <c r="AX86" s="100"/>
    </row>
    <row r="87" spans="1:60" ht="47.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610</v>
      </c>
      <c r="AC87" s="159"/>
      <c r="AD87" s="160"/>
      <c r="AE87" s="158" t="s">
        <v>596</v>
      </c>
      <c r="AF87" s="159"/>
      <c r="AG87" s="159"/>
      <c r="AH87" s="159"/>
      <c r="AI87" s="160"/>
      <c r="AJ87" s="158" t="s">
        <v>604</v>
      </c>
      <c r="AK87" s="159"/>
      <c r="AL87" s="159"/>
      <c r="AM87" s="159"/>
      <c r="AN87" s="160"/>
      <c r="AO87" s="158" t="s">
        <v>605</v>
      </c>
      <c r="AP87" s="159"/>
      <c r="AQ87" s="159"/>
      <c r="AR87" s="159"/>
      <c r="AS87" s="160"/>
      <c r="AT87" s="158" t="s">
        <v>606</v>
      </c>
      <c r="AU87" s="159"/>
      <c r="AV87" s="159"/>
      <c r="AW87" s="159"/>
      <c r="AX87" s="161"/>
    </row>
    <row r="88" spans="1:60" ht="32.25" customHeight="1" x14ac:dyDescent="0.15">
      <c r="A88" s="168" t="s">
        <v>17</v>
      </c>
      <c r="B88" s="169"/>
      <c r="C88" s="169"/>
      <c r="D88" s="169"/>
      <c r="E88" s="169"/>
      <c r="F88" s="170"/>
      <c r="G88" s="171" t="s">
        <v>18</v>
      </c>
      <c r="H88" s="125"/>
      <c r="I88" s="125"/>
      <c r="J88" s="125"/>
      <c r="K88" s="125"/>
      <c r="L88" s="125"/>
      <c r="M88" s="125"/>
      <c r="N88" s="125"/>
      <c r="O88" s="125"/>
      <c r="P88" s="125"/>
      <c r="Q88" s="125"/>
      <c r="R88" s="125"/>
      <c r="S88" s="125"/>
      <c r="T88" s="125"/>
      <c r="U88" s="125"/>
      <c r="V88" s="125"/>
      <c r="W88" s="125"/>
      <c r="X88" s="172"/>
      <c r="Y88" s="173"/>
      <c r="Z88" s="174"/>
      <c r="AA88" s="175"/>
      <c r="AB88" s="124" t="s">
        <v>12</v>
      </c>
      <c r="AC88" s="125"/>
      <c r="AD88" s="172"/>
      <c r="AE88" s="176" t="s">
        <v>69</v>
      </c>
      <c r="AF88" s="125"/>
      <c r="AG88" s="125"/>
      <c r="AH88" s="125"/>
      <c r="AI88" s="172"/>
      <c r="AJ88" s="176" t="s">
        <v>70</v>
      </c>
      <c r="AK88" s="125"/>
      <c r="AL88" s="125"/>
      <c r="AM88" s="125"/>
      <c r="AN88" s="172"/>
      <c r="AO88" s="176" t="s">
        <v>71</v>
      </c>
      <c r="AP88" s="125"/>
      <c r="AQ88" s="125"/>
      <c r="AR88" s="125"/>
      <c r="AS88" s="172"/>
      <c r="AT88" s="177" t="s">
        <v>75</v>
      </c>
      <c r="AU88" s="178"/>
      <c r="AV88" s="178"/>
      <c r="AW88" s="178"/>
      <c r="AX88" s="179"/>
    </row>
    <row r="89" spans="1:60" ht="22.5" customHeight="1" x14ac:dyDescent="0.15">
      <c r="A89" s="130"/>
      <c r="B89" s="128"/>
      <c r="C89" s="128"/>
      <c r="D89" s="128"/>
      <c r="E89" s="128"/>
      <c r="F89" s="129"/>
      <c r="G89" s="145" t="s">
        <v>597</v>
      </c>
      <c r="H89" s="145"/>
      <c r="I89" s="145"/>
      <c r="J89" s="145"/>
      <c r="K89" s="145"/>
      <c r="L89" s="145"/>
      <c r="M89" s="145"/>
      <c r="N89" s="145"/>
      <c r="O89" s="145"/>
      <c r="P89" s="145"/>
      <c r="Q89" s="145"/>
      <c r="R89" s="145"/>
      <c r="S89" s="145"/>
      <c r="T89" s="145"/>
      <c r="U89" s="145"/>
      <c r="V89" s="145"/>
      <c r="W89" s="145"/>
      <c r="X89" s="145"/>
      <c r="Y89" s="147" t="s">
        <v>17</v>
      </c>
      <c r="Z89" s="148"/>
      <c r="AA89" s="149"/>
      <c r="AB89" s="182" t="s">
        <v>599</v>
      </c>
      <c r="AC89" s="151"/>
      <c r="AD89" s="152"/>
      <c r="AE89" s="153">
        <v>0.5</v>
      </c>
      <c r="AF89" s="154"/>
      <c r="AG89" s="154"/>
      <c r="AH89" s="154"/>
      <c r="AI89" s="154"/>
      <c r="AJ89" s="153">
        <v>0.4</v>
      </c>
      <c r="AK89" s="154"/>
      <c r="AL89" s="154"/>
      <c r="AM89" s="154"/>
      <c r="AN89" s="154"/>
      <c r="AO89" s="153">
        <v>1</v>
      </c>
      <c r="AP89" s="154"/>
      <c r="AQ89" s="154"/>
      <c r="AR89" s="154"/>
      <c r="AS89" s="154"/>
      <c r="AT89" s="97">
        <v>1.1000000000000001</v>
      </c>
      <c r="AU89" s="98"/>
      <c r="AV89" s="98"/>
      <c r="AW89" s="98"/>
      <c r="AX89" s="100"/>
    </row>
    <row r="90" spans="1:60" ht="47.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610</v>
      </c>
      <c r="AC90" s="159"/>
      <c r="AD90" s="160"/>
      <c r="AE90" s="158" t="s">
        <v>607</v>
      </c>
      <c r="AF90" s="159"/>
      <c r="AG90" s="159"/>
      <c r="AH90" s="159"/>
      <c r="AI90" s="160"/>
      <c r="AJ90" s="158" t="s">
        <v>608</v>
      </c>
      <c r="AK90" s="159"/>
      <c r="AL90" s="159"/>
      <c r="AM90" s="159"/>
      <c r="AN90" s="160"/>
      <c r="AO90" s="158" t="s">
        <v>606</v>
      </c>
      <c r="AP90" s="159"/>
      <c r="AQ90" s="159"/>
      <c r="AR90" s="159"/>
      <c r="AS90" s="160"/>
      <c r="AT90" s="158" t="s">
        <v>605</v>
      </c>
      <c r="AU90" s="159"/>
      <c r="AV90" s="159"/>
      <c r="AW90" s="159"/>
      <c r="AX90" s="161"/>
    </row>
    <row r="91" spans="1:60" ht="32.25" hidden="1" customHeight="1" x14ac:dyDescent="0.15">
      <c r="A91" s="168" t="s">
        <v>17</v>
      </c>
      <c r="B91" s="169"/>
      <c r="C91" s="169"/>
      <c r="D91" s="169"/>
      <c r="E91" s="169"/>
      <c r="F91" s="170"/>
      <c r="G91" s="171" t="s">
        <v>18</v>
      </c>
      <c r="H91" s="125"/>
      <c r="I91" s="125"/>
      <c r="J91" s="125"/>
      <c r="K91" s="125"/>
      <c r="L91" s="125"/>
      <c r="M91" s="125"/>
      <c r="N91" s="125"/>
      <c r="O91" s="125"/>
      <c r="P91" s="125"/>
      <c r="Q91" s="125"/>
      <c r="R91" s="125"/>
      <c r="S91" s="125"/>
      <c r="T91" s="125"/>
      <c r="U91" s="125"/>
      <c r="V91" s="125"/>
      <c r="W91" s="125"/>
      <c r="X91" s="172"/>
      <c r="Y91" s="173"/>
      <c r="Z91" s="174"/>
      <c r="AA91" s="175"/>
      <c r="AB91" s="124" t="s">
        <v>12</v>
      </c>
      <c r="AC91" s="125"/>
      <c r="AD91" s="172"/>
      <c r="AE91" s="176" t="s">
        <v>69</v>
      </c>
      <c r="AF91" s="125"/>
      <c r="AG91" s="125"/>
      <c r="AH91" s="125"/>
      <c r="AI91" s="172"/>
      <c r="AJ91" s="176" t="s">
        <v>70</v>
      </c>
      <c r="AK91" s="125"/>
      <c r="AL91" s="125"/>
      <c r="AM91" s="125"/>
      <c r="AN91" s="172"/>
      <c r="AO91" s="176" t="s">
        <v>71</v>
      </c>
      <c r="AP91" s="125"/>
      <c r="AQ91" s="125"/>
      <c r="AR91" s="125"/>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7"/>
      <c r="AU92" s="98"/>
      <c r="AV92" s="98"/>
      <c r="AW92" s="98"/>
      <c r="AX92" s="100"/>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7"/>
      <c r="AU95" s="98"/>
      <c r="AV95" s="98"/>
      <c r="AW95" s="98"/>
      <c r="AX95" s="100"/>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9.25" customHeight="1" x14ac:dyDescent="0.15">
      <c r="A98" s="379"/>
      <c r="B98" s="380"/>
      <c r="C98" s="414" t="s">
        <v>581</v>
      </c>
      <c r="D98" s="415"/>
      <c r="E98" s="415"/>
      <c r="F98" s="415"/>
      <c r="G98" s="415"/>
      <c r="H98" s="415"/>
      <c r="I98" s="415"/>
      <c r="J98" s="415"/>
      <c r="K98" s="416"/>
      <c r="L98" s="75">
        <v>31.3</v>
      </c>
      <c r="M98" s="76"/>
      <c r="N98" s="76"/>
      <c r="O98" s="76"/>
      <c r="P98" s="76"/>
      <c r="Q98" s="77"/>
      <c r="R98" s="75">
        <v>31.5</v>
      </c>
      <c r="S98" s="76"/>
      <c r="T98" s="76"/>
      <c r="U98" s="76"/>
      <c r="V98" s="76"/>
      <c r="W98" s="77"/>
      <c r="X98" s="673" t="s">
        <v>616</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73.5" customHeight="1" x14ac:dyDescent="0.15">
      <c r="A99" s="379"/>
      <c r="B99" s="380"/>
      <c r="C99" s="162" t="s">
        <v>584</v>
      </c>
      <c r="D99" s="163"/>
      <c r="E99" s="163"/>
      <c r="F99" s="163"/>
      <c r="G99" s="163"/>
      <c r="H99" s="163"/>
      <c r="I99" s="163"/>
      <c r="J99" s="163"/>
      <c r="K99" s="164"/>
      <c r="L99" s="75">
        <v>14.5</v>
      </c>
      <c r="M99" s="76"/>
      <c r="N99" s="76"/>
      <c r="O99" s="76"/>
      <c r="P99" s="76"/>
      <c r="Q99" s="77"/>
      <c r="R99" s="75">
        <v>10.8</v>
      </c>
      <c r="S99" s="76"/>
      <c r="T99" s="76"/>
      <c r="U99" s="76"/>
      <c r="V99" s="76"/>
      <c r="W99" s="77"/>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33" customHeight="1" x14ac:dyDescent="0.15">
      <c r="A100" s="379"/>
      <c r="B100" s="380"/>
      <c r="C100" s="162" t="s">
        <v>582</v>
      </c>
      <c r="D100" s="163"/>
      <c r="E100" s="163"/>
      <c r="F100" s="163"/>
      <c r="G100" s="163"/>
      <c r="H100" s="163"/>
      <c r="I100" s="163"/>
      <c r="J100" s="163"/>
      <c r="K100" s="164"/>
      <c r="L100" s="75">
        <v>4.4000000000000004</v>
      </c>
      <c r="M100" s="76"/>
      <c r="N100" s="76"/>
      <c r="O100" s="76"/>
      <c r="P100" s="76"/>
      <c r="Q100" s="77"/>
      <c r="R100" s="75">
        <v>4.2</v>
      </c>
      <c r="S100" s="76"/>
      <c r="T100" s="76"/>
      <c r="U100" s="76"/>
      <c r="V100" s="76"/>
      <c r="W100" s="77"/>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9"/>
      <c r="B101" s="380"/>
      <c r="C101" s="162" t="s">
        <v>593</v>
      </c>
      <c r="D101" s="163"/>
      <c r="E101" s="163"/>
      <c r="F101" s="163"/>
      <c r="G101" s="163"/>
      <c r="H101" s="163"/>
      <c r="I101" s="163"/>
      <c r="J101" s="163"/>
      <c r="K101" s="164"/>
      <c r="L101" s="75">
        <v>0.5</v>
      </c>
      <c r="M101" s="76"/>
      <c r="N101" s="76"/>
      <c r="O101" s="76"/>
      <c r="P101" s="76"/>
      <c r="Q101" s="77"/>
      <c r="R101" s="75">
        <v>1.2</v>
      </c>
      <c r="S101" s="76"/>
      <c r="T101" s="76"/>
      <c r="U101" s="76"/>
      <c r="V101" s="76"/>
      <c r="W101" s="77"/>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38.25" customHeight="1" x14ac:dyDescent="0.15">
      <c r="A102" s="379"/>
      <c r="B102" s="380"/>
      <c r="C102" s="162" t="s">
        <v>583</v>
      </c>
      <c r="D102" s="163"/>
      <c r="E102" s="163"/>
      <c r="F102" s="163"/>
      <c r="G102" s="163"/>
      <c r="H102" s="163"/>
      <c r="I102" s="163"/>
      <c r="J102" s="163"/>
      <c r="K102" s="164"/>
      <c r="L102" s="75">
        <v>1</v>
      </c>
      <c r="M102" s="76"/>
      <c r="N102" s="76"/>
      <c r="O102" s="76"/>
      <c r="P102" s="76"/>
      <c r="Q102" s="77"/>
      <c r="R102" s="75">
        <v>1</v>
      </c>
      <c r="S102" s="76"/>
      <c r="T102" s="76"/>
      <c r="U102" s="76"/>
      <c r="V102" s="76"/>
      <c r="W102" s="77"/>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9"/>
      <c r="B103" s="380"/>
      <c r="C103" s="383"/>
      <c r="D103" s="384"/>
      <c r="E103" s="384"/>
      <c r="F103" s="384"/>
      <c r="G103" s="384"/>
      <c r="H103" s="384"/>
      <c r="I103" s="384"/>
      <c r="J103" s="384"/>
      <c r="K103" s="385"/>
      <c r="L103" s="75"/>
      <c r="M103" s="76"/>
      <c r="N103" s="76"/>
      <c r="O103" s="76"/>
      <c r="P103" s="76"/>
      <c r="Q103" s="77"/>
      <c r="R103" s="75"/>
      <c r="S103" s="76"/>
      <c r="T103" s="76"/>
      <c r="U103" s="76"/>
      <c r="V103" s="76"/>
      <c r="W103" s="77"/>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51.699999999999996</v>
      </c>
      <c r="M104" s="375"/>
      <c r="N104" s="375"/>
      <c r="O104" s="375"/>
      <c r="P104" s="375"/>
      <c r="Q104" s="376"/>
      <c r="R104" s="374">
        <f>SUM(R98:W103)</f>
        <v>48.7</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8"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471</v>
      </c>
      <c r="AE108" s="607"/>
      <c r="AF108" s="607"/>
      <c r="AG108" s="603" t="s">
        <v>580</v>
      </c>
      <c r="AH108" s="604"/>
      <c r="AI108" s="604"/>
      <c r="AJ108" s="604"/>
      <c r="AK108" s="604"/>
      <c r="AL108" s="604"/>
      <c r="AM108" s="604"/>
      <c r="AN108" s="604"/>
      <c r="AO108" s="604"/>
      <c r="AP108" s="604"/>
      <c r="AQ108" s="604"/>
      <c r="AR108" s="604"/>
      <c r="AS108" s="604"/>
      <c r="AT108" s="604"/>
      <c r="AU108" s="604"/>
      <c r="AV108" s="604"/>
      <c r="AW108" s="604"/>
      <c r="AX108" s="605"/>
    </row>
    <row r="109" spans="1:50" ht="42.7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3" t="s">
        <v>471</v>
      </c>
      <c r="AE109" s="444"/>
      <c r="AF109" s="444"/>
      <c r="AG109" s="304" t="s">
        <v>587</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471</v>
      </c>
      <c r="AE110" s="588"/>
      <c r="AF110" s="588"/>
      <c r="AG110" s="533" t="s">
        <v>590</v>
      </c>
      <c r="AH110" s="198"/>
      <c r="AI110" s="198"/>
      <c r="AJ110" s="198"/>
      <c r="AK110" s="198"/>
      <c r="AL110" s="198"/>
      <c r="AM110" s="198"/>
      <c r="AN110" s="198"/>
      <c r="AO110" s="198"/>
      <c r="AP110" s="198"/>
      <c r="AQ110" s="198"/>
      <c r="AR110" s="198"/>
      <c r="AS110" s="198"/>
      <c r="AT110" s="198"/>
      <c r="AU110" s="198"/>
      <c r="AV110" s="198"/>
      <c r="AW110" s="198"/>
      <c r="AX110" s="534"/>
    </row>
    <row r="111" spans="1:50" ht="44.25" customHeight="1" x14ac:dyDescent="0.15">
      <c r="A111" s="552"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9" t="s">
        <v>471</v>
      </c>
      <c r="AE111" s="440"/>
      <c r="AF111" s="440"/>
      <c r="AG111" s="301" t="s">
        <v>585</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3" t="s">
        <v>480</v>
      </c>
      <c r="AE112" s="444"/>
      <c r="AF112" s="444"/>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0"/>
      <c r="B113" s="591"/>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3" t="s">
        <v>471</v>
      </c>
      <c r="AE113" s="444"/>
      <c r="AF113" s="444"/>
      <c r="AG113" s="304" t="s">
        <v>591</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3" t="s">
        <v>480</v>
      </c>
      <c r="AE114" s="444"/>
      <c r="AF114" s="444"/>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3" t="s">
        <v>471</v>
      </c>
      <c r="AE115" s="444"/>
      <c r="AF115" s="444"/>
      <c r="AG115" s="304" t="s">
        <v>588</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5" t="s">
        <v>480</v>
      </c>
      <c r="AE116" s="636"/>
      <c r="AF116" s="636"/>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480</v>
      </c>
      <c r="AE117" s="588"/>
      <c r="AF117" s="597"/>
      <c r="AG117" s="601"/>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471</v>
      </c>
      <c r="AE118" s="440"/>
      <c r="AF118" s="640"/>
      <c r="AG118" s="301" t="s">
        <v>528</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471</v>
      </c>
      <c r="AE119" s="609"/>
      <c r="AF119" s="609"/>
      <c r="AG119" s="304" t="s">
        <v>589</v>
      </c>
      <c r="AH119" s="305"/>
      <c r="AI119" s="305"/>
      <c r="AJ119" s="305"/>
      <c r="AK119" s="305"/>
      <c r="AL119" s="305"/>
      <c r="AM119" s="305"/>
      <c r="AN119" s="305"/>
      <c r="AO119" s="305"/>
      <c r="AP119" s="305"/>
      <c r="AQ119" s="305"/>
      <c r="AR119" s="305"/>
      <c r="AS119" s="305"/>
      <c r="AT119" s="305"/>
      <c r="AU119" s="305"/>
      <c r="AV119" s="305"/>
      <c r="AW119" s="305"/>
      <c r="AX119" s="306"/>
    </row>
    <row r="120" spans="1:64" ht="36.75"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3" t="s">
        <v>471</v>
      </c>
      <c r="AE120" s="444"/>
      <c r="AF120" s="444"/>
      <c r="AG120" s="304" t="s">
        <v>529</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3" t="s">
        <v>480</v>
      </c>
      <c r="AE121" s="444"/>
      <c r="AF121" s="444"/>
      <c r="AG121" s="583"/>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1"/>
      <c r="AD122" s="439" t="s">
        <v>480</v>
      </c>
      <c r="AE122" s="440"/>
      <c r="AF122" s="440"/>
      <c r="AG122" s="579"/>
      <c r="AH122" s="196"/>
      <c r="AI122" s="196"/>
      <c r="AJ122" s="196"/>
      <c r="AK122" s="196"/>
      <c r="AL122" s="196"/>
      <c r="AM122" s="196"/>
      <c r="AN122" s="196"/>
      <c r="AO122" s="196"/>
      <c r="AP122" s="196"/>
      <c r="AQ122" s="196"/>
      <c r="AR122" s="196"/>
      <c r="AS122" s="196"/>
      <c r="AT122" s="196"/>
      <c r="AU122" s="196"/>
      <c r="AV122" s="196"/>
      <c r="AW122" s="196"/>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7"/>
      <c r="AI123" s="277"/>
      <c r="AJ123" s="277"/>
      <c r="AK123" s="277"/>
      <c r="AL123" s="277"/>
      <c r="AM123" s="277"/>
      <c r="AN123" s="277"/>
      <c r="AO123" s="277"/>
      <c r="AP123" s="277"/>
      <c r="AQ123" s="277"/>
      <c r="AR123" s="277"/>
      <c r="AS123" s="277"/>
      <c r="AT123" s="277"/>
      <c r="AU123" s="277"/>
      <c r="AV123" s="277"/>
      <c r="AW123" s="277"/>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81"/>
      <c r="AH124" s="277"/>
      <c r="AI124" s="277"/>
      <c r="AJ124" s="277"/>
      <c r="AK124" s="277"/>
      <c r="AL124" s="277"/>
      <c r="AM124" s="277"/>
      <c r="AN124" s="277"/>
      <c r="AO124" s="277"/>
      <c r="AP124" s="277"/>
      <c r="AQ124" s="277"/>
      <c r="AR124" s="277"/>
      <c r="AS124" s="277"/>
      <c r="AT124" s="277"/>
      <c r="AU124" s="277"/>
      <c r="AV124" s="277"/>
      <c r="AW124" s="277"/>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198"/>
      <c r="AI125" s="198"/>
      <c r="AJ125" s="198"/>
      <c r="AK125" s="198"/>
      <c r="AL125" s="198"/>
      <c r="AM125" s="198"/>
      <c r="AN125" s="198"/>
      <c r="AO125" s="198"/>
      <c r="AP125" s="198"/>
      <c r="AQ125" s="198"/>
      <c r="AR125" s="198"/>
      <c r="AS125" s="198"/>
      <c r="AT125" s="198"/>
      <c r="AU125" s="198"/>
      <c r="AV125" s="198"/>
      <c r="AW125" s="198"/>
      <c r="AX125" s="534"/>
    </row>
    <row r="126" spans="1:64" ht="57" customHeight="1" x14ac:dyDescent="0.15">
      <c r="A126" s="552" t="s">
        <v>58</v>
      </c>
      <c r="B126" s="553"/>
      <c r="C126" s="393" t="s">
        <v>64</v>
      </c>
      <c r="D126" s="575"/>
      <c r="E126" s="575"/>
      <c r="F126" s="576"/>
      <c r="G126" s="546" t="s">
        <v>527</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2" t="s">
        <v>68</v>
      </c>
      <c r="D127" s="363"/>
      <c r="E127" s="363"/>
      <c r="F127" s="364"/>
      <c r="G127" s="365" t="s">
        <v>526</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92.25" customHeight="1" thickBot="1" x14ac:dyDescent="0.2">
      <c r="A129" s="574" t="s">
        <v>618</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05.75" customHeight="1" thickBot="1" x14ac:dyDescent="0.2">
      <c r="A131" s="549" t="s">
        <v>307</v>
      </c>
      <c r="B131" s="550"/>
      <c r="C131" s="550"/>
      <c r="D131" s="550"/>
      <c r="E131" s="551"/>
      <c r="F131" s="568" t="s">
        <v>617</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1.5" customHeight="1" thickBot="1" x14ac:dyDescent="0.2">
      <c r="A133" s="432" t="s">
        <v>592</v>
      </c>
      <c r="B133" s="433"/>
      <c r="C133" s="433"/>
      <c r="D133" s="433"/>
      <c r="E133" s="434"/>
      <c r="F133" s="571" t="s">
        <v>619</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6" customHeight="1" thickBot="1" x14ac:dyDescent="0.2">
      <c r="A135" s="610" t="s">
        <v>539</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5" t="s">
        <v>224</v>
      </c>
      <c r="B137" s="406"/>
      <c r="C137" s="406"/>
      <c r="D137" s="406"/>
      <c r="E137" s="406"/>
      <c r="F137" s="406"/>
      <c r="G137" s="419">
        <v>312319328346354</v>
      </c>
      <c r="H137" s="420"/>
      <c r="I137" s="420"/>
      <c r="J137" s="420"/>
      <c r="K137" s="420"/>
      <c r="L137" s="420"/>
      <c r="M137" s="420"/>
      <c r="N137" s="420"/>
      <c r="O137" s="420"/>
      <c r="P137" s="421"/>
      <c r="Q137" s="406" t="s">
        <v>225</v>
      </c>
      <c r="R137" s="406"/>
      <c r="S137" s="406"/>
      <c r="T137" s="406"/>
      <c r="U137" s="406"/>
      <c r="V137" s="406"/>
      <c r="W137" s="435" t="s">
        <v>525</v>
      </c>
      <c r="X137" s="420"/>
      <c r="Y137" s="420"/>
      <c r="Z137" s="420"/>
      <c r="AA137" s="420"/>
      <c r="AB137" s="420"/>
      <c r="AC137" s="420"/>
      <c r="AD137" s="420"/>
      <c r="AE137" s="420"/>
      <c r="AF137" s="421"/>
      <c r="AG137" s="406" t="s">
        <v>226</v>
      </c>
      <c r="AH137" s="406"/>
      <c r="AI137" s="406"/>
      <c r="AJ137" s="406"/>
      <c r="AK137" s="406"/>
      <c r="AL137" s="406"/>
      <c r="AM137" s="402">
        <v>221</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v>
      </c>
      <c r="H138" s="423"/>
      <c r="I138" s="423"/>
      <c r="J138" s="423"/>
      <c r="K138" s="423"/>
      <c r="L138" s="423"/>
      <c r="M138" s="423"/>
      <c r="N138" s="423"/>
      <c r="O138" s="423"/>
      <c r="P138" s="424"/>
      <c r="Q138" s="408" t="s">
        <v>228</v>
      </c>
      <c r="R138" s="408"/>
      <c r="S138" s="408"/>
      <c r="T138" s="408"/>
      <c r="U138" s="408"/>
      <c r="V138" s="408"/>
      <c r="W138" s="422">
        <v>1</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2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42.6"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2.6"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2.6"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2.6"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2.6"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2.6"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2.6"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2.6"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2.6"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2.6"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2.6"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2.6"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2.6"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2.6"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2.6"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2.6"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2.6"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2.6"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2.6"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2.6"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2.6"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2.6"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42"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2.6"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42.6"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2.6"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2.6"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2.6"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56.8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56.8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6.8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6.8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6.8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6.8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6.7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38.5"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2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6.75" customHeight="1" x14ac:dyDescent="0.15">
      <c r="A178" s="538" t="s">
        <v>34</v>
      </c>
      <c r="B178" s="539"/>
      <c r="C178" s="539"/>
      <c r="D178" s="539"/>
      <c r="E178" s="539"/>
      <c r="F178" s="540"/>
      <c r="G178" s="389" t="s">
        <v>369</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5.5" customHeight="1" x14ac:dyDescent="0.15">
      <c r="A179" s="127"/>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6.25" customHeight="1" x14ac:dyDescent="0.15">
      <c r="A180" s="127"/>
      <c r="B180" s="541"/>
      <c r="C180" s="541"/>
      <c r="D180" s="541"/>
      <c r="E180" s="541"/>
      <c r="F180" s="542"/>
      <c r="G180" s="101" t="s">
        <v>531</v>
      </c>
      <c r="H180" s="102"/>
      <c r="I180" s="102"/>
      <c r="J180" s="102"/>
      <c r="K180" s="103"/>
      <c r="L180" s="104" t="s">
        <v>532</v>
      </c>
      <c r="M180" s="105"/>
      <c r="N180" s="105"/>
      <c r="O180" s="105"/>
      <c r="P180" s="105"/>
      <c r="Q180" s="105"/>
      <c r="R180" s="105"/>
      <c r="S180" s="105"/>
      <c r="T180" s="105"/>
      <c r="U180" s="105"/>
      <c r="V180" s="105"/>
      <c r="W180" s="105"/>
      <c r="X180" s="106"/>
      <c r="Y180" s="107">
        <v>2.9</v>
      </c>
      <c r="Z180" s="108"/>
      <c r="AA180" s="108"/>
      <c r="AB180" s="109"/>
      <c r="AC180" s="101" t="s">
        <v>535</v>
      </c>
      <c r="AD180" s="102"/>
      <c r="AE180" s="102"/>
      <c r="AF180" s="102"/>
      <c r="AG180" s="103"/>
      <c r="AH180" s="104" t="s">
        <v>540</v>
      </c>
      <c r="AI180" s="105"/>
      <c r="AJ180" s="105"/>
      <c r="AK180" s="105"/>
      <c r="AL180" s="105"/>
      <c r="AM180" s="105"/>
      <c r="AN180" s="105"/>
      <c r="AO180" s="105"/>
      <c r="AP180" s="105"/>
      <c r="AQ180" s="105"/>
      <c r="AR180" s="105"/>
      <c r="AS180" s="105"/>
      <c r="AT180" s="106"/>
      <c r="AU180" s="107">
        <v>1.1000000000000001</v>
      </c>
      <c r="AV180" s="108"/>
      <c r="AW180" s="108"/>
      <c r="AX180" s="401"/>
    </row>
    <row r="181" spans="1:50" ht="17.100000000000001" customHeight="1" x14ac:dyDescent="0.15">
      <c r="A181" s="127"/>
      <c r="B181" s="541"/>
      <c r="C181" s="541"/>
      <c r="D181" s="541"/>
      <c r="E181" s="541"/>
      <c r="F181" s="542"/>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17.100000000000001" customHeight="1" x14ac:dyDescent="0.15">
      <c r="A182" s="127"/>
      <c r="B182" s="541"/>
      <c r="C182" s="541"/>
      <c r="D182" s="541"/>
      <c r="E182" s="541"/>
      <c r="F182" s="542"/>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17.100000000000001" customHeight="1" x14ac:dyDescent="0.15">
      <c r="A183" s="127"/>
      <c r="B183" s="541"/>
      <c r="C183" s="541"/>
      <c r="D183" s="541"/>
      <c r="E183" s="541"/>
      <c r="F183" s="542"/>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17.100000000000001" customHeight="1" x14ac:dyDescent="0.15">
      <c r="A184" s="127"/>
      <c r="B184" s="541"/>
      <c r="C184" s="541"/>
      <c r="D184" s="541"/>
      <c r="E184" s="541"/>
      <c r="F184" s="542"/>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17.100000000000001" customHeight="1" x14ac:dyDescent="0.15">
      <c r="A185" s="127"/>
      <c r="B185" s="541"/>
      <c r="C185" s="541"/>
      <c r="D185" s="541"/>
      <c r="E185" s="541"/>
      <c r="F185" s="542"/>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17.100000000000001" customHeight="1" x14ac:dyDescent="0.15">
      <c r="A186" s="127"/>
      <c r="B186" s="541"/>
      <c r="C186" s="541"/>
      <c r="D186" s="541"/>
      <c r="E186" s="541"/>
      <c r="F186" s="542"/>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17.100000000000001" customHeight="1" x14ac:dyDescent="0.15">
      <c r="A187" s="127"/>
      <c r="B187" s="541"/>
      <c r="C187" s="541"/>
      <c r="D187" s="541"/>
      <c r="E187" s="541"/>
      <c r="F187" s="542"/>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17.100000000000001" customHeight="1" x14ac:dyDescent="0.15">
      <c r="A188" s="127"/>
      <c r="B188" s="541"/>
      <c r="C188" s="541"/>
      <c r="D188" s="541"/>
      <c r="E188" s="541"/>
      <c r="F188" s="542"/>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17.100000000000001" customHeight="1" x14ac:dyDescent="0.15">
      <c r="A189" s="127"/>
      <c r="B189" s="541"/>
      <c r="C189" s="541"/>
      <c r="D189" s="541"/>
      <c r="E189" s="541"/>
      <c r="F189" s="542"/>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17.100000000000001" customHeight="1" thickBot="1" x14ac:dyDescent="0.2">
      <c r="A190" s="127"/>
      <c r="B190" s="541"/>
      <c r="C190" s="541"/>
      <c r="D190" s="541"/>
      <c r="E190" s="541"/>
      <c r="F190" s="542"/>
      <c r="G190" s="87" t="s">
        <v>22</v>
      </c>
      <c r="H190" s="88"/>
      <c r="I190" s="88"/>
      <c r="J190" s="88"/>
      <c r="K190" s="88"/>
      <c r="L190" s="89"/>
      <c r="M190" s="90"/>
      <c r="N190" s="90"/>
      <c r="O190" s="90"/>
      <c r="P190" s="90"/>
      <c r="Q190" s="90"/>
      <c r="R190" s="90"/>
      <c r="S190" s="90"/>
      <c r="T190" s="90"/>
      <c r="U190" s="90"/>
      <c r="V190" s="90"/>
      <c r="W190" s="90"/>
      <c r="X190" s="91"/>
      <c r="Y190" s="92">
        <f>SUM(Y180:AB189)</f>
        <v>2.9</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1.1000000000000001</v>
      </c>
      <c r="AV190" s="93"/>
      <c r="AW190" s="93"/>
      <c r="AX190" s="95"/>
    </row>
    <row r="191" spans="1:50" ht="30" customHeight="1" x14ac:dyDescent="0.15">
      <c r="A191" s="127"/>
      <c r="B191" s="541"/>
      <c r="C191" s="541"/>
      <c r="D191" s="541"/>
      <c r="E191" s="541"/>
      <c r="F191" s="542"/>
      <c r="G191" s="389" t="s">
        <v>371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8.5" customHeight="1" x14ac:dyDescent="0.15">
      <c r="A192" s="127"/>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5.5" customHeight="1" x14ac:dyDescent="0.15">
      <c r="A193" s="127"/>
      <c r="B193" s="541"/>
      <c r="C193" s="541"/>
      <c r="D193" s="541"/>
      <c r="E193" s="541"/>
      <c r="F193" s="542"/>
      <c r="G193" s="101" t="s">
        <v>534</v>
      </c>
      <c r="H193" s="102"/>
      <c r="I193" s="102"/>
      <c r="J193" s="102"/>
      <c r="K193" s="103"/>
      <c r="L193" s="104" t="s">
        <v>538</v>
      </c>
      <c r="M193" s="105"/>
      <c r="N193" s="105"/>
      <c r="O193" s="105"/>
      <c r="P193" s="105"/>
      <c r="Q193" s="105"/>
      <c r="R193" s="105"/>
      <c r="S193" s="105"/>
      <c r="T193" s="105"/>
      <c r="U193" s="105"/>
      <c r="V193" s="105"/>
      <c r="W193" s="105"/>
      <c r="X193" s="106"/>
      <c r="Y193" s="107">
        <v>1.3</v>
      </c>
      <c r="Z193" s="108"/>
      <c r="AA193" s="108"/>
      <c r="AB193" s="109"/>
      <c r="AC193" s="101" t="s">
        <v>533</v>
      </c>
      <c r="AD193" s="102"/>
      <c r="AE193" s="102"/>
      <c r="AF193" s="102"/>
      <c r="AG193" s="103"/>
      <c r="AH193" s="104" t="s">
        <v>541</v>
      </c>
      <c r="AI193" s="105"/>
      <c r="AJ193" s="105"/>
      <c r="AK193" s="105"/>
      <c r="AL193" s="105"/>
      <c r="AM193" s="105"/>
      <c r="AN193" s="105"/>
      <c r="AO193" s="105"/>
      <c r="AP193" s="105"/>
      <c r="AQ193" s="105"/>
      <c r="AR193" s="105"/>
      <c r="AS193" s="105"/>
      <c r="AT193" s="106"/>
      <c r="AU193" s="107">
        <v>1.3</v>
      </c>
      <c r="AV193" s="108"/>
      <c r="AW193" s="108"/>
      <c r="AX193" s="401"/>
    </row>
    <row r="194" spans="1:50" ht="21.75" customHeight="1" x14ac:dyDescent="0.15">
      <c r="A194" s="127"/>
      <c r="B194" s="541"/>
      <c r="C194" s="541"/>
      <c r="D194" s="541"/>
      <c r="E194" s="541"/>
      <c r="F194" s="542"/>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3.25" customHeight="1" x14ac:dyDescent="0.15">
      <c r="A195" s="127"/>
      <c r="B195" s="541"/>
      <c r="C195" s="541"/>
      <c r="D195" s="541"/>
      <c r="E195" s="541"/>
      <c r="F195" s="542"/>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0.25" customHeight="1" x14ac:dyDescent="0.15">
      <c r="A196" s="127"/>
      <c r="B196" s="541"/>
      <c r="C196" s="541"/>
      <c r="D196" s="541"/>
      <c r="E196" s="541"/>
      <c r="F196" s="542"/>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1" customHeight="1" x14ac:dyDescent="0.15">
      <c r="A197" s="127"/>
      <c r="B197" s="541"/>
      <c r="C197" s="541"/>
      <c r="D197" s="541"/>
      <c r="E197" s="541"/>
      <c r="F197" s="542"/>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17.100000000000001" customHeight="1" x14ac:dyDescent="0.15">
      <c r="A198" s="127"/>
      <c r="B198" s="541"/>
      <c r="C198" s="541"/>
      <c r="D198" s="541"/>
      <c r="E198" s="541"/>
      <c r="F198" s="542"/>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17.100000000000001" customHeight="1" x14ac:dyDescent="0.15">
      <c r="A199" s="127"/>
      <c r="B199" s="541"/>
      <c r="C199" s="541"/>
      <c r="D199" s="541"/>
      <c r="E199" s="541"/>
      <c r="F199" s="542"/>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17.100000000000001" customHeight="1" x14ac:dyDescent="0.15">
      <c r="A200" s="127"/>
      <c r="B200" s="541"/>
      <c r="C200" s="541"/>
      <c r="D200" s="541"/>
      <c r="E200" s="541"/>
      <c r="F200" s="542"/>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17.100000000000001" customHeight="1" x14ac:dyDescent="0.15">
      <c r="A201" s="127"/>
      <c r="B201" s="541"/>
      <c r="C201" s="541"/>
      <c r="D201" s="541"/>
      <c r="E201" s="541"/>
      <c r="F201" s="542"/>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17.100000000000001" customHeight="1" x14ac:dyDescent="0.15">
      <c r="A202" s="127"/>
      <c r="B202" s="541"/>
      <c r="C202" s="541"/>
      <c r="D202" s="541"/>
      <c r="E202" s="541"/>
      <c r="F202" s="542"/>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7" customHeight="1" thickBot="1" x14ac:dyDescent="0.2">
      <c r="A203" s="127"/>
      <c r="B203" s="541"/>
      <c r="C203" s="541"/>
      <c r="D203" s="541"/>
      <c r="E203" s="541"/>
      <c r="F203" s="542"/>
      <c r="G203" s="87" t="s">
        <v>22</v>
      </c>
      <c r="H203" s="88"/>
      <c r="I203" s="88"/>
      <c r="J203" s="88"/>
      <c r="K203" s="88"/>
      <c r="L203" s="89"/>
      <c r="M203" s="90"/>
      <c r="N203" s="90"/>
      <c r="O203" s="90"/>
      <c r="P203" s="90"/>
      <c r="Q203" s="90"/>
      <c r="R203" s="90"/>
      <c r="S203" s="90"/>
      <c r="T203" s="90"/>
      <c r="U203" s="90"/>
      <c r="V203" s="90"/>
      <c r="W203" s="90"/>
      <c r="X203" s="91"/>
      <c r="Y203" s="92">
        <f>SUM(Y193:AB202)</f>
        <v>1.3</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1.3</v>
      </c>
      <c r="AV203" s="93"/>
      <c r="AW203" s="93"/>
      <c r="AX203" s="95"/>
    </row>
    <row r="204" spans="1:50" ht="31.5" customHeight="1" x14ac:dyDescent="0.15">
      <c r="A204" s="127"/>
      <c r="B204" s="541"/>
      <c r="C204" s="541"/>
      <c r="D204" s="541"/>
      <c r="E204" s="541"/>
      <c r="F204" s="542"/>
      <c r="G204" s="389" t="s">
        <v>365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5.5" customHeight="1" x14ac:dyDescent="0.15">
      <c r="A205" s="127"/>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7"/>
      <c r="B206" s="541"/>
      <c r="C206" s="541"/>
      <c r="D206" s="541"/>
      <c r="E206" s="541"/>
      <c r="F206" s="542"/>
      <c r="G206" s="101" t="s">
        <v>535</v>
      </c>
      <c r="H206" s="102"/>
      <c r="I206" s="102"/>
      <c r="J206" s="102"/>
      <c r="K206" s="103"/>
      <c r="L206" s="104" t="s">
        <v>536</v>
      </c>
      <c r="M206" s="105"/>
      <c r="N206" s="105"/>
      <c r="O206" s="105"/>
      <c r="P206" s="105"/>
      <c r="Q206" s="105"/>
      <c r="R206" s="105"/>
      <c r="S206" s="105"/>
      <c r="T206" s="105"/>
      <c r="U206" s="105"/>
      <c r="V206" s="105"/>
      <c r="W206" s="105"/>
      <c r="X206" s="106"/>
      <c r="Y206" s="107">
        <v>4.3</v>
      </c>
      <c r="Z206" s="108"/>
      <c r="AA206" s="108"/>
      <c r="AB206" s="109"/>
      <c r="AC206" s="101" t="s">
        <v>533</v>
      </c>
      <c r="AD206" s="102"/>
      <c r="AE206" s="102"/>
      <c r="AF206" s="102"/>
      <c r="AG206" s="103"/>
      <c r="AH206" s="104" t="s">
        <v>542</v>
      </c>
      <c r="AI206" s="105"/>
      <c r="AJ206" s="105"/>
      <c r="AK206" s="105"/>
      <c r="AL206" s="105"/>
      <c r="AM206" s="105"/>
      <c r="AN206" s="105"/>
      <c r="AO206" s="105"/>
      <c r="AP206" s="105"/>
      <c r="AQ206" s="105"/>
      <c r="AR206" s="105"/>
      <c r="AS206" s="105"/>
      <c r="AT206" s="106"/>
      <c r="AU206" s="107">
        <v>3</v>
      </c>
      <c r="AV206" s="108"/>
      <c r="AW206" s="108"/>
      <c r="AX206" s="401"/>
    </row>
    <row r="207" spans="1:50" ht="25.5" customHeight="1" x14ac:dyDescent="0.15">
      <c r="A207" s="127"/>
      <c r="B207" s="541"/>
      <c r="C207" s="541"/>
      <c r="D207" s="541"/>
      <c r="E207" s="541"/>
      <c r="F207" s="542"/>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3.25" customHeight="1" x14ac:dyDescent="0.15">
      <c r="A208" s="127"/>
      <c r="B208" s="541"/>
      <c r="C208" s="541"/>
      <c r="D208" s="541"/>
      <c r="E208" s="541"/>
      <c r="F208" s="542"/>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17.100000000000001" customHeight="1" x14ac:dyDescent="0.15">
      <c r="A209" s="127"/>
      <c r="B209" s="541"/>
      <c r="C209" s="541"/>
      <c r="D209" s="541"/>
      <c r="E209" s="541"/>
      <c r="F209" s="542"/>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17.100000000000001" customHeight="1" x14ac:dyDescent="0.15">
      <c r="A210" s="127"/>
      <c r="B210" s="541"/>
      <c r="C210" s="541"/>
      <c r="D210" s="541"/>
      <c r="E210" s="541"/>
      <c r="F210" s="542"/>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17.100000000000001" customHeight="1" x14ac:dyDescent="0.15">
      <c r="A211" s="127"/>
      <c r="B211" s="541"/>
      <c r="C211" s="541"/>
      <c r="D211" s="541"/>
      <c r="E211" s="541"/>
      <c r="F211" s="542"/>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17.100000000000001" customHeight="1" x14ac:dyDescent="0.15">
      <c r="A212" s="127"/>
      <c r="B212" s="541"/>
      <c r="C212" s="541"/>
      <c r="D212" s="541"/>
      <c r="E212" s="541"/>
      <c r="F212" s="542"/>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17.100000000000001" customHeight="1" x14ac:dyDescent="0.15">
      <c r="A213" s="127"/>
      <c r="B213" s="541"/>
      <c r="C213" s="541"/>
      <c r="D213" s="541"/>
      <c r="E213" s="541"/>
      <c r="F213" s="542"/>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17.100000000000001" customHeight="1" x14ac:dyDescent="0.15">
      <c r="A214" s="127"/>
      <c r="B214" s="541"/>
      <c r="C214" s="541"/>
      <c r="D214" s="541"/>
      <c r="E214" s="541"/>
      <c r="F214" s="542"/>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17.100000000000001" customHeight="1" x14ac:dyDescent="0.15">
      <c r="A215" s="127"/>
      <c r="B215" s="541"/>
      <c r="C215" s="541"/>
      <c r="D215" s="541"/>
      <c r="E215" s="541"/>
      <c r="F215" s="542"/>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32.25" customHeight="1" thickBot="1" x14ac:dyDescent="0.2">
      <c r="A216" s="127"/>
      <c r="B216" s="541"/>
      <c r="C216" s="541"/>
      <c r="D216" s="541"/>
      <c r="E216" s="541"/>
      <c r="F216" s="542"/>
      <c r="G216" s="87" t="s">
        <v>22</v>
      </c>
      <c r="H216" s="88"/>
      <c r="I216" s="88"/>
      <c r="J216" s="88"/>
      <c r="K216" s="88"/>
      <c r="L216" s="89"/>
      <c r="M216" s="90"/>
      <c r="N216" s="90"/>
      <c r="O216" s="90"/>
      <c r="P216" s="90"/>
      <c r="Q216" s="90"/>
      <c r="R216" s="90"/>
      <c r="S216" s="90"/>
      <c r="T216" s="90"/>
      <c r="U216" s="90"/>
      <c r="V216" s="90"/>
      <c r="W216" s="90"/>
      <c r="X216" s="91"/>
      <c r="Y216" s="92">
        <f>SUM(Y206:AB215)</f>
        <v>4.3</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3</v>
      </c>
      <c r="AV216" s="93"/>
      <c r="AW216" s="93"/>
      <c r="AX216" s="95"/>
    </row>
    <row r="217" spans="1:50" ht="31.5" customHeight="1" x14ac:dyDescent="0.15">
      <c r="A217" s="127"/>
      <c r="B217" s="541"/>
      <c r="C217" s="541"/>
      <c r="D217" s="541"/>
      <c r="E217" s="541"/>
      <c r="F217" s="542"/>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6.25" customHeight="1" x14ac:dyDescent="0.15">
      <c r="A218" s="127"/>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7" customHeight="1" x14ac:dyDescent="0.15">
      <c r="A219" s="127"/>
      <c r="B219" s="541"/>
      <c r="C219" s="541"/>
      <c r="D219" s="541"/>
      <c r="E219" s="541"/>
      <c r="F219" s="542"/>
      <c r="G219" s="101" t="s">
        <v>537</v>
      </c>
      <c r="H219" s="102"/>
      <c r="I219" s="102"/>
      <c r="J219" s="102"/>
      <c r="K219" s="103"/>
      <c r="L219" s="104" t="s">
        <v>543</v>
      </c>
      <c r="M219" s="105"/>
      <c r="N219" s="105"/>
      <c r="O219" s="105"/>
      <c r="P219" s="105"/>
      <c r="Q219" s="105"/>
      <c r="R219" s="105"/>
      <c r="S219" s="105"/>
      <c r="T219" s="105"/>
      <c r="U219" s="105"/>
      <c r="V219" s="105"/>
      <c r="W219" s="105"/>
      <c r="X219" s="106"/>
      <c r="Y219" s="107">
        <v>3.3</v>
      </c>
      <c r="Z219" s="108"/>
      <c r="AA219" s="108"/>
      <c r="AB219" s="109"/>
      <c r="AC219" s="101" t="s">
        <v>533</v>
      </c>
      <c r="AD219" s="102"/>
      <c r="AE219" s="102"/>
      <c r="AF219" s="102"/>
      <c r="AG219" s="103"/>
      <c r="AH219" s="104" t="s">
        <v>544</v>
      </c>
      <c r="AI219" s="105"/>
      <c r="AJ219" s="105"/>
      <c r="AK219" s="105"/>
      <c r="AL219" s="105"/>
      <c r="AM219" s="105"/>
      <c r="AN219" s="105"/>
      <c r="AO219" s="105"/>
      <c r="AP219" s="105"/>
      <c r="AQ219" s="105"/>
      <c r="AR219" s="105"/>
      <c r="AS219" s="105"/>
      <c r="AT219" s="106"/>
      <c r="AU219" s="107">
        <v>0.3</v>
      </c>
      <c r="AV219" s="108"/>
      <c r="AW219" s="108"/>
      <c r="AX219" s="401"/>
    </row>
    <row r="220" spans="1:50" ht="24.75" customHeight="1" x14ac:dyDescent="0.15">
      <c r="A220" s="127"/>
      <c r="B220" s="541"/>
      <c r="C220" s="541"/>
      <c r="D220" s="541"/>
      <c r="E220" s="541"/>
      <c r="F220" s="542"/>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3.25" customHeight="1" x14ac:dyDescent="0.15">
      <c r="A221" s="127"/>
      <c r="B221" s="541"/>
      <c r="C221" s="541"/>
      <c r="D221" s="541"/>
      <c r="E221" s="541"/>
      <c r="F221" s="542"/>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1.75" customHeight="1" x14ac:dyDescent="0.15">
      <c r="A222" s="127"/>
      <c r="B222" s="541"/>
      <c r="C222" s="541"/>
      <c r="D222" s="541"/>
      <c r="E222" s="541"/>
      <c r="F222" s="542"/>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1" customHeight="1" x14ac:dyDescent="0.15">
      <c r="A223" s="127"/>
      <c r="B223" s="541"/>
      <c r="C223" s="541"/>
      <c r="D223" s="541"/>
      <c r="E223" s="541"/>
      <c r="F223" s="542"/>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3.25" customHeight="1" x14ac:dyDescent="0.15">
      <c r="A224" s="127"/>
      <c r="B224" s="541"/>
      <c r="C224" s="541"/>
      <c r="D224" s="541"/>
      <c r="E224" s="541"/>
      <c r="F224" s="542"/>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1" customHeight="1" x14ac:dyDescent="0.15">
      <c r="A225" s="127"/>
      <c r="B225" s="541"/>
      <c r="C225" s="541"/>
      <c r="D225" s="541"/>
      <c r="E225" s="541"/>
      <c r="F225" s="542"/>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1.75" customHeight="1" x14ac:dyDescent="0.15">
      <c r="A226" s="127"/>
      <c r="B226" s="541"/>
      <c r="C226" s="541"/>
      <c r="D226" s="541"/>
      <c r="E226" s="541"/>
      <c r="F226" s="542"/>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3.25" customHeight="1" x14ac:dyDescent="0.15">
      <c r="A227" s="127"/>
      <c r="B227" s="541"/>
      <c r="C227" s="541"/>
      <c r="D227" s="541"/>
      <c r="E227" s="541"/>
      <c r="F227" s="542"/>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customHeight="1" x14ac:dyDescent="0.15">
      <c r="A228" s="127"/>
      <c r="B228" s="541"/>
      <c r="C228" s="541"/>
      <c r="D228" s="541"/>
      <c r="E228" s="541"/>
      <c r="F228" s="542"/>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39.75" customHeight="1" x14ac:dyDescent="0.15">
      <c r="A229" s="127"/>
      <c r="B229" s="541"/>
      <c r="C229" s="541"/>
      <c r="D229" s="541"/>
      <c r="E229" s="541"/>
      <c r="F229" s="542"/>
      <c r="G229" s="87" t="s">
        <v>22</v>
      </c>
      <c r="H229" s="88"/>
      <c r="I229" s="88"/>
      <c r="J229" s="88"/>
      <c r="K229" s="88"/>
      <c r="L229" s="89"/>
      <c r="M229" s="90"/>
      <c r="N229" s="90"/>
      <c r="O229" s="90"/>
      <c r="P229" s="90"/>
      <c r="Q229" s="90"/>
      <c r="R229" s="90"/>
      <c r="S229" s="90"/>
      <c r="T229" s="90"/>
      <c r="U229" s="90"/>
      <c r="V229" s="90"/>
      <c r="W229" s="90"/>
      <c r="X229" s="91"/>
      <c r="Y229" s="92">
        <f>SUM(Y219:AB228)</f>
        <v>3.3</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0.3</v>
      </c>
      <c r="AV229" s="93"/>
      <c r="AW229" s="93"/>
      <c r="AX229" s="95"/>
    </row>
    <row r="230" spans="1:50" ht="33"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t="s">
        <v>546</v>
      </c>
      <c r="D236" s="117"/>
      <c r="E236" s="117"/>
      <c r="F236" s="117"/>
      <c r="G236" s="117"/>
      <c r="H236" s="117"/>
      <c r="I236" s="117"/>
      <c r="J236" s="117"/>
      <c r="K236" s="117"/>
      <c r="L236" s="117"/>
      <c r="M236" s="121" t="s">
        <v>556</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2</v>
      </c>
      <c r="AL236" s="119"/>
      <c r="AM236" s="119"/>
      <c r="AN236" s="119"/>
      <c r="AO236" s="119"/>
      <c r="AP236" s="120"/>
      <c r="AQ236" s="121"/>
      <c r="AR236" s="117"/>
      <c r="AS236" s="117"/>
      <c r="AT236" s="117"/>
      <c r="AU236" s="118"/>
      <c r="AV236" s="119"/>
      <c r="AW236" s="119"/>
      <c r="AX236" s="120"/>
    </row>
    <row r="237" spans="1:50" ht="24" customHeight="1" x14ac:dyDescent="0.15">
      <c r="A237" s="116">
        <v>2</v>
      </c>
      <c r="B237" s="116">
        <v>1</v>
      </c>
      <c r="C237" s="121" t="s">
        <v>547</v>
      </c>
      <c r="D237" s="117"/>
      <c r="E237" s="117"/>
      <c r="F237" s="117"/>
      <c r="G237" s="117"/>
      <c r="H237" s="117"/>
      <c r="I237" s="117"/>
      <c r="J237" s="117"/>
      <c r="K237" s="117"/>
      <c r="L237" s="117"/>
      <c r="M237" s="121" t="s">
        <v>556</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v>2</v>
      </c>
      <c r="AL237" s="119"/>
      <c r="AM237" s="119"/>
      <c r="AN237" s="119"/>
      <c r="AO237" s="119"/>
      <c r="AP237" s="120"/>
      <c r="AQ237" s="121"/>
      <c r="AR237" s="117"/>
      <c r="AS237" s="117"/>
      <c r="AT237" s="117"/>
      <c r="AU237" s="118"/>
      <c r="AV237" s="119"/>
      <c r="AW237" s="119"/>
      <c r="AX237" s="120"/>
    </row>
    <row r="238" spans="1:50" ht="24" customHeight="1" x14ac:dyDescent="0.15">
      <c r="A238" s="116">
        <v>3</v>
      </c>
      <c r="B238" s="116">
        <v>1</v>
      </c>
      <c r="C238" s="121" t="s">
        <v>548</v>
      </c>
      <c r="D238" s="117"/>
      <c r="E238" s="117"/>
      <c r="F238" s="117"/>
      <c r="G238" s="117"/>
      <c r="H238" s="117"/>
      <c r="I238" s="117"/>
      <c r="J238" s="117"/>
      <c r="K238" s="117"/>
      <c r="L238" s="117"/>
      <c r="M238" s="121" t="s">
        <v>556</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v>2</v>
      </c>
      <c r="AL238" s="119"/>
      <c r="AM238" s="119"/>
      <c r="AN238" s="119"/>
      <c r="AO238" s="119"/>
      <c r="AP238" s="120"/>
      <c r="AQ238" s="121"/>
      <c r="AR238" s="117"/>
      <c r="AS238" s="117"/>
      <c r="AT238" s="117"/>
      <c r="AU238" s="118"/>
      <c r="AV238" s="119"/>
      <c r="AW238" s="119"/>
      <c r="AX238" s="120"/>
    </row>
    <row r="239" spans="1:50" ht="24" customHeight="1" x14ac:dyDescent="0.15">
      <c r="A239" s="116">
        <v>4</v>
      </c>
      <c r="B239" s="116">
        <v>1</v>
      </c>
      <c r="C239" s="121" t="s">
        <v>549</v>
      </c>
      <c r="D239" s="117"/>
      <c r="E239" s="117"/>
      <c r="F239" s="117"/>
      <c r="G239" s="117"/>
      <c r="H239" s="117"/>
      <c r="I239" s="117"/>
      <c r="J239" s="117"/>
      <c r="K239" s="117"/>
      <c r="L239" s="117"/>
      <c r="M239" s="121" t="s">
        <v>556</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v>2</v>
      </c>
      <c r="AL239" s="119"/>
      <c r="AM239" s="119"/>
      <c r="AN239" s="119"/>
      <c r="AO239" s="119"/>
      <c r="AP239" s="120"/>
      <c r="AQ239" s="121"/>
      <c r="AR239" s="117"/>
      <c r="AS239" s="117"/>
      <c r="AT239" s="117"/>
      <c r="AU239" s="118"/>
      <c r="AV239" s="119"/>
      <c r="AW239" s="119"/>
      <c r="AX239" s="120"/>
    </row>
    <row r="240" spans="1:50" ht="24" customHeight="1" x14ac:dyDescent="0.15">
      <c r="A240" s="116">
        <v>5</v>
      </c>
      <c r="B240" s="116">
        <v>1</v>
      </c>
      <c r="C240" s="121" t="s">
        <v>550</v>
      </c>
      <c r="D240" s="117"/>
      <c r="E240" s="117"/>
      <c r="F240" s="117"/>
      <c r="G240" s="117"/>
      <c r="H240" s="117"/>
      <c r="I240" s="117"/>
      <c r="J240" s="117"/>
      <c r="K240" s="117"/>
      <c r="L240" s="117"/>
      <c r="M240" s="121" t="s">
        <v>556</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v>2</v>
      </c>
      <c r="AL240" s="119"/>
      <c r="AM240" s="119"/>
      <c r="AN240" s="119"/>
      <c r="AO240" s="119"/>
      <c r="AP240" s="120"/>
      <c r="AQ240" s="121"/>
      <c r="AR240" s="117"/>
      <c r="AS240" s="117"/>
      <c r="AT240" s="117"/>
      <c r="AU240" s="118"/>
      <c r="AV240" s="119"/>
      <c r="AW240" s="119"/>
      <c r="AX240" s="120"/>
    </row>
    <row r="241" spans="1:50" ht="24" customHeight="1" x14ac:dyDescent="0.15">
      <c r="A241" s="116">
        <v>6</v>
      </c>
      <c r="B241" s="116">
        <v>1</v>
      </c>
      <c r="C241" s="121" t="s">
        <v>551</v>
      </c>
      <c r="D241" s="117"/>
      <c r="E241" s="117"/>
      <c r="F241" s="117"/>
      <c r="G241" s="117"/>
      <c r="H241" s="117"/>
      <c r="I241" s="117"/>
      <c r="J241" s="117"/>
      <c r="K241" s="117"/>
      <c r="L241" s="117"/>
      <c r="M241" s="121" t="s">
        <v>556</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v>2</v>
      </c>
      <c r="AL241" s="119"/>
      <c r="AM241" s="119"/>
      <c r="AN241" s="119"/>
      <c r="AO241" s="119"/>
      <c r="AP241" s="120"/>
      <c r="AQ241" s="121"/>
      <c r="AR241" s="117"/>
      <c r="AS241" s="117"/>
      <c r="AT241" s="117"/>
      <c r="AU241" s="118"/>
      <c r="AV241" s="119"/>
      <c r="AW241" s="119"/>
      <c r="AX241" s="120"/>
    </row>
    <row r="242" spans="1:50" ht="24" customHeight="1" x14ac:dyDescent="0.15">
      <c r="A242" s="116">
        <v>7</v>
      </c>
      <c r="B242" s="116">
        <v>1</v>
      </c>
      <c r="C242" s="121" t="s">
        <v>552</v>
      </c>
      <c r="D242" s="117"/>
      <c r="E242" s="117"/>
      <c r="F242" s="117"/>
      <c r="G242" s="117"/>
      <c r="H242" s="117"/>
      <c r="I242" s="117"/>
      <c r="J242" s="117"/>
      <c r="K242" s="117"/>
      <c r="L242" s="117"/>
      <c r="M242" s="121" t="s">
        <v>556</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v>2</v>
      </c>
      <c r="AL242" s="119"/>
      <c r="AM242" s="119"/>
      <c r="AN242" s="119"/>
      <c r="AO242" s="119"/>
      <c r="AP242" s="120"/>
      <c r="AQ242" s="121"/>
      <c r="AR242" s="117"/>
      <c r="AS242" s="117"/>
      <c r="AT242" s="117"/>
      <c r="AU242" s="118"/>
      <c r="AV242" s="119"/>
      <c r="AW242" s="119"/>
      <c r="AX242" s="120"/>
    </row>
    <row r="243" spans="1:50" ht="24" customHeight="1" x14ac:dyDescent="0.15">
      <c r="A243" s="116">
        <v>8</v>
      </c>
      <c r="B243" s="116">
        <v>1</v>
      </c>
      <c r="C243" s="121" t="s">
        <v>553</v>
      </c>
      <c r="D243" s="117"/>
      <c r="E243" s="117"/>
      <c r="F243" s="117"/>
      <c r="G243" s="117"/>
      <c r="H243" s="117"/>
      <c r="I243" s="117"/>
      <c r="J243" s="117"/>
      <c r="K243" s="117"/>
      <c r="L243" s="117"/>
      <c r="M243" s="121" t="s">
        <v>556</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v>2</v>
      </c>
      <c r="AL243" s="119"/>
      <c r="AM243" s="119"/>
      <c r="AN243" s="119"/>
      <c r="AO243" s="119"/>
      <c r="AP243" s="120"/>
      <c r="AQ243" s="121"/>
      <c r="AR243" s="117"/>
      <c r="AS243" s="117"/>
      <c r="AT243" s="117"/>
      <c r="AU243" s="118"/>
      <c r="AV243" s="119"/>
      <c r="AW243" s="119"/>
      <c r="AX243" s="120"/>
    </row>
    <row r="244" spans="1:50" ht="24" customHeight="1" x14ac:dyDescent="0.15">
      <c r="A244" s="116">
        <v>9</v>
      </c>
      <c r="B244" s="116">
        <v>1</v>
      </c>
      <c r="C244" s="121" t="s">
        <v>554</v>
      </c>
      <c r="D244" s="117"/>
      <c r="E244" s="117"/>
      <c r="F244" s="117"/>
      <c r="G244" s="117"/>
      <c r="H244" s="117"/>
      <c r="I244" s="117"/>
      <c r="J244" s="117"/>
      <c r="K244" s="117"/>
      <c r="L244" s="117"/>
      <c r="M244" s="121" t="s">
        <v>556</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v>2</v>
      </c>
      <c r="AL244" s="119"/>
      <c r="AM244" s="119"/>
      <c r="AN244" s="119"/>
      <c r="AO244" s="119"/>
      <c r="AP244" s="120"/>
      <c r="AQ244" s="121"/>
      <c r="AR244" s="117"/>
      <c r="AS244" s="117"/>
      <c r="AT244" s="117"/>
      <c r="AU244" s="118"/>
      <c r="AV244" s="119"/>
      <c r="AW244" s="119"/>
      <c r="AX244" s="120"/>
    </row>
    <row r="245" spans="1:50" ht="24" customHeight="1" x14ac:dyDescent="0.15">
      <c r="A245" s="116">
        <v>10</v>
      </c>
      <c r="B245" s="116">
        <v>1</v>
      </c>
      <c r="C245" s="121" t="s">
        <v>555</v>
      </c>
      <c r="D245" s="117"/>
      <c r="E245" s="117"/>
      <c r="F245" s="117"/>
      <c r="G245" s="117"/>
      <c r="H245" s="117"/>
      <c r="I245" s="117"/>
      <c r="J245" s="117"/>
      <c r="K245" s="117"/>
      <c r="L245" s="117"/>
      <c r="M245" s="121" t="s">
        <v>556</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v>2</v>
      </c>
      <c r="AL245" s="119"/>
      <c r="AM245" s="119"/>
      <c r="AN245" s="119"/>
      <c r="AO245" s="119"/>
      <c r="AP245" s="120"/>
      <c r="AQ245" s="121"/>
      <c r="AR245" s="117"/>
      <c r="AS245" s="117"/>
      <c r="AT245" s="117"/>
      <c r="AU245" s="118"/>
      <c r="AV245" s="119"/>
      <c r="AW245" s="119"/>
      <c r="AX245" s="120"/>
    </row>
    <row r="246" spans="1:50" ht="24"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411</v>
      </c>
      <c r="D268" s="122"/>
      <c r="E268" s="122"/>
      <c r="F268" s="122"/>
      <c r="G268" s="122"/>
      <c r="H268" s="122"/>
      <c r="I268" s="122"/>
      <c r="J268" s="122"/>
      <c r="K268" s="122"/>
      <c r="L268" s="122"/>
      <c r="M268" s="122" t="s">
        <v>412</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413</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1" t="s">
        <v>546</v>
      </c>
      <c r="D269" s="117"/>
      <c r="E269" s="117"/>
      <c r="F269" s="117"/>
      <c r="G269" s="117"/>
      <c r="H269" s="117"/>
      <c r="I269" s="117"/>
      <c r="J269" s="117"/>
      <c r="K269" s="117"/>
      <c r="L269" s="117"/>
      <c r="M269" s="121" t="s">
        <v>557</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0.3</v>
      </c>
      <c r="AL269" s="119"/>
      <c r="AM269" s="119"/>
      <c r="AN269" s="119"/>
      <c r="AO269" s="119"/>
      <c r="AP269" s="120"/>
      <c r="AQ269" s="121"/>
      <c r="AR269" s="117"/>
      <c r="AS269" s="117"/>
      <c r="AT269" s="117"/>
      <c r="AU269" s="118"/>
      <c r="AV269" s="119"/>
      <c r="AW269" s="119"/>
      <c r="AX269" s="120"/>
    </row>
    <row r="270" spans="1:50" ht="24" customHeight="1" x14ac:dyDescent="0.15">
      <c r="A270" s="116">
        <v>2</v>
      </c>
      <c r="B270" s="116">
        <v>1</v>
      </c>
      <c r="C270" s="121" t="s">
        <v>547</v>
      </c>
      <c r="D270" s="117"/>
      <c r="E270" s="117"/>
      <c r="F270" s="117"/>
      <c r="G270" s="117"/>
      <c r="H270" s="117"/>
      <c r="I270" s="117"/>
      <c r="J270" s="117"/>
      <c r="K270" s="117"/>
      <c r="L270" s="117"/>
      <c r="M270" s="121" t="s">
        <v>557</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0.5</v>
      </c>
      <c r="AL270" s="119"/>
      <c r="AM270" s="119"/>
      <c r="AN270" s="119"/>
      <c r="AO270" s="119"/>
      <c r="AP270" s="120"/>
      <c r="AQ270" s="121"/>
      <c r="AR270" s="117"/>
      <c r="AS270" s="117"/>
      <c r="AT270" s="117"/>
      <c r="AU270" s="118"/>
      <c r="AV270" s="119"/>
      <c r="AW270" s="119"/>
      <c r="AX270" s="120"/>
    </row>
    <row r="271" spans="1:50" ht="24" customHeight="1" x14ac:dyDescent="0.15">
      <c r="A271" s="116">
        <v>3</v>
      </c>
      <c r="B271" s="116">
        <v>1</v>
      </c>
      <c r="C271" s="121" t="s">
        <v>548</v>
      </c>
      <c r="D271" s="117"/>
      <c r="E271" s="117"/>
      <c r="F271" s="117"/>
      <c r="G271" s="117"/>
      <c r="H271" s="117"/>
      <c r="I271" s="117"/>
      <c r="J271" s="117"/>
      <c r="K271" s="117"/>
      <c r="L271" s="117"/>
      <c r="M271" s="121" t="s">
        <v>557</v>
      </c>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v>0.5</v>
      </c>
      <c r="AL271" s="119"/>
      <c r="AM271" s="119"/>
      <c r="AN271" s="119"/>
      <c r="AO271" s="119"/>
      <c r="AP271" s="120"/>
      <c r="AQ271" s="121"/>
      <c r="AR271" s="117"/>
      <c r="AS271" s="117"/>
      <c r="AT271" s="117"/>
      <c r="AU271" s="118"/>
      <c r="AV271" s="119"/>
      <c r="AW271" s="119"/>
      <c r="AX271" s="120"/>
    </row>
    <row r="272" spans="1:50" ht="24"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411</v>
      </c>
      <c r="D301" s="122"/>
      <c r="E301" s="122"/>
      <c r="F301" s="122"/>
      <c r="G301" s="122"/>
      <c r="H301" s="122"/>
      <c r="I301" s="122"/>
      <c r="J301" s="122"/>
      <c r="K301" s="122"/>
      <c r="L301" s="122"/>
      <c r="M301" s="122" t="s">
        <v>412</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413</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21" t="s">
        <v>558</v>
      </c>
      <c r="D302" s="117"/>
      <c r="E302" s="117"/>
      <c r="F302" s="117"/>
      <c r="G302" s="117"/>
      <c r="H302" s="117"/>
      <c r="I302" s="117"/>
      <c r="J302" s="117"/>
      <c r="K302" s="117"/>
      <c r="L302" s="117"/>
      <c r="M302" s="121" t="s">
        <v>559</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4.3</v>
      </c>
      <c r="AL302" s="119"/>
      <c r="AM302" s="119"/>
      <c r="AN302" s="119"/>
      <c r="AO302" s="119"/>
      <c r="AP302" s="120"/>
      <c r="AQ302" s="121"/>
      <c r="AR302" s="117"/>
      <c r="AS302" s="117"/>
      <c r="AT302" s="117"/>
      <c r="AU302" s="118"/>
      <c r="AV302" s="119"/>
      <c r="AW302" s="119"/>
      <c r="AX302" s="120"/>
    </row>
    <row r="303" spans="1:50" ht="24"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411</v>
      </c>
      <c r="D334" s="122"/>
      <c r="E334" s="122"/>
      <c r="F334" s="122"/>
      <c r="G334" s="122"/>
      <c r="H334" s="122"/>
      <c r="I334" s="122"/>
      <c r="J334" s="122"/>
      <c r="K334" s="122"/>
      <c r="L334" s="122"/>
      <c r="M334" s="122" t="s">
        <v>412</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413</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21" t="s">
        <v>546</v>
      </c>
      <c r="D335" s="117"/>
      <c r="E335" s="117"/>
      <c r="F335" s="117"/>
      <c r="G335" s="117"/>
      <c r="H335" s="117"/>
      <c r="I335" s="117"/>
      <c r="J335" s="117"/>
      <c r="K335" s="117"/>
      <c r="L335" s="117"/>
      <c r="M335" s="121" t="s">
        <v>557</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0.5</v>
      </c>
      <c r="AL335" s="119"/>
      <c r="AM335" s="119"/>
      <c r="AN335" s="119"/>
      <c r="AO335" s="119"/>
      <c r="AP335" s="120"/>
      <c r="AQ335" s="121"/>
      <c r="AR335" s="117"/>
      <c r="AS335" s="117"/>
      <c r="AT335" s="117"/>
      <c r="AU335" s="118"/>
      <c r="AV335" s="119"/>
      <c r="AW335" s="119"/>
      <c r="AX335" s="120"/>
    </row>
    <row r="336" spans="1:50" ht="24" customHeight="1" x14ac:dyDescent="0.15">
      <c r="A336" s="116">
        <v>2</v>
      </c>
      <c r="B336" s="116">
        <v>1</v>
      </c>
      <c r="C336" s="121" t="s">
        <v>547</v>
      </c>
      <c r="D336" s="117"/>
      <c r="E336" s="117"/>
      <c r="F336" s="117"/>
      <c r="G336" s="117"/>
      <c r="H336" s="117"/>
      <c r="I336" s="117"/>
      <c r="J336" s="117"/>
      <c r="K336" s="117"/>
      <c r="L336" s="117"/>
      <c r="M336" s="121" t="s">
        <v>557</v>
      </c>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v>0.5</v>
      </c>
      <c r="AL336" s="119"/>
      <c r="AM336" s="119"/>
      <c r="AN336" s="119"/>
      <c r="AO336" s="119"/>
      <c r="AP336" s="120"/>
      <c r="AQ336" s="121"/>
      <c r="AR336" s="117"/>
      <c r="AS336" s="117"/>
      <c r="AT336" s="117"/>
      <c r="AU336" s="118"/>
      <c r="AV336" s="119"/>
      <c r="AW336" s="119"/>
      <c r="AX336" s="120"/>
    </row>
    <row r="337" spans="1:50" ht="24" customHeight="1" x14ac:dyDescent="0.15">
      <c r="A337" s="116">
        <v>3</v>
      </c>
      <c r="B337" s="116">
        <v>1</v>
      </c>
      <c r="C337" s="121" t="s">
        <v>548</v>
      </c>
      <c r="D337" s="117"/>
      <c r="E337" s="117"/>
      <c r="F337" s="117"/>
      <c r="G337" s="117"/>
      <c r="H337" s="117"/>
      <c r="I337" s="117"/>
      <c r="J337" s="117"/>
      <c r="K337" s="117"/>
      <c r="L337" s="117"/>
      <c r="M337" s="121" t="s">
        <v>557</v>
      </c>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v>0.4</v>
      </c>
      <c r="AL337" s="119"/>
      <c r="AM337" s="119"/>
      <c r="AN337" s="119"/>
      <c r="AO337" s="119"/>
      <c r="AP337" s="120"/>
      <c r="AQ337" s="121"/>
      <c r="AR337" s="117"/>
      <c r="AS337" s="117"/>
      <c r="AT337" s="117"/>
      <c r="AU337" s="118"/>
      <c r="AV337" s="119"/>
      <c r="AW337" s="119"/>
      <c r="AX337" s="120"/>
    </row>
    <row r="338" spans="1:50" ht="24" customHeight="1" x14ac:dyDescent="0.15">
      <c r="A338" s="116">
        <v>4</v>
      </c>
      <c r="B338" s="116">
        <v>1</v>
      </c>
      <c r="C338" s="121" t="s">
        <v>549</v>
      </c>
      <c r="D338" s="117"/>
      <c r="E338" s="117"/>
      <c r="F338" s="117"/>
      <c r="G338" s="117"/>
      <c r="H338" s="117"/>
      <c r="I338" s="117"/>
      <c r="J338" s="117"/>
      <c r="K338" s="117"/>
      <c r="L338" s="117"/>
      <c r="M338" s="121" t="s">
        <v>557</v>
      </c>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v>0.4</v>
      </c>
      <c r="AL338" s="119"/>
      <c r="AM338" s="119"/>
      <c r="AN338" s="119"/>
      <c r="AO338" s="119"/>
      <c r="AP338" s="120"/>
      <c r="AQ338" s="121"/>
      <c r="AR338" s="117"/>
      <c r="AS338" s="117"/>
      <c r="AT338" s="117"/>
      <c r="AU338" s="118"/>
      <c r="AV338" s="119"/>
      <c r="AW338" s="119"/>
      <c r="AX338" s="120"/>
    </row>
    <row r="339" spans="1:50" ht="24" customHeight="1" x14ac:dyDescent="0.15">
      <c r="A339" s="116">
        <v>5</v>
      </c>
      <c r="B339" s="116">
        <v>1</v>
      </c>
      <c r="C339" s="121" t="s">
        <v>550</v>
      </c>
      <c r="D339" s="117"/>
      <c r="E339" s="117"/>
      <c r="F339" s="117"/>
      <c r="G339" s="117"/>
      <c r="H339" s="117"/>
      <c r="I339" s="117"/>
      <c r="J339" s="117"/>
      <c r="K339" s="117"/>
      <c r="L339" s="117"/>
      <c r="M339" s="121" t="s">
        <v>557</v>
      </c>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v>0.4</v>
      </c>
      <c r="AL339" s="119"/>
      <c r="AM339" s="119"/>
      <c r="AN339" s="119"/>
      <c r="AO339" s="119"/>
      <c r="AP339" s="120"/>
      <c r="AQ339" s="121"/>
      <c r="AR339" s="117"/>
      <c r="AS339" s="117"/>
      <c r="AT339" s="117"/>
      <c r="AU339" s="118"/>
      <c r="AV339" s="119"/>
      <c r="AW339" s="119"/>
      <c r="AX339" s="120"/>
    </row>
    <row r="340" spans="1:50" ht="24" customHeight="1" x14ac:dyDescent="0.15">
      <c r="A340" s="116">
        <v>6</v>
      </c>
      <c r="B340" s="116">
        <v>1</v>
      </c>
      <c r="C340" s="121" t="s">
        <v>551</v>
      </c>
      <c r="D340" s="117"/>
      <c r="E340" s="117"/>
      <c r="F340" s="117"/>
      <c r="G340" s="117"/>
      <c r="H340" s="117"/>
      <c r="I340" s="117"/>
      <c r="J340" s="117"/>
      <c r="K340" s="117"/>
      <c r="L340" s="117"/>
      <c r="M340" s="121" t="s">
        <v>557</v>
      </c>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v>0.4</v>
      </c>
      <c r="AL340" s="119"/>
      <c r="AM340" s="119"/>
      <c r="AN340" s="119"/>
      <c r="AO340" s="119"/>
      <c r="AP340" s="120"/>
      <c r="AQ340" s="121"/>
      <c r="AR340" s="117"/>
      <c r="AS340" s="117"/>
      <c r="AT340" s="117"/>
      <c r="AU340" s="118"/>
      <c r="AV340" s="119"/>
      <c r="AW340" s="119"/>
      <c r="AX340" s="120"/>
    </row>
    <row r="341" spans="1:50" ht="24" customHeight="1" x14ac:dyDescent="0.15">
      <c r="A341" s="116">
        <v>7</v>
      </c>
      <c r="B341" s="116">
        <v>1</v>
      </c>
      <c r="C341" s="121" t="s">
        <v>552</v>
      </c>
      <c r="D341" s="117"/>
      <c r="E341" s="117"/>
      <c r="F341" s="117"/>
      <c r="G341" s="117"/>
      <c r="H341" s="117"/>
      <c r="I341" s="117"/>
      <c r="J341" s="117"/>
      <c r="K341" s="117"/>
      <c r="L341" s="117"/>
      <c r="M341" s="121" t="s">
        <v>557</v>
      </c>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v>0.4</v>
      </c>
      <c r="AL341" s="119"/>
      <c r="AM341" s="119"/>
      <c r="AN341" s="119"/>
      <c r="AO341" s="119"/>
      <c r="AP341" s="120"/>
      <c r="AQ341" s="121"/>
      <c r="AR341" s="117"/>
      <c r="AS341" s="117"/>
      <c r="AT341" s="117"/>
      <c r="AU341" s="118"/>
      <c r="AV341" s="119"/>
      <c r="AW341" s="119"/>
      <c r="AX341" s="120"/>
    </row>
    <row r="342" spans="1:50" ht="24" customHeight="1" x14ac:dyDescent="0.15">
      <c r="A342" s="116">
        <v>8</v>
      </c>
      <c r="B342" s="116">
        <v>1</v>
      </c>
      <c r="C342" s="121" t="s">
        <v>553</v>
      </c>
      <c r="D342" s="117"/>
      <c r="E342" s="117"/>
      <c r="F342" s="117"/>
      <c r="G342" s="117"/>
      <c r="H342" s="117"/>
      <c r="I342" s="117"/>
      <c r="J342" s="117"/>
      <c r="K342" s="117"/>
      <c r="L342" s="117"/>
      <c r="M342" s="121" t="s">
        <v>557</v>
      </c>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v>0.2</v>
      </c>
      <c r="AL342" s="119"/>
      <c r="AM342" s="119"/>
      <c r="AN342" s="119"/>
      <c r="AO342" s="119"/>
      <c r="AP342" s="120"/>
      <c r="AQ342" s="121"/>
      <c r="AR342" s="117"/>
      <c r="AS342" s="117"/>
      <c r="AT342" s="117"/>
      <c r="AU342" s="118"/>
      <c r="AV342" s="119"/>
      <c r="AW342" s="119"/>
      <c r="AX342" s="120"/>
    </row>
    <row r="343" spans="1:50" ht="24"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411</v>
      </c>
      <c r="D367" s="122"/>
      <c r="E367" s="122"/>
      <c r="F367" s="122"/>
      <c r="G367" s="122"/>
      <c r="H367" s="122"/>
      <c r="I367" s="122"/>
      <c r="J367" s="122"/>
      <c r="K367" s="122"/>
      <c r="L367" s="122"/>
      <c r="M367" s="122" t="s">
        <v>412</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413</v>
      </c>
      <c r="AL367" s="122"/>
      <c r="AM367" s="122"/>
      <c r="AN367" s="122"/>
      <c r="AO367" s="122"/>
      <c r="AP367" s="122"/>
      <c r="AQ367" s="122" t="s">
        <v>23</v>
      </c>
      <c r="AR367" s="122"/>
      <c r="AS367" s="122"/>
      <c r="AT367" s="122"/>
      <c r="AU367" s="124" t="s">
        <v>24</v>
      </c>
      <c r="AV367" s="125"/>
      <c r="AW367" s="125"/>
      <c r="AX367" s="126"/>
    </row>
    <row r="368" spans="1:50" ht="24" customHeight="1" x14ac:dyDescent="0.15">
      <c r="A368" s="116">
        <v>1</v>
      </c>
      <c r="B368" s="116">
        <v>1</v>
      </c>
      <c r="C368" s="121" t="s">
        <v>560</v>
      </c>
      <c r="D368" s="117"/>
      <c r="E368" s="117"/>
      <c r="F368" s="117"/>
      <c r="G368" s="117"/>
      <c r="H368" s="117"/>
      <c r="I368" s="117"/>
      <c r="J368" s="117"/>
      <c r="K368" s="117"/>
      <c r="L368" s="117"/>
      <c r="M368" s="121" t="s">
        <v>561</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0.7</v>
      </c>
      <c r="AL368" s="119"/>
      <c r="AM368" s="119"/>
      <c r="AN368" s="119"/>
      <c r="AO368" s="119"/>
      <c r="AP368" s="120"/>
      <c r="AQ368" s="121"/>
      <c r="AR368" s="117"/>
      <c r="AS368" s="117"/>
      <c r="AT368" s="117"/>
      <c r="AU368" s="118"/>
      <c r="AV368" s="119"/>
      <c r="AW368" s="119"/>
      <c r="AX368" s="120"/>
    </row>
    <row r="369" spans="1:50" ht="24" customHeight="1" x14ac:dyDescent="0.15">
      <c r="A369" s="116">
        <v>2</v>
      </c>
      <c r="B369" s="116">
        <v>1</v>
      </c>
      <c r="C369" s="121" t="s">
        <v>564</v>
      </c>
      <c r="D369" s="117"/>
      <c r="E369" s="117"/>
      <c r="F369" s="117"/>
      <c r="G369" s="117"/>
      <c r="H369" s="117"/>
      <c r="I369" s="117"/>
      <c r="J369" s="117"/>
      <c r="K369" s="117"/>
      <c r="L369" s="117"/>
      <c r="M369" s="121" t="s">
        <v>561</v>
      </c>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v>0.1</v>
      </c>
      <c r="AL369" s="119"/>
      <c r="AM369" s="119"/>
      <c r="AN369" s="119"/>
      <c r="AO369" s="119"/>
      <c r="AP369" s="120"/>
      <c r="AQ369" s="121"/>
      <c r="AR369" s="117"/>
      <c r="AS369" s="117"/>
      <c r="AT369" s="117"/>
      <c r="AU369" s="118"/>
      <c r="AV369" s="119"/>
      <c r="AW369" s="119"/>
      <c r="AX369" s="120"/>
    </row>
    <row r="370" spans="1:50" ht="24" customHeight="1" x14ac:dyDescent="0.15">
      <c r="A370" s="116">
        <v>3</v>
      </c>
      <c r="B370" s="116">
        <v>1</v>
      </c>
      <c r="C370" s="121" t="s">
        <v>562</v>
      </c>
      <c r="D370" s="117"/>
      <c r="E370" s="117"/>
      <c r="F370" s="117"/>
      <c r="G370" s="117"/>
      <c r="H370" s="117"/>
      <c r="I370" s="117"/>
      <c r="J370" s="117"/>
      <c r="K370" s="117"/>
      <c r="L370" s="117"/>
      <c r="M370" s="121" t="s">
        <v>563</v>
      </c>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v>0.1</v>
      </c>
      <c r="AL370" s="119"/>
      <c r="AM370" s="119"/>
      <c r="AN370" s="119"/>
      <c r="AO370" s="119"/>
      <c r="AP370" s="120"/>
      <c r="AQ370" s="121"/>
      <c r="AR370" s="117"/>
      <c r="AS370" s="117"/>
      <c r="AT370" s="117"/>
      <c r="AU370" s="118"/>
      <c r="AV370" s="119"/>
      <c r="AW370" s="119"/>
      <c r="AX370" s="120"/>
    </row>
    <row r="371" spans="1:50" ht="24" customHeight="1" x14ac:dyDescent="0.15">
      <c r="A371" s="116">
        <v>4</v>
      </c>
      <c r="B371" s="116">
        <v>1</v>
      </c>
      <c r="C371" s="121" t="s">
        <v>565</v>
      </c>
      <c r="D371" s="117"/>
      <c r="E371" s="117"/>
      <c r="F371" s="117"/>
      <c r="G371" s="117"/>
      <c r="H371" s="117"/>
      <c r="I371" s="117"/>
      <c r="J371" s="117"/>
      <c r="K371" s="117"/>
      <c r="L371" s="117"/>
      <c r="M371" s="121" t="s">
        <v>566</v>
      </c>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v>0.08</v>
      </c>
      <c r="AL371" s="119"/>
      <c r="AM371" s="119"/>
      <c r="AN371" s="119"/>
      <c r="AO371" s="119"/>
      <c r="AP371" s="120"/>
      <c r="AQ371" s="121"/>
      <c r="AR371" s="117"/>
      <c r="AS371" s="117"/>
      <c r="AT371" s="117"/>
      <c r="AU371" s="118"/>
      <c r="AV371" s="119"/>
      <c r="AW371" s="119"/>
      <c r="AX371" s="120"/>
    </row>
    <row r="372" spans="1:50" ht="24" customHeight="1" x14ac:dyDescent="0.15">
      <c r="A372" s="116">
        <v>5</v>
      </c>
      <c r="B372" s="116">
        <v>1</v>
      </c>
      <c r="C372" s="121" t="s">
        <v>567</v>
      </c>
      <c r="D372" s="117"/>
      <c r="E372" s="117"/>
      <c r="F372" s="117"/>
      <c r="G372" s="117"/>
      <c r="H372" s="117"/>
      <c r="I372" s="117"/>
      <c r="J372" s="117"/>
      <c r="K372" s="117"/>
      <c r="L372" s="117"/>
      <c r="M372" s="121" t="s">
        <v>568</v>
      </c>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v>0.04</v>
      </c>
      <c r="AL372" s="119"/>
      <c r="AM372" s="119"/>
      <c r="AN372" s="119"/>
      <c r="AO372" s="119"/>
      <c r="AP372" s="120"/>
      <c r="AQ372" s="121"/>
      <c r="AR372" s="117"/>
      <c r="AS372" s="117"/>
      <c r="AT372" s="117"/>
      <c r="AU372" s="118"/>
      <c r="AV372" s="119"/>
      <c r="AW372" s="119"/>
      <c r="AX372" s="120"/>
    </row>
    <row r="373" spans="1:50" ht="24" customHeight="1" x14ac:dyDescent="0.15">
      <c r="A373" s="116">
        <v>6</v>
      </c>
      <c r="B373" s="116">
        <v>1</v>
      </c>
      <c r="C373" s="121" t="s">
        <v>569</v>
      </c>
      <c r="D373" s="117"/>
      <c r="E373" s="117"/>
      <c r="F373" s="117"/>
      <c r="G373" s="117"/>
      <c r="H373" s="117"/>
      <c r="I373" s="117"/>
      <c r="J373" s="117"/>
      <c r="K373" s="117"/>
      <c r="L373" s="117"/>
      <c r="M373" s="121" t="s">
        <v>570</v>
      </c>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v>0.03</v>
      </c>
      <c r="AL373" s="119"/>
      <c r="AM373" s="119"/>
      <c r="AN373" s="119"/>
      <c r="AO373" s="119"/>
      <c r="AP373" s="120"/>
      <c r="AQ373" s="121"/>
      <c r="AR373" s="117"/>
      <c r="AS373" s="117"/>
      <c r="AT373" s="117"/>
      <c r="AU373" s="118"/>
      <c r="AV373" s="119"/>
      <c r="AW373" s="119"/>
      <c r="AX373" s="120"/>
    </row>
    <row r="374" spans="1:50" ht="24"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6"/>
      <c r="B400" s="116"/>
      <c r="C400" s="122" t="s">
        <v>411</v>
      </c>
      <c r="D400" s="122"/>
      <c r="E400" s="122"/>
      <c r="F400" s="122"/>
      <c r="G400" s="122"/>
      <c r="H400" s="122"/>
      <c r="I400" s="122"/>
      <c r="J400" s="122"/>
      <c r="K400" s="122"/>
      <c r="L400" s="122"/>
      <c r="M400" s="122" t="s">
        <v>412</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413</v>
      </c>
      <c r="AL400" s="122"/>
      <c r="AM400" s="122"/>
      <c r="AN400" s="122"/>
      <c r="AO400" s="122"/>
      <c r="AP400" s="122"/>
      <c r="AQ400" s="122" t="s">
        <v>23</v>
      </c>
      <c r="AR400" s="122"/>
      <c r="AS400" s="122"/>
      <c r="AT400" s="122"/>
      <c r="AU400" s="124" t="s">
        <v>24</v>
      </c>
      <c r="AV400" s="125"/>
      <c r="AW400" s="125"/>
      <c r="AX400" s="126"/>
    </row>
    <row r="401" spans="1:50" ht="24" customHeight="1" x14ac:dyDescent="0.15">
      <c r="A401" s="116">
        <v>1</v>
      </c>
      <c r="B401" s="116">
        <v>1</v>
      </c>
      <c r="C401" s="121" t="s">
        <v>546</v>
      </c>
      <c r="D401" s="117"/>
      <c r="E401" s="117"/>
      <c r="F401" s="117"/>
      <c r="G401" s="117"/>
      <c r="H401" s="117"/>
      <c r="I401" s="117"/>
      <c r="J401" s="117"/>
      <c r="K401" s="117"/>
      <c r="L401" s="117"/>
      <c r="M401" s="121" t="s">
        <v>557</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0.38</v>
      </c>
      <c r="AL401" s="119"/>
      <c r="AM401" s="119"/>
      <c r="AN401" s="119"/>
      <c r="AO401" s="119"/>
      <c r="AP401" s="120"/>
      <c r="AQ401" s="121"/>
      <c r="AR401" s="117"/>
      <c r="AS401" s="117"/>
      <c r="AT401" s="117"/>
      <c r="AU401" s="118"/>
      <c r="AV401" s="119"/>
      <c r="AW401" s="119"/>
      <c r="AX401" s="120"/>
    </row>
    <row r="402" spans="1:50" ht="24" customHeight="1" x14ac:dyDescent="0.15">
      <c r="A402" s="116">
        <v>2</v>
      </c>
      <c r="B402" s="116">
        <v>1</v>
      </c>
      <c r="C402" s="121" t="s">
        <v>547</v>
      </c>
      <c r="D402" s="117"/>
      <c r="E402" s="117"/>
      <c r="F402" s="117"/>
      <c r="G402" s="117"/>
      <c r="H402" s="117"/>
      <c r="I402" s="117"/>
      <c r="J402" s="117"/>
      <c r="K402" s="117"/>
      <c r="L402" s="117"/>
      <c r="M402" s="121" t="s">
        <v>557</v>
      </c>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v>0.23</v>
      </c>
      <c r="AL402" s="119"/>
      <c r="AM402" s="119"/>
      <c r="AN402" s="119"/>
      <c r="AO402" s="119"/>
      <c r="AP402" s="120"/>
      <c r="AQ402" s="121"/>
      <c r="AR402" s="117"/>
      <c r="AS402" s="117"/>
      <c r="AT402" s="117"/>
      <c r="AU402" s="118"/>
      <c r="AV402" s="119"/>
      <c r="AW402" s="119"/>
      <c r="AX402" s="120"/>
    </row>
    <row r="403" spans="1:50" ht="24" customHeight="1" x14ac:dyDescent="0.15">
      <c r="A403" s="116">
        <v>3</v>
      </c>
      <c r="B403" s="116">
        <v>1</v>
      </c>
      <c r="C403" s="121" t="s">
        <v>548</v>
      </c>
      <c r="D403" s="117"/>
      <c r="E403" s="117"/>
      <c r="F403" s="117"/>
      <c r="G403" s="117"/>
      <c r="H403" s="117"/>
      <c r="I403" s="117"/>
      <c r="J403" s="117"/>
      <c r="K403" s="117"/>
      <c r="L403" s="117"/>
      <c r="M403" s="121" t="s">
        <v>557</v>
      </c>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v>0.23</v>
      </c>
      <c r="AL403" s="119"/>
      <c r="AM403" s="119"/>
      <c r="AN403" s="119"/>
      <c r="AO403" s="119"/>
      <c r="AP403" s="120"/>
      <c r="AQ403" s="121"/>
      <c r="AR403" s="117"/>
      <c r="AS403" s="117"/>
      <c r="AT403" s="117"/>
      <c r="AU403" s="118"/>
      <c r="AV403" s="119"/>
      <c r="AW403" s="119"/>
      <c r="AX403" s="120"/>
    </row>
    <row r="404" spans="1:50" ht="24" customHeight="1" x14ac:dyDescent="0.15">
      <c r="A404" s="116">
        <v>4</v>
      </c>
      <c r="B404" s="116">
        <v>1</v>
      </c>
      <c r="C404" s="121" t="s">
        <v>549</v>
      </c>
      <c r="D404" s="117"/>
      <c r="E404" s="117"/>
      <c r="F404" s="117"/>
      <c r="G404" s="117"/>
      <c r="H404" s="117"/>
      <c r="I404" s="117"/>
      <c r="J404" s="117"/>
      <c r="K404" s="117"/>
      <c r="L404" s="117"/>
      <c r="M404" s="121" t="s">
        <v>557</v>
      </c>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v>0.2</v>
      </c>
      <c r="AL404" s="119"/>
      <c r="AM404" s="119"/>
      <c r="AN404" s="119"/>
      <c r="AO404" s="119"/>
      <c r="AP404" s="120"/>
      <c r="AQ404" s="121"/>
      <c r="AR404" s="117"/>
      <c r="AS404" s="117"/>
      <c r="AT404" s="117"/>
      <c r="AU404" s="118"/>
      <c r="AV404" s="119"/>
      <c r="AW404" s="119"/>
      <c r="AX404" s="120"/>
    </row>
    <row r="405" spans="1:50" ht="24" customHeight="1" x14ac:dyDescent="0.15">
      <c r="A405" s="116">
        <v>5</v>
      </c>
      <c r="B405" s="116">
        <v>1</v>
      </c>
      <c r="C405" s="121" t="s">
        <v>550</v>
      </c>
      <c r="D405" s="117"/>
      <c r="E405" s="117"/>
      <c r="F405" s="117"/>
      <c r="G405" s="117"/>
      <c r="H405" s="117"/>
      <c r="I405" s="117"/>
      <c r="J405" s="117"/>
      <c r="K405" s="117"/>
      <c r="L405" s="117"/>
      <c r="M405" s="121" t="s">
        <v>557</v>
      </c>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v>0.2</v>
      </c>
      <c r="AL405" s="119"/>
      <c r="AM405" s="119"/>
      <c r="AN405" s="119"/>
      <c r="AO405" s="119"/>
      <c r="AP405" s="120"/>
      <c r="AQ405" s="121"/>
      <c r="AR405" s="117"/>
      <c r="AS405" s="117"/>
      <c r="AT405" s="117"/>
      <c r="AU405" s="118"/>
      <c r="AV405" s="119"/>
      <c r="AW405" s="119"/>
      <c r="AX405" s="120"/>
    </row>
    <row r="406" spans="1:50" ht="24"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6"/>
      <c r="B433" s="116"/>
      <c r="C433" s="122" t="s">
        <v>411</v>
      </c>
      <c r="D433" s="122"/>
      <c r="E433" s="122"/>
      <c r="F433" s="122"/>
      <c r="G433" s="122"/>
      <c r="H433" s="122"/>
      <c r="I433" s="122"/>
      <c r="J433" s="122"/>
      <c r="K433" s="122"/>
      <c r="L433" s="122"/>
      <c r="M433" s="122" t="s">
        <v>412</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413</v>
      </c>
      <c r="AL433" s="122"/>
      <c r="AM433" s="122"/>
      <c r="AN433" s="122"/>
      <c r="AO433" s="122"/>
      <c r="AP433" s="122"/>
      <c r="AQ433" s="122" t="s">
        <v>23</v>
      </c>
      <c r="AR433" s="122"/>
      <c r="AS433" s="122"/>
      <c r="AT433" s="122"/>
      <c r="AU433" s="124" t="s">
        <v>24</v>
      </c>
      <c r="AV433" s="125"/>
      <c r="AW433" s="125"/>
      <c r="AX433" s="126"/>
    </row>
    <row r="434" spans="1:50" ht="24" customHeight="1" x14ac:dyDescent="0.15">
      <c r="A434" s="116">
        <v>1</v>
      </c>
      <c r="B434" s="116">
        <v>1</v>
      </c>
      <c r="C434" s="121" t="s">
        <v>546</v>
      </c>
      <c r="D434" s="117"/>
      <c r="E434" s="117"/>
      <c r="F434" s="117"/>
      <c r="G434" s="117"/>
      <c r="H434" s="117"/>
      <c r="I434" s="117"/>
      <c r="J434" s="117"/>
      <c r="K434" s="117"/>
      <c r="L434" s="117"/>
      <c r="M434" s="121" t="s">
        <v>557</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0.3</v>
      </c>
      <c r="AL434" s="119"/>
      <c r="AM434" s="119"/>
      <c r="AN434" s="119"/>
      <c r="AO434" s="119"/>
      <c r="AP434" s="120"/>
      <c r="AQ434" s="121"/>
      <c r="AR434" s="117"/>
      <c r="AS434" s="117"/>
      <c r="AT434" s="117"/>
      <c r="AU434" s="118"/>
      <c r="AV434" s="119"/>
      <c r="AW434" s="119"/>
      <c r="AX434" s="120"/>
    </row>
    <row r="435" spans="1:50" ht="24" customHeight="1" x14ac:dyDescent="0.15">
      <c r="A435" s="116">
        <v>2</v>
      </c>
      <c r="B435" s="116">
        <v>1</v>
      </c>
      <c r="C435" s="121" t="s">
        <v>547</v>
      </c>
      <c r="D435" s="117"/>
      <c r="E435" s="117"/>
      <c r="F435" s="117"/>
      <c r="G435" s="117"/>
      <c r="H435" s="117"/>
      <c r="I435" s="117"/>
      <c r="J435" s="117"/>
      <c r="K435" s="117"/>
      <c r="L435" s="117"/>
      <c r="M435" s="121" t="s">
        <v>557</v>
      </c>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v>0.25</v>
      </c>
      <c r="AL435" s="119"/>
      <c r="AM435" s="119"/>
      <c r="AN435" s="119"/>
      <c r="AO435" s="119"/>
      <c r="AP435" s="120"/>
      <c r="AQ435" s="121"/>
      <c r="AR435" s="117"/>
      <c r="AS435" s="117"/>
      <c r="AT435" s="117"/>
      <c r="AU435" s="118"/>
      <c r="AV435" s="119"/>
      <c r="AW435" s="119"/>
      <c r="AX435" s="120"/>
    </row>
    <row r="436" spans="1:50" ht="24" customHeight="1" x14ac:dyDescent="0.15">
      <c r="A436" s="116">
        <v>3</v>
      </c>
      <c r="B436" s="116">
        <v>1</v>
      </c>
      <c r="C436" s="121" t="s">
        <v>548</v>
      </c>
      <c r="D436" s="117"/>
      <c r="E436" s="117"/>
      <c r="F436" s="117"/>
      <c r="G436" s="117"/>
      <c r="H436" s="117"/>
      <c r="I436" s="117"/>
      <c r="J436" s="117"/>
      <c r="K436" s="117"/>
      <c r="L436" s="117"/>
      <c r="M436" s="121" t="s">
        <v>557</v>
      </c>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v>0.24</v>
      </c>
      <c r="AL436" s="119"/>
      <c r="AM436" s="119"/>
      <c r="AN436" s="119"/>
      <c r="AO436" s="119"/>
      <c r="AP436" s="120"/>
      <c r="AQ436" s="121"/>
      <c r="AR436" s="117"/>
      <c r="AS436" s="117"/>
      <c r="AT436" s="117"/>
      <c r="AU436" s="118"/>
      <c r="AV436" s="119"/>
      <c r="AW436" s="119"/>
      <c r="AX436" s="120"/>
    </row>
    <row r="437" spans="1:50" ht="24" customHeight="1" x14ac:dyDescent="0.15">
      <c r="A437" s="116">
        <v>4</v>
      </c>
      <c r="B437" s="116">
        <v>1</v>
      </c>
      <c r="C437" s="121" t="s">
        <v>549</v>
      </c>
      <c r="D437" s="117"/>
      <c r="E437" s="117"/>
      <c r="F437" s="117"/>
      <c r="G437" s="117"/>
      <c r="H437" s="117"/>
      <c r="I437" s="117"/>
      <c r="J437" s="117"/>
      <c r="K437" s="117"/>
      <c r="L437" s="117"/>
      <c r="M437" s="121" t="s">
        <v>557</v>
      </c>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v>0.23</v>
      </c>
      <c r="AL437" s="119"/>
      <c r="AM437" s="119"/>
      <c r="AN437" s="119"/>
      <c r="AO437" s="119"/>
      <c r="AP437" s="120"/>
      <c r="AQ437" s="121"/>
      <c r="AR437" s="117"/>
      <c r="AS437" s="117"/>
      <c r="AT437" s="117"/>
      <c r="AU437" s="118"/>
      <c r="AV437" s="119"/>
      <c r="AW437" s="119"/>
      <c r="AX437" s="120"/>
    </row>
    <row r="438" spans="1:50" ht="24" customHeight="1" x14ac:dyDescent="0.15">
      <c r="A438" s="116">
        <v>5</v>
      </c>
      <c r="B438" s="116">
        <v>1</v>
      </c>
      <c r="C438" s="121" t="s">
        <v>550</v>
      </c>
      <c r="D438" s="117"/>
      <c r="E438" s="117"/>
      <c r="F438" s="117"/>
      <c r="G438" s="117"/>
      <c r="H438" s="117"/>
      <c r="I438" s="117"/>
      <c r="J438" s="117"/>
      <c r="K438" s="117"/>
      <c r="L438" s="117"/>
      <c r="M438" s="121" t="s">
        <v>557</v>
      </c>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v>0.23</v>
      </c>
      <c r="AL438" s="119"/>
      <c r="AM438" s="119"/>
      <c r="AN438" s="119"/>
      <c r="AO438" s="119"/>
      <c r="AP438" s="120"/>
      <c r="AQ438" s="121"/>
      <c r="AR438" s="117"/>
      <c r="AS438" s="117"/>
      <c r="AT438" s="117"/>
      <c r="AU438" s="118"/>
      <c r="AV438" s="119"/>
      <c r="AW438" s="119"/>
      <c r="AX438" s="120"/>
    </row>
    <row r="439" spans="1:50" ht="24" customHeight="1" x14ac:dyDescent="0.15">
      <c r="A439" s="116">
        <v>6</v>
      </c>
      <c r="B439" s="116">
        <v>1</v>
      </c>
      <c r="C439" s="121" t="s">
        <v>551</v>
      </c>
      <c r="D439" s="117"/>
      <c r="E439" s="117"/>
      <c r="F439" s="117"/>
      <c r="G439" s="117"/>
      <c r="H439" s="117"/>
      <c r="I439" s="117"/>
      <c r="J439" s="117"/>
      <c r="K439" s="117"/>
      <c r="L439" s="117"/>
      <c r="M439" s="121" t="s">
        <v>557</v>
      </c>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v>0.2</v>
      </c>
      <c r="AL439" s="119"/>
      <c r="AM439" s="119"/>
      <c r="AN439" s="119"/>
      <c r="AO439" s="119"/>
      <c r="AP439" s="120"/>
      <c r="AQ439" s="121"/>
      <c r="AR439" s="117"/>
      <c r="AS439" s="117"/>
      <c r="AT439" s="117"/>
      <c r="AU439" s="118"/>
      <c r="AV439" s="119"/>
      <c r="AW439" s="119"/>
      <c r="AX439" s="120"/>
    </row>
    <row r="440" spans="1:50" ht="24" customHeight="1" x14ac:dyDescent="0.15">
      <c r="A440" s="116">
        <v>7</v>
      </c>
      <c r="B440" s="116">
        <v>1</v>
      </c>
      <c r="C440" s="121" t="s">
        <v>552</v>
      </c>
      <c r="D440" s="117"/>
      <c r="E440" s="117"/>
      <c r="F440" s="117"/>
      <c r="G440" s="117"/>
      <c r="H440" s="117"/>
      <c r="I440" s="117"/>
      <c r="J440" s="117"/>
      <c r="K440" s="117"/>
      <c r="L440" s="117"/>
      <c r="M440" s="121" t="s">
        <v>557</v>
      </c>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v>0.2</v>
      </c>
      <c r="AL440" s="119"/>
      <c r="AM440" s="119"/>
      <c r="AN440" s="119"/>
      <c r="AO440" s="119"/>
      <c r="AP440" s="120"/>
      <c r="AQ440" s="121"/>
      <c r="AR440" s="117"/>
      <c r="AS440" s="117"/>
      <c r="AT440" s="117"/>
      <c r="AU440" s="118"/>
      <c r="AV440" s="119"/>
      <c r="AW440" s="119"/>
      <c r="AX440" s="120"/>
    </row>
    <row r="441" spans="1:50" ht="24" customHeight="1" x14ac:dyDescent="0.15">
      <c r="A441" s="116">
        <v>8</v>
      </c>
      <c r="B441" s="116">
        <v>1</v>
      </c>
      <c r="C441" s="121" t="s">
        <v>553</v>
      </c>
      <c r="D441" s="117"/>
      <c r="E441" s="117"/>
      <c r="F441" s="117"/>
      <c r="G441" s="117"/>
      <c r="H441" s="117"/>
      <c r="I441" s="117"/>
      <c r="J441" s="117"/>
      <c r="K441" s="117"/>
      <c r="L441" s="117"/>
      <c r="M441" s="121" t="s">
        <v>557</v>
      </c>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v>0.2</v>
      </c>
      <c r="AL441" s="119"/>
      <c r="AM441" s="119"/>
      <c r="AN441" s="119"/>
      <c r="AO441" s="119"/>
      <c r="AP441" s="120"/>
      <c r="AQ441" s="121"/>
      <c r="AR441" s="117"/>
      <c r="AS441" s="117"/>
      <c r="AT441" s="117"/>
      <c r="AU441" s="118"/>
      <c r="AV441" s="119"/>
      <c r="AW441" s="119"/>
      <c r="AX441" s="120"/>
    </row>
    <row r="442" spans="1:50" ht="24" customHeight="1" x14ac:dyDescent="0.15">
      <c r="A442" s="116">
        <v>9</v>
      </c>
      <c r="B442" s="116">
        <v>1</v>
      </c>
      <c r="C442" s="121" t="s">
        <v>554</v>
      </c>
      <c r="D442" s="117"/>
      <c r="E442" s="117"/>
      <c r="F442" s="117"/>
      <c r="G442" s="117"/>
      <c r="H442" s="117"/>
      <c r="I442" s="117"/>
      <c r="J442" s="117"/>
      <c r="K442" s="117"/>
      <c r="L442" s="117"/>
      <c r="M442" s="121" t="s">
        <v>557</v>
      </c>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v>0.2</v>
      </c>
      <c r="AL442" s="119"/>
      <c r="AM442" s="119"/>
      <c r="AN442" s="119"/>
      <c r="AO442" s="119"/>
      <c r="AP442" s="120"/>
      <c r="AQ442" s="121"/>
      <c r="AR442" s="117"/>
      <c r="AS442" s="117"/>
      <c r="AT442" s="117"/>
      <c r="AU442" s="118"/>
      <c r="AV442" s="119"/>
      <c r="AW442" s="119"/>
      <c r="AX442" s="120"/>
    </row>
    <row r="443" spans="1:50" ht="24" customHeight="1" x14ac:dyDescent="0.15">
      <c r="A443" s="116">
        <v>10</v>
      </c>
      <c r="B443" s="116">
        <v>1</v>
      </c>
      <c r="C443" s="121" t="s">
        <v>555</v>
      </c>
      <c r="D443" s="117"/>
      <c r="E443" s="117"/>
      <c r="F443" s="117"/>
      <c r="G443" s="117"/>
      <c r="H443" s="117"/>
      <c r="I443" s="117"/>
      <c r="J443" s="117"/>
      <c r="K443" s="117"/>
      <c r="L443" s="117"/>
      <c r="M443" s="121" t="s">
        <v>557</v>
      </c>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v>0.2</v>
      </c>
      <c r="AL443" s="119"/>
      <c r="AM443" s="119"/>
      <c r="AN443" s="119"/>
      <c r="AO443" s="119"/>
      <c r="AP443" s="120"/>
      <c r="AQ443" s="121"/>
      <c r="AR443" s="117"/>
      <c r="AS443" s="117"/>
      <c r="AT443" s="117"/>
      <c r="AU443" s="118"/>
      <c r="AV443" s="119"/>
      <c r="AW443" s="119"/>
      <c r="AX443" s="120"/>
    </row>
    <row r="444" spans="1:50" ht="24"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6"/>
      <c r="B466" s="116"/>
      <c r="C466" s="122" t="s">
        <v>411</v>
      </c>
      <c r="D466" s="122"/>
      <c r="E466" s="122"/>
      <c r="F466" s="122"/>
      <c r="G466" s="122"/>
      <c r="H466" s="122"/>
      <c r="I466" s="122"/>
      <c r="J466" s="122"/>
      <c r="K466" s="122"/>
      <c r="L466" s="122"/>
      <c r="M466" s="122" t="s">
        <v>412</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413</v>
      </c>
      <c r="AL466" s="122"/>
      <c r="AM466" s="122"/>
      <c r="AN466" s="122"/>
      <c r="AO466" s="122"/>
      <c r="AP466" s="122"/>
      <c r="AQ466" s="122" t="s">
        <v>23</v>
      </c>
      <c r="AR466" s="122"/>
      <c r="AS466" s="122"/>
      <c r="AT466" s="122"/>
      <c r="AU466" s="124" t="s">
        <v>24</v>
      </c>
      <c r="AV466" s="125"/>
      <c r="AW466" s="125"/>
      <c r="AX466" s="126"/>
    </row>
    <row r="467" spans="1:50" ht="24" customHeight="1" x14ac:dyDescent="0.15">
      <c r="A467" s="116">
        <v>1</v>
      </c>
      <c r="B467" s="116">
        <v>1</v>
      </c>
      <c r="C467" s="121" t="s">
        <v>546</v>
      </c>
      <c r="D467" s="117"/>
      <c r="E467" s="117"/>
      <c r="F467" s="117"/>
      <c r="G467" s="117"/>
      <c r="H467" s="117"/>
      <c r="I467" s="117"/>
      <c r="J467" s="117"/>
      <c r="K467" s="117"/>
      <c r="L467" s="117"/>
      <c r="M467" s="121" t="s">
        <v>557</v>
      </c>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v>0.3</v>
      </c>
      <c r="AL467" s="119"/>
      <c r="AM467" s="119"/>
      <c r="AN467" s="119"/>
      <c r="AO467" s="119"/>
      <c r="AP467" s="120"/>
      <c r="AQ467" s="121"/>
      <c r="AR467" s="117"/>
      <c r="AS467" s="117"/>
      <c r="AT467" s="117"/>
      <c r="AU467" s="118"/>
      <c r="AV467" s="119"/>
      <c r="AW467" s="119"/>
      <c r="AX467" s="120"/>
    </row>
    <row r="468" spans="1:50" ht="24"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90"/>
      <c r="AA2" s="91"/>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12"/>
      <c r="I3" s="112"/>
      <c r="J3" s="112"/>
      <c r="K3" s="112"/>
      <c r="L3" s="112"/>
      <c r="M3" s="112"/>
      <c r="N3" s="112"/>
      <c r="O3" s="226"/>
      <c r="P3" s="243"/>
      <c r="Q3" s="112"/>
      <c r="R3" s="112"/>
      <c r="S3" s="112"/>
      <c r="T3" s="112"/>
      <c r="U3" s="112"/>
      <c r="V3" s="112"/>
      <c r="W3" s="112"/>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4"/>
      <c r="AV3" s="114"/>
      <c r="AW3" s="112" t="s">
        <v>465</v>
      </c>
      <c r="AX3" s="113"/>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7"/>
      <c r="AF4" s="98"/>
      <c r="AG4" s="98"/>
      <c r="AH4" s="98"/>
      <c r="AI4" s="99"/>
      <c r="AJ4" s="97"/>
      <c r="AK4" s="98"/>
      <c r="AL4" s="98"/>
      <c r="AM4" s="98"/>
      <c r="AN4" s="99"/>
      <c r="AO4" s="97"/>
      <c r="AP4" s="98"/>
      <c r="AQ4" s="98"/>
      <c r="AR4" s="98"/>
      <c r="AS4" s="99"/>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5"/>
      <c r="AA5" s="172"/>
      <c r="AB5" s="337"/>
      <c r="AC5" s="287"/>
      <c r="AD5" s="287"/>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4" t="s">
        <v>15</v>
      </c>
      <c r="Z6" s="125"/>
      <c r="AA6" s="172"/>
      <c r="AB6" s="682" t="s">
        <v>466</v>
      </c>
      <c r="AC6" s="265"/>
      <c r="AD6" s="265"/>
      <c r="AE6" s="97"/>
      <c r="AF6" s="98"/>
      <c r="AG6" s="98"/>
      <c r="AH6" s="98"/>
      <c r="AI6" s="99"/>
      <c r="AJ6" s="97"/>
      <c r="AK6" s="98"/>
      <c r="AL6" s="98"/>
      <c r="AM6" s="98"/>
      <c r="AN6" s="99"/>
      <c r="AO6" s="97"/>
      <c r="AP6" s="98"/>
      <c r="AQ6" s="98"/>
      <c r="AR6" s="98"/>
      <c r="AS6" s="99"/>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90"/>
      <c r="AA7" s="91"/>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12"/>
      <c r="I8" s="112"/>
      <c r="J8" s="112"/>
      <c r="K8" s="112"/>
      <c r="L8" s="112"/>
      <c r="M8" s="112"/>
      <c r="N8" s="112"/>
      <c r="O8" s="226"/>
      <c r="P8" s="243"/>
      <c r="Q8" s="112"/>
      <c r="R8" s="112"/>
      <c r="S8" s="112"/>
      <c r="T8" s="112"/>
      <c r="U8" s="112"/>
      <c r="V8" s="112"/>
      <c r="W8" s="112"/>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4"/>
      <c r="AV8" s="114"/>
      <c r="AW8" s="112" t="s">
        <v>360</v>
      </c>
      <c r="AX8" s="113"/>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7"/>
      <c r="AF9" s="98"/>
      <c r="AG9" s="98"/>
      <c r="AH9" s="98"/>
      <c r="AI9" s="99"/>
      <c r="AJ9" s="97"/>
      <c r="AK9" s="98"/>
      <c r="AL9" s="98"/>
      <c r="AM9" s="98"/>
      <c r="AN9" s="99"/>
      <c r="AO9" s="97"/>
      <c r="AP9" s="98"/>
      <c r="AQ9" s="98"/>
      <c r="AR9" s="98"/>
      <c r="AS9" s="99"/>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5"/>
      <c r="AA10" s="172"/>
      <c r="AB10" s="337"/>
      <c r="AC10" s="287"/>
      <c r="AD10" s="287"/>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4" t="s">
        <v>15</v>
      </c>
      <c r="Z11" s="125"/>
      <c r="AA11" s="172"/>
      <c r="AB11" s="682" t="s">
        <v>16</v>
      </c>
      <c r="AC11" s="265"/>
      <c r="AD11" s="265"/>
      <c r="AE11" s="97"/>
      <c r="AF11" s="98"/>
      <c r="AG11" s="98"/>
      <c r="AH11" s="98"/>
      <c r="AI11" s="99"/>
      <c r="AJ11" s="97"/>
      <c r="AK11" s="98"/>
      <c r="AL11" s="98"/>
      <c r="AM11" s="98"/>
      <c r="AN11" s="99"/>
      <c r="AO11" s="97"/>
      <c r="AP11" s="98"/>
      <c r="AQ11" s="98"/>
      <c r="AR11" s="98"/>
      <c r="AS11" s="99"/>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90"/>
      <c r="AA12" s="91"/>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12"/>
      <c r="I13" s="112"/>
      <c r="J13" s="112"/>
      <c r="K13" s="112"/>
      <c r="L13" s="112"/>
      <c r="M13" s="112"/>
      <c r="N13" s="112"/>
      <c r="O13" s="226"/>
      <c r="P13" s="243"/>
      <c r="Q13" s="112"/>
      <c r="R13" s="112"/>
      <c r="S13" s="112"/>
      <c r="T13" s="112"/>
      <c r="U13" s="112"/>
      <c r="V13" s="112"/>
      <c r="W13" s="112"/>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4"/>
      <c r="AV13" s="114"/>
      <c r="AW13" s="112" t="s">
        <v>360</v>
      </c>
      <c r="AX13" s="113"/>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7"/>
      <c r="AF14" s="98"/>
      <c r="AG14" s="98"/>
      <c r="AH14" s="98"/>
      <c r="AI14" s="99"/>
      <c r="AJ14" s="97"/>
      <c r="AK14" s="98"/>
      <c r="AL14" s="98"/>
      <c r="AM14" s="98"/>
      <c r="AN14" s="99"/>
      <c r="AO14" s="97"/>
      <c r="AP14" s="98"/>
      <c r="AQ14" s="98"/>
      <c r="AR14" s="98"/>
      <c r="AS14" s="99"/>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5"/>
      <c r="AA15" s="172"/>
      <c r="AB15" s="337"/>
      <c r="AC15" s="287"/>
      <c r="AD15" s="287"/>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4" t="s">
        <v>15</v>
      </c>
      <c r="Z16" s="125"/>
      <c r="AA16" s="172"/>
      <c r="AB16" s="682" t="s">
        <v>16</v>
      </c>
      <c r="AC16" s="265"/>
      <c r="AD16" s="265"/>
      <c r="AE16" s="97"/>
      <c r="AF16" s="98"/>
      <c r="AG16" s="98"/>
      <c r="AH16" s="98"/>
      <c r="AI16" s="99"/>
      <c r="AJ16" s="97"/>
      <c r="AK16" s="98"/>
      <c r="AL16" s="98"/>
      <c r="AM16" s="98"/>
      <c r="AN16" s="99"/>
      <c r="AO16" s="97"/>
      <c r="AP16" s="98"/>
      <c r="AQ16" s="98"/>
      <c r="AR16" s="98"/>
      <c r="AS16" s="99"/>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90"/>
      <c r="AA17" s="91"/>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12"/>
      <c r="I18" s="112"/>
      <c r="J18" s="112"/>
      <c r="K18" s="112"/>
      <c r="L18" s="112"/>
      <c r="M18" s="112"/>
      <c r="N18" s="112"/>
      <c r="O18" s="226"/>
      <c r="P18" s="243"/>
      <c r="Q18" s="112"/>
      <c r="R18" s="112"/>
      <c r="S18" s="112"/>
      <c r="T18" s="112"/>
      <c r="U18" s="112"/>
      <c r="V18" s="112"/>
      <c r="W18" s="112"/>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4"/>
      <c r="AV18" s="114"/>
      <c r="AW18" s="112" t="s">
        <v>360</v>
      </c>
      <c r="AX18" s="113"/>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7"/>
      <c r="AF19" s="98"/>
      <c r="AG19" s="98"/>
      <c r="AH19" s="98"/>
      <c r="AI19" s="99"/>
      <c r="AJ19" s="97"/>
      <c r="AK19" s="98"/>
      <c r="AL19" s="98"/>
      <c r="AM19" s="98"/>
      <c r="AN19" s="99"/>
      <c r="AO19" s="97"/>
      <c r="AP19" s="98"/>
      <c r="AQ19" s="98"/>
      <c r="AR19" s="98"/>
      <c r="AS19" s="99"/>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5"/>
      <c r="AA20" s="172"/>
      <c r="AB20" s="337"/>
      <c r="AC20" s="287"/>
      <c r="AD20" s="287"/>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4" t="s">
        <v>15</v>
      </c>
      <c r="Z21" s="125"/>
      <c r="AA21" s="172"/>
      <c r="AB21" s="682" t="s">
        <v>467</v>
      </c>
      <c r="AC21" s="265"/>
      <c r="AD21" s="265"/>
      <c r="AE21" s="97"/>
      <c r="AF21" s="98"/>
      <c r="AG21" s="98"/>
      <c r="AH21" s="98"/>
      <c r="AI21" s="99"/>
      <c r="AJ21" s="97"/>
      <c r="AK21" s="98"/>
      <c r="AL21" s="98"/>
      <c r="AM21" s="98"/>
      <c r="AN21" s="99"/>
      <c r="AO21" s="97"/>
      <c r="AP21" s="98"/>
      <c r="AQ21" s="98"/>
      <c r="AR21" s="98"/>
      <c r="AS21" s="99"/>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90"/>
      <c r="AA22" s="91"/>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12"/>
      <c r="I23" s="112"/>
      <c r="J23" s="112"/>
      <c r="K23" s="112"/>
      <c r="L23" s="112"/>
      <c r="M23" s="112"/>
      <c r="N23" s="112"/>
      <c r="O23" s="226"/>
      <c r="P23" s="243"/>
      <c r="Q23" s="112"/>
      <c r="R23" s="112"/>
      <c r="S23" s="112"/>
      <c r="T23" s="112"/>
      <c r="U23" s="112"/>
      <c r="V23" s="112"/>
      <c r="W23" s="112"/>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4"/>
      <c r="AV23" s="114"/>
      <c r="AW23" s="112" t="s">
        <v>468</v>
      </c>
      <c r="AX23" s="113"/>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7"/>
      <c r="AF24" s="98"/>
      <c r="AG24" s="98"/>
      <c r="AH24" s="98"/>
      <c r="AI24" s="99"/>
      <c r="AJ24" s="97"/>
      <c r="AK24" s="98"/>
      <c r="AL24" s="98"/>
      <c r="AM24" s="98"/>
      <c r="AN24" s="99"/>
      <c r="AO24" s="97"/>
      <c r="AP24" s="98"/>
      <c r="AQ24" s="98"/>
      <c r="AR24" s="98"/>
      <c r="AS24" s="99"/>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5"/>
      <c r="AA25" s="172"/>
      <c r="AB25" s="337"/>
      <c r="AC25" s="287"/>
      <c r="AD25" s="287"/>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4" t="s">
        <v>15</v>
      </c>
      <c r="Z26" s="125"/>
      <c r="AA26" s="172"/>
      <c r="AB26" s="682" t="s">
        <v>467</v>
      </c>
      <c r="AC26" s="265"/>
      <c r="AD26" s="265"/>
      <c r="AE26" s="97"/>
      <c r="AF26" s="98"/>
      <c r="AG26" s="98"/>
      <c r="AH26" s="98"/>
      <c r="AI26" s="99"/>
      <c r="AJ26" s="97"/>
      <c r="AK26" s="98"/>
      <c r="AL26" s="98"/>
      <c r="AM26" s="98"/>
      <c r="AN26" s="99"/>
      <c r="AO26" s="97"/>
      <c r="AP26" s="98"/>
      <c r="AQ26" s="98"/>
      <c r="AR26" s="98"/>
      <c r="AS26" s="99"/>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90"/>
      <c r="AA27" s="91"/>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12"/>
      <c r="I28" s="112"/>
      <c r="J28" s="112"/>
      <c r="K28" s="112"/>
      <c r="L28" s="112"/>
      <c r="M28" s="112"/>
      <c r="N28" s="112"/>
      <c r="O28" s="226"/>
      <c r="P28" s="243"/>
      <c r="Q28" s="112"/>
      <c r="R28" s="112"/>
      <c r="S28" s="112"/>
      <c r="T28" s="112"/>
      <c r="U28" s="112"/>
      <c r="V28" s="112"/>
      <c r="W28" s="112"/>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4"/>
      <c r="AV28" s="114"/>
      <c r="AW28" s="112" t="s">
        <v>465</v>
      </c>
      <c r="AX28" s="113"/>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7"/>
      <c r="AF29" s="98"/>
      <c r="AG29" s="98"/>
      <c r="AH29" s="98"/>
      <c r="AI29" s="99"/>
      <c r="AJ29" s="97"/>
      <c r="AK29" s="98"/>
      <c r="AL29" s="98"/>
      <c r="AM29" s="98"/>
      <c r="AN29" s="99"/>
      <c r="AO29" s="97"/>
      <c r="AP29" s="98"/>
      <c r="AQ29" s="98"/>
      <c r="AR29" s="98"/>
      <c r="AS29" s="99"/>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5"/>
      <c r="AA30" s="172"/>
      <c r="AB30" s="337"/>
      <c r="AC30" s="287"/>
      <c r="AD30" s="287"/>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4" t="s">
        <v>15</v>
      </c>
      <c r="Z31" s="125"/>
      <c r="AA31" s="172"/>
      <c r="AB31" s="682" t="s">
        <v>466</v>
      </c>
      <c r="AC31" s="265"/>
      <c r="AD31" s="265"/>
      <c r="AE31" s="97"/>
      <c r="AF31" s="98"/>
      <c r="AG31" s="98"/>
      <c r="AH31" s="98"/>
      <c r="AI31" s="99"/>
      <c r="AJ31" s="97"/>
      <c r="AK31" s="98"/>
      <c r="AL31" s="98"/>
      <c r="AM31" s="98"/>
      <c r="AN31" s="99"/>
      <c r="AO31" s="97"/>
      <c r="AP31" s="98"/>
      <c r="AQ31" s="98"/>
      <c r="AR31" s="98"/>
      <c r="AS31" s="99"/>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90"/>
      <c r="AA32" s="91"/>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12"/>
      <c r="I33" s="112"/>
      <c r="J33" s="112"/>
      <c r="K33" s="112"/>
      <c r="L33" s="112"/>
      <c r="M33" s="112"/>
      <c r="N33" s="112"/>
      <c r="O33" s="226"/>
      <c r="P33" s="243"/>
      <c r="Q33" s="112"/>
      <c r="R33" s="112"/>
      <c r="S33" s="112"/>
      <c r="T33" s="112"/>
      <c r="U33" s="112"/>
      <c r="V33" s="112"/>
      <c r="W33" s="112"/>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4"/>
      <c r="AV33" s="114"/>
      <c r="AW33" s="112" t="s">
        <v>468</v>
      </c>
      <c r="AX33" s="113"/>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7"/>
      <c r="AF34" s="98"/>
      <c r="AG34" s="98"/>
      <c r="AH34" s="98"/>
      <c r="AI34" s="99"/>
      <c r="AJ34" s="97"/>
      <c r="AK34" s="98"/>
      <c r="AL34" s="98"/>
      <c r="AM34" s="98"/>
      <c r="AN34" s="99"/>
      <c r="AO34" s="97"/>
      <c r="AP34" s="98"/>
      <c r="AQ34" s="98"/>
      <c r="AR34" s="98"/>
      <c r="AS34" s="99"/>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5"/>
      <c r="AA35" s="172"/>
      <c r="AB35" s="337"/>
      <c r="AC35" s="287"/>
      <c r="AD35" s="287"/>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4" t="s">
        <v>15</v>
      </c>
      <c r="Z36" s="125"/>
      <c r="AA36" s="172"/>
      <c r="AB36" s="682" t="s">
        <v>467</v>
      </c>
      <c r="AC36" s="265"/>
      <c r="AD36" s="265"/>
      <c r="AE36" s="97"/>
      <c r="AF36" s="98"/>
      <c r="AG36" s="98"/>
      <c r="AH36" s="98"/>
      <c r="AI36" s="99"/>
      <c r="AJ36" s="97"/>
      <c r="AK36" s="98"/>
      <c r="AL36" s="98"/>
      <c r="AM36" s="98"/>
      <c r="AN36" s="99"/>
      <c r="AO36" s="97"/>
      <c r="AP36" s="98"/>
      <c r="AQ36" s="98"/>
      <c r="AR36" s="98"/>
      <c r="AS36" s="99"/>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90"/>
      <c r="AA37" s="91"/>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12"/>
      <c r="I38" s="112"/>
      <c r="J38" s="112"/>
      <c r="K38" s="112"/>
      <c r="L38" s="112"/>
      <c r="M38" s="112"/>
      <c r="N38" s="112"/>
      <c r="O38" s="226"/>
      <c r="P38" s="243"/>
      <c r="Q38" s="112"/>
      <c r="R38" s="112"/>
      <c r="S38" s="112"/>
      <c r="T38" s="112"/>
      <c r="U38" s="112"/>
      <c r="V38" s="112"/>
      <c r="W38" s="112"/>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4"/>
      <c r="AV38" s="114"/>
      <c r="AW38" s="112" t="s">
        <v>468</v>
      </c>
      <c r="AX38" s="113"/>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7"/>
      <c r="AF39" s="98"/>
      <c r="AG39" s="98"/>
      <c r="AH39" s="98"/>
      <c r="AI39" s="99"/>
      <c r="AJ39" s="97"/>
      <c r="AK39" s="98"/>
      <c r="AL39" s="98"/>
      <c r="AM39" s="98"/>
      <c r="AN39" s="99"/>
      <c r="AO39" s="97"/>
      <c r="AP39" s="98"/>
      <c r="AQ39" s="98"/>
      <c r="AR39" s="98"/>
      <c r="AS39" s="99"/>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5"/>
      <c r="AA40" s="172"/>
      <c r="AB40" s="337"/>
      <c r="AC40" s="287"/>
      <c r="AD40" s="287"/>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4" t="s">
        <v>15</v>
      </c>
      <c r="Z41" s="125"/>
      <c r="AA41" s="172"/>
      <c r="AB41" s="682" t="s">
        <v>467</v>
      </c>
      <c r="AC41" s="265"/>
      <c r="AD41" s="265"/>
      <c r="AE41" s="97"/>
      <c r="AF41" s="98"/>
      <c r="AG41" s="98"/>
      <c r="AH41" s="98"/>
      <c r="AI41" s="99"/>
      <c r="AJ41" s="97"/>
      <c r="AK41" s="98"/>
      <c r="AL41" s="98"/>
      <c r="AM41" s="98"/>
      <c r="AN41" s="99"/>
      <c r="AO41" s="97"/>
      <c r="AP41" s="98"/>
      <c r="AQ41" s="98"/>
      <c r="AR41" s="98"/>
      <c r="AS41" s="99"/>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90"/>
      <c r="AA42" s="91"/>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12"/>
      <c r="I43" s="112"/>
      <c r="J43" s="112"/>
      <c r="K43" s="112"/>
      <c r="L43" s="112"/>
      <c r="M43" s="112"/>
      <c r="N43" s="112"/>
      <c r="O43" s="226"/>
      <c r="P43" s="243"/>
      <c r="Q43" s="112"/>
      <c r="R43" s="112"/>
      <c r="S43" s="112"/>
      <c r="T43" s="112"/>
      <c r="U43" s="112"/>
      <c r="V43" s="112"/>
      <c r="W43" s="112"/>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4"/>
      <c r="AV43" s="114"/>
      <c r="AW43" s="112" t="s">
        <v>468</v>
      </c>
      <c r="AX43" s="113"/>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7"/>
      <c r="AF44" s="98"/>
      <c r="AG44" s="98"/>
      <c r="AH44" s="98"/>
      <c r="AI44" s="99"/>
      <c r="AJ44" s="97"/>
      <c r="AK44" s="98"/>
      <c r="AL44" s="98"/>
      <c r="AM44" s="98"/>
      <c r="AN44" s="99"/>
      <c r="AO44" s="97"/>
      <c r="AP44" s="98"/>
      <c r="AQ44" s="98"/>
      <c r="AR44" s="98"/>
      <c r="AS44" s="99"/>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5"/>
      <c r="AA45" s="172"/>
      <c r="AB45" s="337"/>
      <c r="AC45" s="287"/>
      <c r="AD45" s="287"/>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4" t="s">
        <v>15</v>
      </c>
      <c r="Z46" s="125"/>
      <c r="AA46" s="172"/>
      <c r="AB46" s="682" t="s">
        <v>467</v>
      </c>
      <c r="AC46" s="265"/>
      <c r="AD46" s="265"/>
      <c r="AE46" s="97"/>
      <c r="AF46" s="98"/>
      <c r="AG46" s="98"/>
      <c r="AH46" s="98"/>
      <c r="AI46" s="99"/>
      <c r="AJ46" s="97"/>
      <c r="AK46" s="98"/>
      <c r="AL46" s="98"/>
      <c r="AM46" s="98"/>
      <c r="AN46" s="99"/>
      <c r="AO46" s="97"/>
      <c r="AP46" s="98"/>
      <c r="AQ46" s="98"/>
      <c r="AR46" s="98"/>
      <c r="AS46" s="99"/>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90"/>
      <c r="AA47" s="91"/>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12"/>
      <c r="I48" s="112"/>
      <c r="J48" s="112"/>
      <c r="K48" s="112"/>
      <c r="L48" s="112"/>
      <c r="M48" s="112"/>
      <c r="N48" s="112"/>
      <c r="O48" s="226"/>
      <c r="P48" s="243"/>
      <c r="Q48" s="112"/>
      <c r="R48" s="112"/>
      <c r="S48" s="112"/>
      <c r="T48" s="112"/>
      <c r="U48" s="112"/>
      <c r="V48" s="112"/>
      <c r="W48" s="112"/>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4"/>
      <c r="AV48" s="114"/>
      <c r="AW48" s="112" t="s">
        <v>465</v>
      </c>
      <c r="AX48" s="113"/>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7"/>
      <c r="AF49" s="98"/>
      <c r="AG49" s="98"/>
      <c r="AH49" s="98"/>
      <c r="AI49" s="99"/>
      <c r="AJ49" s="97"/>
      <c r="AK49" s="98"/>
      <c r="AL49" s="98"/>
      <c r="AM49" s="98"/>
      <c r="AN49" s="99"/>
      <c r="AO49" s="97"/>
      <c r="AP49" s="98"/>
      <c r="AQ49" s="98"/>
      <c r="AR49" s="98"/>
      <c r="AS49" s="99"/>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5"/>
      <c r="AA50" s="172"/>
      <c r="AB50" s="337"/>
      <c r="AC50" s="287"/>
      <c r="AD50" s="287"/>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4" t="s">
        <v>15</v>
      </c>
      <c r="Z51" s="125"/>
      <c r="AA51" s="172"/>
      <c r="AB51" s="691" t="s">
        <v>466</v>
      </c>
      <c r="AC51" s="692"/>
      <c r="AD51" s="692"/>
      <c r="AE51" s="97"/>
      <c r="AF51" s="98"/>
      <c r="AG51" s="98"/>
      <c r="AH51" s="98"/>
      <c r="AI51" s="99"/>
      <c r="AJ51" s="97"/>
      <c r="AK51" s="98"/>
      <c r="AL51" s="98"/>
      <c r="AM51" s="98"/>
      <c r="AN51" s="99"/>
      <c r="AO51" s="97"/>
      <c r="AP51" s="98"/>
      <c r="AQ51" s="98"/>
      <c r="AR51" s="98"/>
      <c r="AS51" s="99"/>
      <c r="AT51" s="269"/>
      <c r="AU51" s="270"/>
      <c r="AV51" s="270"/>
      <c r="AW51" s="270"/>
      <c r="AX51" s="271"/>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J275" sqref="J27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101" t="s">
        <v>533</v>
      </c>
      <c r="H4" s="102"/>
      <c r="I4" s="102"/>
      <c r="J4" s="102"/>
      <c r="K4" s="103"/>
      <c r="L4" s="104" t="s">
        <v>545</v>
      </c>
      <c r="M4" s="105"/>
      <c r="N4" s="105"/>
      <c r="O4" s="105"/>
      <c r="P4" s="105"/>
      <c r="Q4" s="105"/>
      <c r="R4" s="105"/>
      <c r="S4" s="105"/>
      <c r="T4" s="105"/>
      <c r="U4" s="105"/>
      <c r="V4" s="105"/>
      <c r="W4" s="105"/>
      <c r="X4" s="106"/>
      <c r="Y4" s="107">
        <v>1</v>
      </c>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1"/>
    </row>
    <row r="5" spans="1:50" ht="24.75" customHeight="1" x14ac:dyDescent="0.15">
      <c r="A5" s="696"/>
      <c r="B5" s="697"/>
      <c r="C5" s="697"/>
      <c r="D5" s="697"/>
      <c r="E5" s="697"/>
      <c r="F5" s="698"/>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696"/>
      <c r="B6" s="697"/>
      <c r="C6" s="697"/>
      <c r="D6" s="697"/>
      <c r="E6" s="697"/>
      <c r="F6" s="698"/>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696"/>
      <c r="B7" s="697"/>
      <c r="C7" s="697"/>
      <c r="D7" s="697"/>
      <c r="E7" s="697"/>
      <c r="F7" s="698"/>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696"/>
      <c r="B8" s="697"/>
      <c r="C8" s="697"/>
      <c r="D8" s="697"/>
      <c r="E8" s="697"/>
      <c r="F8" s="698"/>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696"/>
      <c r="B9" s="697"/>
      <c r="C9" s="697"/>
      <c r="D9" s="697"/>
      <c r="E9" s="697"/>
      <c r="F9" s="698"/>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696"/>
      <c r="B10" s="697"/>
      <c r="C10" s="697"/>
      <c r="D10" s="697"/>
      <c r="E10" s="697"/>
      <c r="F10" s="698"/>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696"/>
      <c r="B11" s="697"/>
      <c r="C11" s="697"/>
      <c r="D11" s="697"/>
      <c r="E11" s="697"/>
      <c r="F11" s="698"/>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696"/>
      <c r="B12" s="697"/>
      <c r="C12" s="697"/>
      <c r="D12" s="697"/>
      <c r="E12" s="697"/>
      <c r="F12" s="698"/>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696"/>
      <c r="B13" s="697"/>
      <c r="C13" s="697"/>
      <c r="D13" s="697"/>
      <c r="E13" s="697"/>
      <c r="F13" s="698"/>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696"/>
      <c r="B14" s="697"/>
      <c r="C14" s="697"/>
      <c r="D14" s="697"/>
      <c r="E14" s="697"/>
      <c r="F14" s="698"/>
      <c r="G14" s="87" t="s">
        <v>22</v>
      </c>
      <c r="H14" s="88"/>
      <c r="I14" s="88"/>
      <c r="J14" s="88"/>
      <c r="K14" s="88"/>
      <c r="L14" s="89"/>
      <c r="M14" s="90"/>
      <c r="N14" s="90"/>
      <c r="O14" s="90"/>
      <c r="P14" s="90"/>
      <c r="Q14" s="90"/>
      <c r="R14" s="90"/>
      <c r="S14" s="90"/>
      <c r="T14" s="90"/>
      <c r="U14" s="90"/>
      <c r="V14" s="90"/>
      <c r="W14" s="90"/>
      <c r="X14" s="91"/>
      <c r="Y14" s="92">
        <f>SUM(Y4:AB13)</f>
        <v>1</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696"/>
      <c r="B15" s="697"/>
      <c r="C15" s="697"/>
      <c r="D15" s="697"/>
      <c r="E15" s="697"/>
      <c r="F15" s="698"/>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1"/>
    </row>
    <row r="18" spans="1:50" ht="24.75" customHeight="1" x14ac:dyDescent="0.15">
      <c r="A18" s="696"/>
      <c r="B18" s="697"/>
      <c r="C18" s="697"/>
      <c r="D18" s="697"/>
      <c r="E18" s="697"/>
      <c r="F18" s="698"/>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696"/>
      <c r="B19" s="697"/>
      <c r="C19" s="697"/>
      <c r="D19" s="697"/>
      <c r="E19" s="697"/>
      <c r="F19" s="698"/>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696"/>
      <c r="B20" s="697"/>
      <c r="C20" s="697"/>
      <c r="D20" s="697"/>
      <c r="E20" s="697"/>
      <c r="F20" s="698"/>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696"/>
      <c r="B21" s="697"/>
      <c r="C21" s="697"/>
      <c r="D21" s="697"/>
      <c r="E21" s="697"/>
      <c r="F21" s="698"/>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696"/>
      <c r="B22" s="697"/>
      <c r="C22" s="697"/>
      <c r="D22" s="697"/>
      <c r="E22" s="697"/>
      <c r="F22" s="698"/>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696"/>
      <c r="B23" s="697"/>
      <c r="C23" s="697"/>
      <c r="D23" s="697"/>
      <c r="E23" s="697"/>
      <c r="F23" s="698"/>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696"/>
      <c r="B24" s="697"/>
      <c r="C24" s="697"/>
      <c r="D24" s="697"/>
      <c r="E24" s="697"/>
      <c r="F24" s="698"/>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696"/>
      <c r="B25" s="697"/>
      <c r="C25" s="697"/>
      <c r="D25" s="697"/>
      <c r="E25" s="697"/>
      <c r="F25" s="698"/>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696"/>
      <c r="B26" s="697"/>
      <c r="C26" s="697"/>
      <c r="D26" s="697"/>
      <c r="E26" s="697"/>
      <c r="F26" s="698"/>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696"/>
      <c r="B27" s="697"/>
      <c r="C27" s="697"/>
      <c r="D27" s="697"/>
      <c r="E27" s="697"/>
      <c r="F27" s="698"/>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696"/>
      <c r="B28" s="697"/>
      <c r="C28" s="697"/>
      <c r="D28" s="697"/>
      <c r="E28" s="697"/>
      <c r="F28" s="698"/>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1"/>
    </row>
    <row r="31" spans="1:50" ht="24.75" customHeight="1" x14ac:dyDescent="0.15">
      <c r="A31" s="696"/>
      <c r="B31" s="697"/>
      <c r="C31" s="697"/>
      <c r="D31" s="697"/>
      <c r="E31" s="697"/>
      <c r="F31" s="698"/>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696"/>
      <c r="B32" s="697"/>
      <c r="C32" s="697"/>
      <c r="D32" s="697"/>
      <c r="E32" s="697"/>
      <c r="F32" s="698"/>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hidden="1" customHeight="1" x14ac:dyDescent="0.15">
      <c r="A33" s="696"/>
      <c r="B33" s="697"/>
      <c r="C33" s="697"/>
      <c r="D33" s="697"/>
      <c r="E33" s="697"/>
      <c r="F33" s="698"/>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hidden="1" customHeight="1" x14ac:dyDescent="0.15">
      <c r="A34" s="696"/>
      <c r="B34" s="697"/>
      <c r="C34" s="697"/>
      <c r="D34" s="697"/>
      <c r="E34" s="697"/>
      <c r="F34" s="698"/>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hidden="1" customHeight="1" x14ac:dyDescent="0.15">
      <c r="A35" s="696"/>
      <c r="B35" s="697"/>
      <c r="C35" s="697"/>
      <c r="D35" s="697"/>
      <c r="E35" s="697"/>
      <c r="F35" s="698"/>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hidden="1" customHeight="1" x14ac:dyDescent="0.15">
      <c r="A36" s="696"/>
      <c r="B36" s="697"/>
      <c r="C36" s="697"/>
      <c r="D36" s="697"/>
      <c r="E36" s="697"/>
      <c r="F36" s="698"/>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696"/>
      <c r="B37" s="697"/>
      <c r="C37" s="697"/>
      <c r="D37" s="697"/>
      <c r="E37" s="697"/>
      <c r="F37" s="698"/>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696"/>
      <c r="B38" s="697"/>
      <c r="C38" s="697"/>
      <c r="D38" s="697"/>
      <c r="E38" s="697"/>
      <c r="F38" s="698"/>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696"/>
      <c r="B39" s="697"/>
      <c r="C39" s="697"/>
      <c r="D39" s="697"/>
      <c r="E39" s="697"/>
      <c r="F39" s="698"/>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696"/>
      <c r="B40" s="697"/>
      <c r="C40" s="697"/>
      <c r="D40" s="697"/>
      <c r="E40" s="697"/>
      <c r="F40" s="698"/>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696"/>
      <c r="B41" s="697"/>
      <c r="C41" s="697"/>
      <c r="D41" s="697"/>
      <c r="E41" s="697"/>
      <c r="F41" s="698"/>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1"/>
    </row>
    <row r="44" spans="1:50" ht="24.75" customHeight="1" x14ac:dyDescent="0.15">
      <c r="A44" s="696"/>
      <c r="B44" s="697"/>
      <c r="C44" s="697"/>
      <c r="D44" s="697"/>
      <c r="E44" s="697"/>
      <c r="F44" s="698"/>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696"/>
      <c r="B45" s="697"/>
      <c r="C45" s="697"/>
      <c r="D45" s="697"/>
      <c r="E45" s="697"/>
      <c r="F45" s="698"/>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hidden="1" customHeight="1" x14ac:dyDescent="0.15">
      <c r="A46" s="696"/>
      <c r="B46" s="697"/>
      <c r="C46" s="697"/>
      <c r="D46" s="697"/>
      <c r="E46" s="697"/>
      <c r="F46" s="698"/>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hidden="1" customHeight="1" x14ac:dyDescent="0.15">
      <c r="A47" s="696"/>
      <c r="B47" s="697"/>
      <c r="C47" s="697"/>
      <c r="D47" s="697"/>
      <c r="E47" s="697"/>
      <c r="F47" s="698"/>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696"/>
      <c r="B48" s="697"/>
      <c r="C48" s="697"/>
      <c r="D48" s="697"/>
      <c r="E48" s="697"/>
      <c r="F48" s="698"/>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696"/>
      <c r="B49" s="697"/>
      <c r="C49" s="697"/>
      <c r="D49" s="697"/>
      <c r="E49" s="697"/>
      <c r="F49" s="698"/>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696"/>
      <c r="B50" s="697"/>
      <c r="C50" s="697"/>
      <c r="D50" s="697"/>
      <c r="E50" s="697"/>
      <c r="F50" s="698"/>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696"/>
      <c r="B51" s="697"/>
      <c r="C51" s="697"/>
      <c r="D51" s="697"/>
      <c r="E51" s="697"/>
      <c r="F51" s="698"/>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696"/>
      <c r="B52" s="697"/>
      <c r="C52" s="697"/>
      <c r="D52" s="697"/>
      <c r="E52" s="697"/>
      <c r="F52" s="698"/>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x14ac:dyDescent="0.15"/>
    <row r="55" spans="1:50" ht="30" hidden="1" customHeight="1" x14ac:dyDescent="0.15">
      <c r="A55" s="693" t="s">
        <v>34</v>
      </c>
      <c r="B55" s="694"/>
      <c r="C55" s="694"/>
      <c r="D55" s="694"/>
      <c r="E55" s="694"/>
      <c r="F55" s="695"/>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x14ac:dyDescent="0.15">
      <c r="A57" s="696"/>
      <c r="B57" s="697"/>
      <c r="C57" s="697"/>
      <c r="D57" s="697"/>
      <c r="E57" s="697"/>
      <c r="F57" s="698"/>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1"/>
    </row>
    <row r="58" spans="1:50" ht="24.75" hidden="1" customHeight="1" x14ac:dyDescent="0.15">
      <c r="A58" s="696"/>
      <c r="B58" s="697"/>
      <c r="C58" s="697"/>
      <c r="D58" s="697"/>
      <c r="E58" s="697"/>
      <c r="F58" s="698"/>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hidden="1" customHeight="1" x14ac:dyDescent="0.15">
      <c r="A59" s="696"/>
      <c r="B59" s="697"/>
      <c r="C59" s="697"/>
      <c r="D59" s="697"/>
      <c r="E59" s="697"/>
      <c r="F59" s="698"/>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hidden="1" customHeight="1" x14ac:dyDescent="0.15">
      <c r="A60" s="696"/>
      <c r="B60" s="697"/>
      <c r="C60" s="697"/>
      <c r="D60" s="697"/>
      <c r="E60" s="697"/>
      <c r="F60" s="698"/>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hidden="1" customHeight="1" x14ac:dyDescent="0.15">
      <c r="A61" s="696"/>
      <c r="B61" s="697"/>
      <c r="C61" s="697"/>
      <c r="D61" s="697"/>
      <c r="E61" s="697"/>
      <c r="F61" s="698"/>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hidden="1" customHeight="1" x14ac:dyDescent="0.15">
      <c r="A62" s="696"/>
      <c r="B62" s="697"/>
      <c r="C62" s="697"/>
      <c r="D62" s="697"/>
      <c r="E62" s="697"/>
      <c r="F62" s="698"/>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hidden="1" customHeight="1" x14ac:dyDescent="0.15">
      <c r="A63" s="696"/>
      <c r="B63" s="697"/>
      <c r="C63" s="697"/>
      <c r="D63" s="697"/>
      <c r="E63" s="697"/>
      <c r="F63" s="698"/>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hidden="1" customHeight="1" x14ac:dyDescent="0.15">
      <c r="A64" s="696"/>
      <c r="B64" s="697"/>
      <c r="C64" s="697"/>
      <c r="D64" s="697"/>
      <c r="E64" s="697"/>
      <c r="F64" s="698"/>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hidden="1" customHeight="1" x14ac:dyDescent="0.15">
      <c r="A65" s="696"/>
      <c r="B65" s="697"/>
      <c r="C65" s="697"/>
      <c r="D65" s="697"/>
      <c r="E65" s="697"/>
      <c r="F65" s="698"/>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hidden="1" customHeight="1" x14ac:dyDescent="0.15">
      <c r="A66" s="696"/>
      <c r="B66" s="697"/>
      <c r="C66" s="697"/>
      <c r="D66" s="697"/>
      <c r="E66" s="697"/>
      <c r="F66" s="698"/>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hidden="1" customHeight="1" thickBot="1" x14ac:dyDescent="0.2">
      <c r="A67" s="696"/>
      <c r="B67" s="697"/>
      <c r="C67" s="697"/>
      <c r="D67" s="697"/>
      <c r="E67" s="697"/>
      <c r="F67" s="698"/>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hidden="1" customHeight="1" x14ac:dyDescent="0.15">
      <c r="A68" s="696"/>
      <c r="B68" s="697"/>
      <c r="C68" s="697"/>
      <c r="D68" s="697"/>
      <c r="E68" s="697"/>
      <c r="F68" s="698"/>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x14ac:dyDescent="0.15">
      <c r="A70" s="696"/>
      <c r="B70" s="697"/>
      <c r="C70" s="697"/>
      <c r="D70" s="697"/>
      <c r="E70" s="697"/>
      <c r="F70" s="698"/>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1"/>
    </row>
    <row r="71" spans="1:50" ht="24.75" hidden="1" customHeight="1" x14ac:dyDescent="0.15">
      <c r="A71" s="696"/>
      <c r="B71" s="697"/>
      <c r="C71" s="697"/>
      <c r="D71" s="697"/>
      <c r="E71" s="697"/>
      <c r="F71" s="698"/>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hidden="1" customHeight="1" x14ac:dyDescent="0.15">
      <c r="A72" s="696"/>
      <c r="B72" s="697"/>
      <c r="C72" s="697"/>
      <c r="D72" s="697"/>
      <c r="E72" s="697"/>
      <c r="F72" s="698"/>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hidden="1" customHeight="1" x14ac:dyDescent="0.15">
      <c r="A73" s="696"/>
      <c r="B73" s="697"/>
      <c r="C73" s="697"/>
      <c r="D73" s="697"/>
      <c r="E73" s="697"/>
      <c r="F73" s="698"/>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hidden="1" customHeight="1" x14ac:dyDescent="0.15">
      <c r="A74" s="696"/>
      <c r="B74" s="697"/>
      <c r="C74" s="697"/>
      <c r="D74" s="697"/>
      <c r="E74" s="697"/>
      <c r="F74" s="698"/>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hidden="1" customHeight="1" x14ac:dyDescent="0.15">
      <c r="A75" s="696"/>
      <c r="B75" s="697"/>
      <c r="C75" s="697"/>
      <c r="D75" s="697"/>
      <c r="E75" s="697"/>
      <c r="F75" s="698"/>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hidden="1" customHeight="1" x14ac:dyDescent="0.15">
      <c r="A76" s="696"/>
      <c r="B76" s="697"/>
      <c r="C76" s="697"/>
      <c r="D76" s="697"/>
      <c r="E76" s="697"/>
      <c r="F76" s="698"/>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hidden="1" customHeight="1" x14ac:dyDescent="0.15">
      <c r="A77" s="696"/>
      <c r="B77" s="697"/>
      <c r="C77" s="697"/>
      <c r="D77" s="697"/>
      <c r="E77" s="697"/>
      <c r="F77" s="698"/>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hidden="1" customHeight="1" x14ac:dyDescent="0.15">
      <c r="A78" s="696"/>
      <c r="B78" s="697"/>
      <c r="C78" s="697"/>
      <c r="D78" s="697"/>
      <c r="E78" s="697"/>
      <c r="F78" s="698"/>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hidden="1" customHeight="1" x14ac:dyDescent="0.15">
      <c r="A79" s="696"/>
      <c r="B79" s="697"/>
      <c r="C79" s="697"/>
      <c r="D79" s="697"/>
      <c r="E79" s="697"/>
      <c r="F79" s="698"/>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hidden="1" customHeight="1" thickBot="1" x14ac:dyDescent="0.2">
      <c r="A80" s="696"/>
      <c r="B80" s="697"/>
      <c r="C80" s="697"/>
      <c r="D80" s="697"/>
      <c r="E80" s="697"/>
      <c r="F80" s="698"/>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hidden="1" customHeight="1" x14ac:dyDescent="0.15">
      <c r="A81" s="696"/>
      <c r="B81" s="697"/>
      <c r="C81" s="697"/>
      <c r="D81" s="697"/>
      <c r="E81" s="697"/>
      <c r="F81" s="698"/>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x14ac:dyDescent="0.15">
      <c r="A83" s="696"/>
      <c r="B83" s="697"/>
      <c r="C83" s="697"/>
      <c r="D83" s="697"/>
      <c r="E83" s="697"/>
      <c r="F83" s="698"/>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1"/>
    </row>
    <row r="84" spans="1:50" ht="24.75" hidden="1" customHeight="1" x14ac:dyDescent="0.15">
      <c r="A84" s="696"/>
      <c r="B84" s="697"/>
      <c r="C84" s="697"/>
      <c r="D84" s="697"/>
      <c r="E84" s="697"/>
      <c r="F84" s="698"/>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hidden="1" customHeight="1" x14ac:dyDescent="0.15">
      <c r="A85" s="696"/>
      <c r="B85" s="697"/>
      <c r="C85" s="697"/>
      <c r="D85" s="697"/>
      <c r="E85" s="697"/>
      <c r="F85" s="698"/>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hidden="1" customHeight="1" x14ac:dyDescent="0.15">
      <c r="A86" s="696"/>
      <c r="B86" s="697"/>
      <c r="C86" s="697"/>
      <c r="D86" s="697"/>
      <c r="E86" s="697"/>
      <c r="F86" s="698"/>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hidden="1" customHeight="1" x14ac:dyDescent="0.15">
      <c r="A87" s="696"/>
      <c r="B87" s="697"/>
      <c r="C87" s="697"/>
      <c r="D87" s="697"/>
      <c r="E87" s="697"/>
      <c r="F87" s="698"/>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hidden="1" customHeight="1" x14ac:dyDescent="0.15">
      <c r="A88" s="696"/>
      <c r="B88" s="697"/>
      <c r="C88" s="697"/>
      <c r="D88" s="697"/>
      <c r="E88" s="697"/>
      <c r="F88" s="698"/>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hidden="1" customHeight="1" x14ac:dyDescent="0.15">
      <c r="A89" s="696"/>
      <c r="B89" s="697"/>
      <c r="C89" s="697"/>
      <c r="D89" s="697"/>
      <c r="E89" s="697"/>
      <c r="F89" s="698"/>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hidden="1" customHeight="1" x14ac:dyDescent="0.15">
      <c r="A90" s="696"/>
      <c r="B90" s="697"/>
      <c r="C90" s="697"/>
      <c r="D90" s="697"/>
      <c r="E90" s="697"/>
      <c r="F90" s="698"/>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hidden="1" customHeight="1" x14ac:dyDescent="0.15">
      <c r="A91" s="696"/>
      <c r="B91" s="697"/>
      <c r="C91" s="697"/>
      <c r="D91" s="697"/>
      <c r="E91" s="697"/>
      <c r="F91" s="698"/>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hidden="1" customHeight="1" x14ac:dyDescent="0.15">
      <c r="A92" s="696"/>
      <c r="B92" s="697"/>
      <c r="C92" s="697"/>
      <c r="D92" s="697"/>
      <c r="E92" s="697"/>
      <c r="F92" s="698"/>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hidden="1" customHeight="1" thickBot="1" x14ac:dyDescent="0.2">
      <c r="A93" s="696"/>
      <c r="B93" s="697"/>
      <c r="C93" s="697"/>
      <c r="D93" s="697"/>
      <c r="E93" s="697"/>
      <c r="F93" s="698"/>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hidden="1" customHeight="1" x14ac:dyDescent="0.15">
      <c r="A94" s="696"/>
      <c r="B94" s="697"/>
      <c r="C94" s="697"/>
      <c r="D94" s="697"/>
      <c r="E94" s="697"/>
      <c r="F94" s="698"/>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x14ac:dyDescent="0.15">
      <c r="A96" s="696"/>
      <c r="B96" s="697"/>
      <c r="C96" s="697"/>
      <c r="D96" s="697"/>
      <c r="E96" s="697"/>
      <c r="F96" s="698"/>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1"/>
    </row>
    <row r="97" spans="1:50" ht="24.75" hidden="1" customHeight="1" x14ac:dyDescent="0.15">
      <c r="A97" s="696"/>
      <c r="B97" s="697"/>
      <c r="C97" s="697"/>
      <c r="D97" s="697"/>
      <c r="E97" s="697"/>
      <c r="F97" s="698"/>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hidden="1" customHeight="1" x14ac:dyDescent="0.15">
      <c r="A98" s="696"/>
      <c r="B98" s="697"/>
      <c r="C98" s="697"/>
      <c r="D98" s="697"/>
      <c r="E98" s="697"/>
      <c r="F98" s="698"/>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hidden="1" customHeight="1" x14ac:dyDescent="0.15">
      <c r="A99" s="696"/>
      <c r="B99" s="697"/>
      <c r="C99" s="697"/>
      <c r="D99" s="697"/>
      <c r="E99" s="697"/>
      <c r="F99" s="698"/>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x14ac:dyDescent="0.15">
      <c r="A100" s="696"/>
      <c r="B100" s="697"/>
      <c r="C100" s="697"/>
      <c r="D100" s="697"/>
      <c r="E100" s="697"/>
      <c r="F100" s="698"/>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x14ac:dyDescent="0.15">
      <c r="A101" s="696"/>
      <c r="B101" s="697"/>
      <c r="C101" s="697"/>
      <c r="D101" s="697"/>
      <c r="E101" s="697"/>
      <c r="F101" s="698"/>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x14ac:dyDescent="0.15">
      <c r="A102" s="696"/>
      <c r="B102" s="697"/>
      <c r="C102" s="697"/>
      <c r="D102" s="697"/>
      <c r="E102" s="697"/>
      <c r="F102" s="698"/>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x14ac:dyDescent="0.15">
      <c r="A103" s="696"/>
      <c r="B103" s="697"/>
      <c r="C103" s="697"/>
      <c r="D103" s="697"/>
      <c r="E103" s="697"/>
      <c r="F103" s="698"/>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x14ac:dyDescent="0.15">
      <c r="A104" s="696"/>
      <c r="B104" s="697"/>
      <c r="C104" s="697"/>
      <c r="D104" s="697"/>
      <c r="E104" s="697"/>
      <c r="F104" s="698"/>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x14ac:dyDescent="0.15">
      <c r="A105" s="696"/>
      <c r="B105" s="697"/>
      <c r="C105" s="697"/>
      <c r="D105" s="697"/>
      <c r="E105" s="697"/>
      <c r="F105" s="698"/>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hidden="1"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x14ac:dyDescent="0.2"/>
    <row r="108" spans="1:50" ht="30" hidden="1" customHeight="1" x14ac:dyDescent="0.15">
      <c r="A108" s="693" t="s">
        <v>34</v>
      </c>
      <c r="B108" s="694"/>
      <c r="C108" s="694"/>
      <c r="D108" s="694"/>
      <c r="E108" s="694"/>
      <c r="F108" s="695"/>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x14ac:dyDescent="0.15">
      <c r="A110" s="696"/>
      <c r="B110" s="697"/>
      <c r="C110" s="697"/>
      <c r="D110" s="697"/>
      <c r="E110" s="697"/>
      <c r="F110" s="698"/>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1"/>
    </row>
    <row r="111" spans="1:50" ht="24.75" hidden="1" customHeight="1" x14ac:dyDescent="0.15">
      <c r="A111" s="696"/>
      <c r="B111" s="697"/>
      <c r="C111" s="697"/>
      <c r="D111" s="697"/>
      <c r="E111" s="697"/>
      <c r="F111" s="698"/>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x14ac:dyDescent="0.15">
      <c r="A112" s="696"/>
      <c r="B112" s="697"/>
      <c r="C112" s="697"/>
      <c r="D112" s="697"/>
      <c r="E112" s="697"/>
      <c r="F112" s="698"/>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x14ac:dyDescent="0.15">
      <c r="A113" s="696"/>
      <c r="B113" s="697"/>
      <c r="C113" s="697"/>
      <c r="D113" s="697"/>
      <c r="E113" s="697"/>
      <c r="F113" s="698"/>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x14ac:dyDescent="0.15">
      <c r="A114" s="696"/>
      <c r="B114" s="697"/>
      <c r="C114" s="697"/>
      <c r="D114" s="697"/>
      <c r="E114" s="697"/>
      <c r="F114" s="698"/>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x14ac:dyDescent="0.15">
      <c r="A115" s="696"/>
      <c r="B115" s="697"/>
      <c r="C115" s="697"/>
      <c r="D115" s="697"/>
      <c r="E115" s="697"/>
      <c r="F115" s="698"/>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x14ac:dyDescent="0.15">
      <c r="A116" s="696"/>
      <c r="B116" s="697"/>
      <c r="C116" s="697"/>
      <c r="D116" s="697"/>
      <c r="E116" s="697"/>
      <c r="F116" s="698"/>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hidden="1" customHeight="1" x14ac:dyDescent="0.15">
      <c r="A117" s="696"/>
      <c r="B117" s="697"/>
      <c r="C117" s="697"/>
      <c r="D117" s="697"/>
      <c r="E117" s="697"/>
      <c r="F117" s="698"/>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hidden="1" customHeight="1" x14ac:dyDescent="0.15">
      <c r="A118" s="696"/>
      <c r="B118" s="697"/>
      <c r="C118" s="697"/>
      <c r="D118" s="697"/>
      <c r="E118" s="697"/>
      <c r="F118" s="698"/>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hidden="1" customHeight="1" x14ac:dyDescent="0.15">
      <c r="A119" s="696"/>
      <c r="B119" s="697"/>
      <c r="C119" s="697"/>
      <c r="D119" s="697"/>
      <c r="E119" s="697"/>
      <c r="F119" s="698"/>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hidden="1" customHeight="1" thickBot="1" x14ac:dyDescent="0.2">
      <c r="A120" s="696"/>
      <c r="B120" s="697"/>
      <c r="C120" s="697"/>
      <c r="D120" s="697"/>
      <c r="E120" s="697"/>
      <c r="F120" s="698"/>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hidden="1" customHeight="1" x14ac:dyDescent="0.15">
      <c r="A121" s="696"/>
      <c r="B121" s="697"/>
      <c r="C121" s="697"/>
      <c r="D121" s="697"/>
      <c r="E121" s="697"/>
      <c r="F121" s="698"/>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x14ac:dyDescent="0.15">
      <c r="A123" s="696"/>
      <c r="B123" s="697"/>
      <c r="C123" s="697"/>
      <c r="D123" s="697"/>
      <c r="E123" s="697"/>
      <c r="F123" s="698"/>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1"/>
    </row>
    <row r="124" spans="1:50" ht="24.75" hidden="1" customHeight="1" x14ac:dyDescent="0.15">
      <c r="A124" s="696"/>
      <c r="B124" s="697"/>
      <c r="C124" s="697"/>
      <c r="D124" s="697"/>
      <c r="E124" s="697"/>
      <c r="F124" s="698"/>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x14ac:dyDescent="0.15">
      <c r="A125" s="696"/>
      <c r="B125" s="697"/>
      <c r="C125" s="697"/>
      <c r="D125" s="697"/>
      <c r="E125" s="697"/>
      <c r="F125" s="698"/>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x14ac:dyDescent="0.15">
      <c r="A126" s="696"/>
      <c r="B126" s="697"/>
      <c r="C126" s="697"/>
      <c r="D126" s="697"/>
      <c r="E126" s="697"/>
      <c r="F126" s="698"/>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x14ac:dyDescent="0.15">
      <c r="A127" s="696"/>
      <c r="B127" s="697"/>
      <c r="C127" s="697"/>
      <c r="D127" s="697"/>
      <c r="E127" s="697"/>
      <c r="F127" s="698"/>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hidden="1" customHeight="1" x14ac:dyDescent="0.15">
      <c r="A128" s="696"/>
      <c r="B128" s="697"/>
      <c r="C128" s="697"/>
      <c r="D128" s="697"/>
      <c r="E128" s="697"/>
      <c r="F128" s="698"/>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hidden="1" customHeight="1" x14ac:dyDescent="0.15">
      <c r="A129" s="696"/>
      <c r="B129" s="697"/>
      <c r="C129" s="697"/>
      <c r="D129" s="697"/>
      <c r="E129" s="697"/>
      <c r="F129" s="698"/>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hidden="1" customHeight="1" x14ac:dyDescent="0.15">
      <c r="A130" s="696"/>
      <c r="B130" s="697"/>
      <c r="C130" s="697"/>
      <c r="D130" s="697"/>
      <c r="E130" s="697"/>
      <c r="F130" s="698"/>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hidden="1" customHeight="1" x14ac:dyDescent="0.15">
      <c r="A131" s="696"/>
      <c r="B131" s="697"/>
      <c r="C131" s="697"/>
      <c r="D131" s="697"/>
      <c r="E131" s="697"/>
      <c r="F131" s="698"/>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hidden="1" customHeight="1" x14ac:dyDescent="0.15">
      <c r="A132" s="696"/>
      <c r="B132" s="697"/>
      <c r="C132" s="697"/>
      <c r="D132" s="697"/>
      <c r="E132" s="697"/>
      <c r="F132" s="698"/>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hidden="1" customHeight="1" thickBot="1" x14ac:dyDescent="0.2">
      <c r="A133" s="696"/>
      <c r="B133" s="697"/>
      <c r="C133" s="697"/>
      <c r="D133" s="697"/>
      <c r="E133" s="697"/>
      <c r="F133" s="698"/>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hidden="1" customHeight="1" x14ac:dyDescent="0.15">
      <c r="A134" s="696"/>
      <c r="B134" s="697"/>
      <c r="C134" s="697"/>
      <c r="D134" s="697"/>
      <c r="E134" s="697"/>
      <c r="F134" s="698"/>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x14ac:dyDescent="0.15">
      <c r="A136" s="696"/>
      <c r="B136" s="697"/>
      <c r="C136" s="697"/>
      <c r="D136" s="697"/>
      <c r="E136" s="697"/>
      <c r="F136" s="698"/>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1"/>
    </row>
    <row r="137" spans="1:50" ht="24.75" hidden="1" customHeight="1" x14ac:dyDescent="0.15">
      <c r="A137" s="696"/>
      <c r="B137" s="697"/>
      <c r="C137" s="697"/>
      <c r="D137" s="697"/>
      <c r="E137" s="697"/>
      <c r="F137" s="698"/>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x14ac:dyDescent="0.15">
      <c r="A138" s="696"/>
      <c r="B138" s="697"/>
      <c r="C138" s="697"/>
      <c r="D138" s="697"/>
      <c r="E138" s="697"/>
      <c r="F138" s="698"/>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hidden="1" customHeight="1" x14ac:dyDescent="0.15">
      <c r="A139" s="696"/>
      <c r="B139" s="697"/>
      <c r="C139" s="697"/>
      <c r="D139" s="697"/>
      <c r="E139" s="697"/>
      <c r="F139" s="698"/>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hidden="1" customHeight="1" x14ac:dyDescent="0.15">
      <c r="A140" s="696"/>
      <c r="B140" s="697"/>
      <c r="C140" s="697"/>
      <c r="D140" s="697"/>
      <c r="E140" s="697"/>
      <c r="F140" s="698"/>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hidden="1" customHeight="1" x14ac:dyDescent="0.15">
      <c r="A141" s="696"/>
      <c r="B141" s="697"/>
      <c r="C141" s="697"/>
      <c r="D141" s="697"/>
      <c r="E141" s="697"/>
      <c r="F141" s="698"/>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hidden="1" customHeight="1" x14ac:dyDescent="0.15">
      <c r="A142" s="696"/>
      <c r="B142" s="697"/>
      <c r="C142" s="697"/>
      <c r="D142" s="697"/>
      <c r="E142" s="697"/>
      <c r="F142" s="698"/>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hidden="1" customHeight="1" x14ac:dyDescent="0.15">
      <c r="A143" s="696"/>
      <c r="B143" s="697"/>
      <c r="C143" s="697"/>
      <c r="D143" s="697"/>
      <c r="E143" s="697"/>
      <c r="F143" s="698"/>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hidden="1" customHeight="1" x14ac:dyDescent="0.15">
      <c r="A144" s="696"/>
      <c r="B144" s="697"/>
      <c r="C144" s="697"/>
      <c r="D144" s="697"/>
      <c r="E144" s="697"/>
      <c r="F144" s="698"/>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hidden="1" customHeight="1" x14ac:dyDescent="0.15">
      <c r="A145" s="696"/>
      <c r="B145" s="697"/>
      <c r="C145" s="697"/>
      <c r="D145" s="697"/>
      <c r="E145" s="697"/>
      <c r="F145" s="698"/>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hidden="1" customHeight="1" thickBot="1" x14ac:dyDescent="0.2">
      <c r="A146" s="696"/>
      <c r="B146" s="697"/>
      <c r="C146" s="697"/>
      <c r="D146" s="697"/>
      <c r="E146" s="697"/>
      <c r="F146" s="698"/>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hidden="1" customHeight="1" x14ac:dyDescent="0.15">
      <c r="A147" s="696"/>
      <c r="B147" s="697"/>
      <c r="C147" s="697"/>
      <c r="D147" s="697"/>
      <c r="E147" s="697"/>
      <c r="F147" s="698"/>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x14ac:dyDescent="0.15">
      <c r="A149" s="696"/>
      <c r="B149" s="697"/>
      <c r="C149" s="697"/>
      <c r="D149" s="697"/>
      <c r="E149" s="697"/>
      <c r="F149" s="698"/>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1"/>
    </row>
    <row r="150" spans="1:50" ht="24.75" hidden="1" customHeight="1" x14ac:dyDescent="0.15">
      <c r="A150" s="696"/>
      <c r="B150" s="697"/>
      <c r="C150" s="697"/>
      <c r="D150" s="697"/>
      <c r="E150" s="697"/>
      <c r="F150" s="698"/>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hidden="1" customHeight="1" x14ac:dyDescent="0.15">
      <c r="A151" s="696"/>
      <c r="B151" s="697"/>
      <c r="C151" s="697"/>
      <c r="D151" s="697"/>
      <c r="E151" s="697"/>
      <c r="F151" s="698"/>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hidden="1" customHeight="1" x14ac:dyDescent="0.15">
      <c r="A152" s="696"/>
      <c r="B152" s="697"/>
      <c r="C152" s="697"/>
      <c r="D152" s="697"/>
      <c r="E152" s="697"/>
      <c r="F152" s="698"/>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hidden="1" customHeight="1" x14ac:dyDescent="0.15">
      <c r="A153" s="696"/>
      <c r="B153" s="697"/>
      <c r="C153" s="697"/>
      <c r="D153" s="697"/>
      <c r="E153" s="697"/>
      <c r="F153" s="698"/>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hidden="1" customHeight="1" x14ac:dyDescent="0.15">
      <c r="A154" s="696"/>
      <c r="B154" s="697"/>
      <c r="C154" s="697"/>
      <c r="D154" s="697"/>
      <c r="E154" s="697"/>
      <c r="F154" s="698"/>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hidden="1" customHeight="1" x14ac:dyDescent="0.15">
      <c r="A155" s="696"/>
      <c r="B155" s="697"/>
      <c r="C155" s="697"/>
      <c r="D155" s="697"/>
      <c r="E155" s="697"/>
      <c r="F155" s="698"/>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hidden="1" customHeight="1" x14ac:dyDescent="0.15">
      <c r="A156" s="696"/>
      <c r="B156" s="697"/>
      <c r="C156" s="697"/>
      <c r="D156" s="697"/>
      <c r="E156" s="697"/>
      <c r="F156" s="698"/>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hidden="1" customHeight="1" x14ac:dyDescent="0.15">
      <c r="A157" s="696"/>
      <c r="B157" s="697"/>
      <c r="C157" s="697"/>
      <c r="D157" s="697"/>
      <c r="E157" s="697"/>
      <c r="F157" s="698"/>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hidden="1" customHeight="1" x14ac:dyDescent="0.15">
      <c r="A158" s="696"/>
      <c r="B158" s="697"/>
      <c r="C158" s="697"/>
      <c r="D158" s="697"/>
      <c r="E158" s="697"/>
      <c r="F158" s="698"/>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hidden="1"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x14ac:dyDescent="0.2"/>
    <row r="161" spans="1:50" ht="30" hidden="1" customHeight="1" x14ac:dyDescent="0.15">
      <c r="A161" s="693" t="s">
        <v>34</v>
      </c>
      <c r="B161" s="694"/>
      <c r="C161" s="694"/>
      <c r="D161" s="694"/>
      <c r="E161" s="694"/>
      <c r="F161" s="695"/>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x14ac:dyDescent="0.15">
      <c r="A163" s="696"/>
      <c r="B163" s="697"/>
      <c r="C163" s="697"/>
      <c r="D163" s="697"/>
      <c r="E163" s="697"/>
      <c r="F163" s="698"/>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1"/>
    </row>
    <row r="164" spans="1:50" ht="24.75" hidden="1" customHeight="1" x14ac:dyDescent="0.15">
      <c r="A164" s="696"/>
      <c r="B164" s="697"/>
      <c r="C164" s="697"/>
      <c r="D164" s="697"/>
      <c r="E164" s="697"/>
      <c r="F164" s="698"/>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hidden="1" customHeight="1" x14ac:dyDescent="0.15">
      <c r="A165" s="696"/>
      <c r="B165" s="697"/>
      <c r="C165" s="697"/>
      <c r="D165" s="697"/>
      <c r="E165" s="697"/>
      <c r="F165" s="698"/>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hidden="1" customHeight="1" x14ac:dyDescent="0.15">
      <c r="A166" s="696"/>
      <c r="B166" s="697"/>
      <c r="C166" s="697"/>
      <c r="D166" s="697"/>
      <c r="E166" s="697"/>
      <c r="F166" s="698"/>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hidden="1" customHeight="1" x14ac:dyDescent="0.15">
      <c r="A167" s="696"/>
      <c r="B167" s="697"/>
      <c r="C167" s="697"/>
      <c r="D167" s="697"/>
      <c r="E167" s="697"/>
      <c r="F167" s="698"/>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hidden="1" customHeight="1" x14ac:dyDescent="0.15">
      <c r="A168" s="696"/>
      <c r="B168" s="697"/>
      <c r="C168" s="697"/>
      <c r="D168" s="697"/>
      <c r="E168" s="697"/>
      <c r="F168" s="698"/>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hidden="1" customHeight="1" x14ac:dyDescent="0.15">
      <c r="A169" s="696"/>
      <c r="B169" s="697"/>
      <c r="C169" s="697"/>
      <c r="D169" s="697"/>
      <c r="E169" s="697"/>
      <c r="F169" s="698"/>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hidden="1" customHeight="1" x14ac:dyDescent="0.15">
      <c r="A170" s="696"/>
      <c r="B170" s="697"/>
      <c r="C170" s="697"/>
      <c r="D170" s="697"/>
      <c r="E170" s="697"/>
      <c r="F170" s="698"/>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hidden="1" customHeight="1" x14ac:dyDescent="0.15">
      <c r="A171" s="696"/>
      <c r="B171" s="697"/>
      <c r="C171" s="697"/>
      <c r="D171" s="697"/>
      <c r="E171" s="697"/>
      <c r="F171" s="698"/>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hidden="1" customHeight="1" x14ac:dyDescent="0.15">
      <c r="A172" s="696"/>
      <c r="B172" s="697"/>
      <c r="C172" s="697"/>
      <c r="D172" s="697"/>
      <c r="E172" s="697"/>
      <c r="F172" s="698"/>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hidden="1" customHeight="1" thickBot="1" x14ac:dyDescent="0.2">
      <c r="A173" s="696"/>
      <c r="B173" s="697"/>
      <c r="C173" s="697"/>
      <c r="D173" s="697"/>
      <c r="E173" s="697"/>
      <c r="F173" s="698"/>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hidden="1" customHeight="1" x14ac:dyDescent="0.15">
      <c r="A174" s="696"/>
      <c r="B174" s="697"/>
      <c r="C174" s="697"/>
      <c r="D174" s="697"/>
      <c r="E174" s="697"/>
      <c r="F174" s="698"/>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x14ac:dyDescent="0.15">
      <c r="A176" s="696"/>
      <c r="B176" s="697"/>
      <c r="C176" s="697"/>
      <c r="D176" s="697"/>
      <c r="E176" s="697"/>
      <c r="F176" s="698"/>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1"/>
    </row>
    <row r="177" spans="1:50" ht="24.75" hidden="1" customHeight="1" x14ac:dyDescent="0.15">
      <c r="A177" s="696"/>
      <c r="B177" s="697"/>
      <c r="C177" s="697"/>
      <c r="D177" s="697"/>
      <c r="E177" s="697"/>
      <c r="F177" s="698"/>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hidden="1" customHeight="1" x14ac:dyDescent="0.15">
      <c r="A178" s="696"/>
      <c r="B178" s="697"/>
      <c r="C178" s="697"/>
      <c r="D178" s="697"/>
      <c r="E178" s="697"/>
      <c r="F178" s="698"/>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hidden="1" customHeight="1" x14ac:dyDescent="0.15">
      <c r="A179" s="696"/>
      <c r="B179" s="697"/>
      <c r="C179" s="697"/>
      <c r="D179" s="697"/>
      <c r="E179" s="697"/>
      <c r="F179" s="698"/>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hidden="1" customHeight="1" x14ac:dyDescent="0.15">
      <c r="A180" s="696"/>
      <c r="B180" s="697"/>
      <c r="C180" s="697"/>
      <c r="D180" s="697"/>
      <c r="E180" s="697"/>
      <c r="F180" s="698"/>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hidden="1" customHeight="1" x14ac:dyDescent="0.15">
      <c r="A181" s="696"/>
      <c r="B181" s="697"/>
      <c r="C181" s="697"/>
      <c r="D181" s="697"/>
      <c r="E181" s="697"/>
      <c r="F181" s="698"/>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696"/>
      <c r="B182" s="697"/>
      <c r="C182" s="697"/>
      <c r="D182" s="697"/>
      <c r="E182" s="697"/>
      <c r="F182" s="698"/>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696"/>
      <c r="B183" s="697"/>
      <c r="C183" s="697"/>
      <c r="D183" s="697"/>
      <c r="E183" s="697"/>
      <c r="F183" s="698"/>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696"/>
      <c r="B184" s="697"/>
      <c r="C184" s="697"/>
      <c r="D184" s="697"/>
      <c r="E184" s="697"/>
      <c r="F184" s="698"/>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696"/>
      <c r="B185" s="697"/>
      <c r="C185" s="697"/>
      <c r="D185" s="697"/>
      <c r="E185" s="697"/>
      <c r="F185" s="698"/>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thickBot="1" x14ac:dyDescent="0.2">
      <c r="A186" s="696"/>
      <c r="B186" s="697"/>
      <c r="C186" s="697"/>
      <c r="D186" s="697"/>
      <c r="E186" s="697"/>
      <c r="F186" s="698"/>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hidden="1" customHeight="1" x14ac:dyDescent="0.15">
      <c r="A187" s="696"/>
      <c r="B187" s="697"/>
      <c r="C187" s="697"/>
      <c r="D187" s="697"/>
      <c r="E187" s="697"/>
      <c r="F187" s="698"/>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x14ac:dyDescent="0.15">
      <c r="A189" s="696"/>
      <c r="B189" s="697"/>
      <c r="C189" s="697"/>
      <c r="D189" s="697"/>
      <c r="E189" s="697"/>
      <c r="F189" s="698"/>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1"/>
    </row>
    <row r="190" spans="1:50" ht="24.75" hidden="1" customHeight="1" x14ac:dyDescent="0.15">
      <c r="A190" s="696"/>
      <c r="B190" s="697"/>
      <c r="C190" s="697"/>
      <c r="D190" s="697"/>
      <c r="E190" s="697"/>
      <c r="F190" s="698"/>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hidden="1" customHeight="1" x14ac:dyDescent="0.15">
      <c r="A191" s="696"/>
      <c r="B191" s="697"/>
      <c r="C191" s="697"/>
      <c r="D191" s="697"/>
      <c r="E191" s="697"/>
      <c r="F191" s="698"/>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hidden="1" customHeight="1" x14ac:dyDescent="0.15">
      <c r="A192" s="696"/>
      <c r="B192" s="697"/>
      <c r="C192" s="697"/>
      <c r="D192" s="697"/>
      <c r="E192" s="697"/>
      <c r="F192" s="698"/>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hidden="1" customHeight="1" x14ac:dyDescent="0.15">
      <c r="A193" s="696"/>
      <c r="B193" s="697"/>
      <c r="C193" s="697"/>
      <c r="D193" s="697"/>
      <c r="E193" s="697"/>
      <c r="F193" s="698"/>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hidden="1" customHeight="1" x14ac:dyDescent="0.15">
      <c r="A194" s="696"/>
      <c r="B194" s="697"/>
      <c r="C194" s="697"/>
      <c r="D194" s="697"/>
      <c r="E194" s="697"/>
      <c r="F194" s="698"/>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696"/>
      <c r="B195" s="697"/>
      <c r="C195" s="697"/>
      <c r="D195" s="697"/>
      <c r="E195" s="697"/>
      <c r="F195" s="698"/>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696"/>
      <c r="B196" s="697"/>
      <c r="C196" s="697"/>
      <c r="D196" s="697"/>
      <c r="E196" s="697"/>
      <c r="F196" s="698"/>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696"/>
      <c r="B197" s="697"/>
      <c r="C197" s="697"/>
      <c r="D197" s="697"/>
      <c r="E197" s="697"/>
      <c r="F197" s="698"/>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696"/>
      <c r="B198" s="697"/>
      <c r="C198" s="697"/>
      <c r="D198" s="697"/>
      <c r="E198" s="697"/>
      <c r="F198" s="698"/>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thickBot="1" x14ac:dyDescent="0.2">
      <c r="A199" s="696"/>
      <c r="B199" s="697"/>
      <c r="C199" s="697"/>
      <c r="D199" s="697"/>
      <c r="E199" s="697"/>
      <c r="F199" s="698"/>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hidden="1"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x14ac:dyDescent="0.15">
      <c r="A202" s="696"/>
      <c r="B202" s="697"/>
      <c r="C202" s="697"/>
      <c r="D202" s="697"/>
      <c r="E202" s="697"/>
      <c r="F202" s="698"/>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1"/>
    </row>
    <row r="203" spans="1:50" ht="24.75" hidden="1" customHeight="1" x14ac:dyDescent="0.15">
      <c r="A203" s="696"/>
      <c r="B203" s="697"/>
      <c r="C203" s="697"/>
      <c r="D203" s="697"/>
      <c r="E203" s="697"/>
      <c r="F203" s="698"/>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hidden="1" customHeight="1" x14ac:dyDescent="0.15">
      <c r="A204" s="696"/>
      <c r="B204" s="697"/>
      <c r="C204" s="697"/>
      <c r="D204" s="697"/>
      <c r="E204" s="697"/>
      <c r="F204" s="698"/>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hidden="1" customHeight="1" x14ac:dyDescent="0.15">
      <c r="A205" s="696"/>
      <c r="B205" s="697"/>
      <c r="C205" s="697"/>
      <c r="D205" s="697"/>
      <c r="E205" s="697"/>
      <c r="F205" s="698"/>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hidden="1" customHeight="1" x14ac:dyDescent="0.15">
      <c r="A206" s="696"/>
      <c r="B206" s="697"/>
      <c r="C206" s="697"/>
      <c r="D206" s="697"/>
      <c r="E206" s="697"/>
      <c r="F206" s="698"/>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hidden="1" customHeight="1" x14ac:dyDescent="0.15">
      <c r="A207" s="696"/>
      <c r="B207" s="697"/>
      <c r="C207" s="697"/>
      <c r="D207" s="697"/>
      <c r="E207" s="697"/>
      <c r="F207" s="698"/>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696"/>
      <c r="B208" s="697"/>
      <c r="C208" s="697"/>
      <c r="D208" s="697"/>
      <c r="E208" s="697"/>
      <c r="F208" s="698"/>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696"/>
      <c r="B209" s="697"/>
      <c r="C209" s="697"/>
      <c r="D209" s="697"/>
      <c r="E209" s="697"/>
      <c r="F209" s="698"/>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696"/>
      <c r="B210" s="697"/>
      <c r="C210" s="697"/>
      <c r="D210" s="697"/>
      <c r="E210" s="697"/>
      <c r="F210" s="698"/>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696"/>
      <c r="B211" s="697"/>
      <c r="C211" s="697"/>
      <c r="D211" s="697"/>
      <c r="E211" s="697"/>
      <c r="F211" s="698"/>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x14ac:dyDescent="0.2"/>
    <row r="214" spans="1:50" ht="30" hidden="1" customHeight="1" x14ac:dyDescent="0.15">
      <c r="A214" s="711" t="s">
        <v>34</v>
      </c>
      <c r="B214" s="712"/>
      <c r="C214" s="712"/>
      <c r="D214" s="712"/>
      <c r="E214" s="712"/>
      <c r="F214" s="713"/>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x14ac:dyDescent="0.15">
      <c r="A216" s="696"/>
      <c r="B216" s="697"/>
      <c r="C216" s="697"/>
      <c r="D216" s="697"/>
      <c r="E216" s="697"/>
      <c r="F216" s="698"/>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1"/>
    </row>
    <row r="217" spans="1:50" ht="24.75" hidden="1" customHeight="1" x14ac:dyDescent="0.15">
      <c r="A217" s="696"/>
      <c r="B217" s="697"/>
      <c r="C217" s="697"/>
      <c r="D217" s="697"/>
      <c r="E217" s="697"/>
      <c r="F217" s="698"/>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hidden="1" customHeight="1" x14ac:dyDescent="0.15">
      <c r="A218" s="696"/>
      <c r="B218" s="697"/>
      <c r="C218" s="697"/>
      <c r="D218" s="697"/>
      <c r="E218" s="697"/>
      <c r="F218" s="698"/>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hidden="1" customHeight="1" x14ac:dyDescent="0.15">
      <c r="A219" s="696"/>
      <c r="B219" s="697"/>
      <c r="C219" s="697"/>
      <c r="D219" s="697"/>
      <c r="E219" s="697"/>
      <c r="F219" s="698"/>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hidden="1" customHeight="1" x14ac:dyDescent="0.15">
      <c r="A220" s="696"/>
      <c r="B220" s="697"/>
      <c r="C220" s="697"/>
      <c r="D220" s="697"/>
      <c r="E220" s="697"/>
      <c r="F220" s="698"/>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696"/>
      <c r="B221" s="697"/>
      <c r="C221" s="697"/>
      <c r="D221" s="697"/>
      <c r="E221" s="697"/>
      <c r="F221" s="698"/>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696"/>
      <c r="B222" s="697"/>
      <c r="C222" s="697"/>
      <c r="D222" s="697"/>
      <c r="E222" s="697"/>
      <c r="F222" s="698"/>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696"/>
      <c r="B223" s="697"/>
      <c r="C223" s="697"/>
      <c r="D223" s="697"/>
      <c r="E223" s="697"/>
      <c r="F223" s="698"/>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696"/>
      <c r="B224" s="697"/>
      <c r="C224" s="697"/>
      <c r="D224" s="697"/>
      <c r="E224" s="697"/>
      <c r="F224" s="698"/>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696"/>
      <c r="B225" s="697"/>
      <c r="C225" s="697"/>
      <c r="D225" s="697"/>
      <c r="E225" s="697"/>
      <c r="F225" s="698"/>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thickBot="1" x14ac:dyDescent="0.2">
      <c r="A226" s="696"/>
      <c r="B226" s="697"/>
      <c r="C226" s="697"/>
      <c r="D226" s="697"/>
      <c r="E226" s="697"/>
      <c r="F226" s="698"/>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hidden="1" customHeight="1" x14ac:dyDescent="0.15">
      <c r="A227" s="696"/>
      <c r="B227" s="697"/>
      <c r="C227" s="697"/>
      <c r="D227" s="697"/>
      <c r="E227" s="697"/>
      <c r="F227" s="698"/>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x14ac:dyDescent="0.15">
      <c r="A229" s="696"/>
      <c r="B229" s="697"/>
      <c r="C229" s="697"/>
      <c r="D229" s="697"/>
      <c r="E229" s="697"/>
      <c r="F229" s="698"/>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1"/>
    </row>
    <row r="230" spans="1:50" ht="24.75" hidden="1" customHeight="1" x14ac:dyDescent="0.15">
      <c r="A230" s="696"/>
      <c r="B230" s="697"/>
      <c r="C230" s="697"/>
      <c r="D230" s="697"/>
      <c r="E230" s="697"/>
      <c r="F230" s="698"/>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hidden="1" customHeight="1" x14ac:dyDescent="0.15">
      <c r="A231" s="696"/>
      <c r="B231" s="697"/>
      <c r="C231" s="697"/>
      <c r="D231" s="697"/>
      <c r="E231" s="697"/>
      <c r="F231" s="698"/>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hidden="1" customHeight="1" x14ac:dyDescent="0.15">
      <c r="A232" s="696"/>
      <c r="B232" s="697"/>
      <c r="C232" s="697"/>
      <c r="D232" s="697"/>
      <c r="E232" s="697"/>
      <c r="F232" s="698"/>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hidden="1" customHeight="1" x14ac:dyDescent="0.15">
      <c r="A233" s="696"/>
      <c r="B233" s="697"/>
      <c r="C233" s="697"/>
      <c r="D233" s="697"/>
      <c r="E233" s="697"/>
      <c r="F233" s="698"/>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hidden="1" customHeight="1" x14ac:dyDescent="0.15">
      <c r="A234" s="696"/>
      <c r="B234" s="697"/>
      <c r="C234" s="697"/>
      <c r="D234" s="697"/>
      <c r="E234" s="697"/>
      <c r="F234" s="698"/>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hidden="1" customHeight="1" x14ac:dyDescent="0.15">
      <c r="A235" s="696"/>
      <c r="B235" s="697"/>
      <c r="C235" s="697"/>
      <c r="D235" s="697"/>
      <c r="E235" s="697"/>
      <c r="F235" s="698"/>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hidden="1" customHeight="1" x14ac:dyDescent="0.15">
      <c r="A236" s="696"/>
      <c r="B236" s="697"/>
      <c r="C236" s="697"/>
      <c r="D236" s="697"/>
      <c r="E236" s="697"/>
      <c r="F236" s="698"/>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hidden="1" customHeight="1" x14ac:dyDescent="0.15">
      <c r="A237" s="696"/>
      <c r="B237" s="697"/>
      <c r="C237" s="697"/>
      <c r="D237" s="697"/>
      <c r="E237" s="697"/>
      <c r="F237" s="698"/>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hidden="1" customHeight="1" x14ac:dyDescent="0.15">
      <c r="A238" s="696"/>
      <c r="B238" s="697"/>
      <c r="C238" s="697"/>
      <c r="D238" s="697"/>
      <c r="E238" s="697"/>
      <c r="F238" s="698"/>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hidden="1" customHeight="1" thickBot="1" x14ac:dyDescent="0.2">
      <c r="A239" s="696"/>
      <c r="B239" s="697"/>
      <c r="C239" s="697"/>
      <c r="D239" s="697"/>
      <c r="E239" s="697"/>
      <c r="F239" s="698"/>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hidden="1" customHeight="1" x14ac:dyDescent="0.15">
      <c r="A240" s="696"/>
      <c r="B240" s="697"/>
      <c r="C240" s="697"/>
      <c r="D240" s="697"/>
      <c r="E240" s="697"/>
      <c r="F240" s="698"/>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x14ac:dyDescent="0.15">
      <c r="A242" s="696"/>
      <c r="B242" s="697"/>
      <c r="C242" s="697"/>
      <c r="D242" s="697"/>
      <c r="E242" s="697"/>
      <c r="F242" s="698"/>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1"/>
    </row>
    <row r="243" spans="1:50" ht="24.75" hidden="1" customHeight="1" x14ac:dyDescent="0.15">
      <c r="A243" s="696"/>
      <c r="B243" s="697"/>
      <c r="C243" s="697"/>
      <c r="D243" s="697"/>
      <c r="E243" s="697"/>
      <c r="F243" s="698"/>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hidden="1" customHeight="1" x14ac:dyDescent="0.15">
      <c r="A244" s="696"/>
      <c r="B244" s="697"/>
      <c r="C244" s="697"/>
      <c r="D244" s="697"/>
      <c r="E244" s="697"/>
      <c r="F244" s="698"/>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hidden="1" customHeight="1" x14ac:dyDescent="0.15">
      <c r="A245" s="696"/>
      <c r="B245" s="697"/>
      <c r="C245" s="697"/>
      <c r="D245" s="697"/>
      <c r="E245" s="697"/>
      <c r="F245" s="698"/>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hidden="1" customHeight="1" x14ac:dyDescent="0.15">
      <c r="A246" s="696"/>
      <c r="B246" s="697"/>
      <c r="C246" s="697"/>
      <c r="D246" s="697"/>
      <c r="E246" s="697"/>
      <c r="F246" s="698"/>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hidden="1" customHeight="1" x14ac:dyDescent="0.15">
      <c r="A247" s="696"/>
      <c r="B247" s="697"/>
      <c r="C247" s="697"/>
      <c r="D247" s="697"/>
      <c r="E247" s="697"/>
      <c r="F247" s="698"/>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hidden="1" customHeight="1" x14ac:dyDescent="0.15">
      <c r="A248" s="696"/>
      <c r="B248" s="697"/>
      <c r="C248" s="697"/>
      <c r="D248" s="697"/>
      <c r="E248" s="697"/>
      <c r="F248" s="698"/>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hidden="1" customHeight="1" x14ac:dyDescent="0.15">
      <c r="A249" s="696"/>
      <c r="B249" s="697"/>
      <c r="C249" s="697"/>
      <c r="D249" s="697"/>
      <c r="E249" s="697"/>
      <c r="F249" s="698"/>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hidden="1" customHeight="1" x14ac:dyDescent="0.15">
      <c r="A250" s="696"/>
      <c r="B250" s="697"/>
      <c r="C250" s="697"/>
      <c r="D250" s="697"/>
      <c r="E250" s="697"/>
      <c r="F250" s="698"/>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hidden="1" customHeight="1" x14ac:dyDescent="0.15">
      <c r="A251" s="696"/>
      <c r="B251" s="697"/>
      <c r="C251" s="697"/>
      <c r="D251" s="697"/>
      <c r="E251" s="697"/>
      <c r="F251" s="698"/>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hidden="1" customHeight="1" thickBot="1" x14ac:dyDescent="0.2">
      <c r="A252" s="696"/>
      <c r="B252" s="697"/>
      <c r="C252" s="697"/>
      <c r="D252" s="697"/>
      <c r="E252" s="697"/>
      <c r="F252" s="698"/>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hidden="1" customHeight="1" x14ac:dyDescent="0.15">
      <c r="A253" s="696"/>
      <c r="B253" s="697"/>
      <c r="C253" s="697"/>
      <c r="D253" s="697"/>
      <c r="E253" s="697"/>
      <c r="F253" s="698"/>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x14ac:dyDescent="0.15">
      <c r="A255" s="696"/>
      <c r="B255" s="697"/>
      <c r="C255" s="697"/>
      <c r="D255" s="697"/>
      <c r="E255" s="697"/>
      <c r="F255" s="698"/>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1"/>
    </row>
    <row r="256" spans="1:50" ht="24.75" hidden="1" customHeight="1" x14ac:dyDescent="0.15">
      <c r="A256" s="696"/>
      <c r="B256" s="697"/>
      <c r="C256" s="697"/>
      <c r="D256" s="697"/>
      <c r="E256" s="697"/>
      <c r="F256" s="698"/>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hidden="1" customHeight="1" x14ac:dyDescent="0.15">
      <c r="A257" s="696"/>
      <c r="B257" s="697"/>
      <c r="C257" s="697"/>
      <c r="D257" s="697"/>
      <c r="E257" s="697"/>
      <c r="F257" s="698"/>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hidden="1" customHeight="1" x14ac:dyDescent="0.15">
      <c r="A258" s="696"/>
      <c r="B258" s="697"/>
      <c r="C258" s="697"/>
      <c r="D258" s="697"/>
      <c r="E258" s="697"/>
      <c r="F258" s="698"/>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hidden="1" customHeight="1" x14ac:dyDescent="0.15">
      <c r="A259" s="696"/>
      <c r="B259" s="697"/>
      <c r="C259" s="697"/>
      <c r="D259" s="697"/>
      <c r="E259" s="697"/>
      <c r="F259" s="698"/>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hidden="1" customHeight="1" x14ac:dyDescent="0.15">
      <c r="A260" s="696"/>
      <c r="B260" s="697"/>
      <c r="C260" s="697"/>
      <c r="D260" s="697"/>
      <c r="E260" s="697"/>
      <c r="F260" s="698"/>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hidden="1" customHeight="1" x14ac:dyDescent="0.15">
      <c r="A261" s="696"/>
      <c r="B261" s="697"/>
      <c r="C261" s="697"/>
      <c r="D261" s="697"/>
      <c r="E261" s="697"/>
      <c r="F261" s="698"/>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hidden="1" customHeight="1" x14ac:dyDescent="0.15">
      <c r="A262" s="696"/>
      <c r="B262" s="697"/>
      <c r="C262" s="697"/>
      <c r="D262" s="697"/>
      <c r="E262" s="697"/>
      <c r="F262" s="698"/>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hidden="1" customHeight="1" x14ac:dyDescent="0.15">
      <c r="A263" s="696"/>
      <c r="B263" s="697"/>
      <c r="C263" s="697"/>
      <c r="D263" s="697"/>
      <c r="E263" s="697"/>
      <c r="F263" s="698"/>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hidden="1" customHeight="1" x14ac:dyDescent="0.15">
      <c r="A264" s="696"/>
      <c r="B264" s="697"/>
      <c r="C264" s="697"/>
      <c r="D264" s="697"/>
      <c r="E264" s="697"/>
      <c r="F264" s="698"/>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hidden="1"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21" t="s">
        <v>571</v>
      </c>
      <c r="D4" s="117"/>
      <c r="E4" s="117"/>
      <c r="F4" s="117"/>
      <c r="G4" s="117"/>
      <c r="H4" s="117"/>
      <c r="I4" s="117"/>
      <c r="J4" s="117"/>
      <c r="K4" s="117"/>
      <c r="L4" s="117"/>
      <c r="M4" s="121" t="s">
        <v>545</v>
      </c>
      <c r="N4" s="117"/>
      <c r="O4" s="117"/>
      <c r="P4" s="117"/>
      <c r="Q4" s="117"/>
      <c r="R4" s="117"/>
      <c r="S4" s="117"/>
      <c r="T4" s="117"/>
      <c r="U4" s="117"/>
      <c r="V4" s="117"/>
      <c r="W4" s="117"/>
      <c r="X4" s="117"/>
      <c r="Y4" s="117"/>
      <c r="Z4" s="117"/>
      <c r="AA4" s="117"/>
      <c r="AB4" s="117"/>
      <c r="AC4" s="117"/>
      <c r="AD4" s="117"/>
      <c r="AE4" s="117"/>
      <c r="AF4" s="117"/>
      <c r="AG4" s="117"/>
      <c r="AH4" s="117"/>
      <c r="AI4" s="117"/>
      <c r="AJ4" s="117"/>
      <c r="AK4" s="118">
        <v>1</v>
      </c>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hidden="1"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hidden="1"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hidden="1"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hidden="1"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hidden="1"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hidden="1"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hidden="1"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hidden="1"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hidden="1"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hidden="1"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hidden="1"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hidden="1"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hidden="1"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hidden="1"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hidden="1"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hidden="1"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hidden="1"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hidden="1"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hidden="1"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hidden="1"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hidden="1"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hidden="1"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hidden="1"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hidden="1"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hidden="1"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hidden="1"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hidden="1"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hidden="1"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hidden="1"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hidden="1"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hidden="1"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hidden="1"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hidden="1"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hidden="1"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hidden="1"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hidden="1"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hidden="1"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hidden="1"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hidden="1"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hidden="1"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hidden="1"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hidden="1"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hidden="1"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hidden="1"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hidden="1"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hidden="1"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hidden="1"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hidden="1"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hidden="1"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hidden="1"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hidden="1"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hidden="1"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hidden="1"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hidden="1"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hidden="1"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hidden="1"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hidden="1"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hidden="1"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hidden="1"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hidden="1"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hidden="1"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hidden="1"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hidden="1"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hidden="1"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hidden="1"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hidden="1"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hidden="1"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hidden="1"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hidden="1"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hidden="1"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hidden="1"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hidden="1"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hidden="1"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hidden="1"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hidden="1"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hidden="1"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hidden="1"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hidden="1"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hidden="1"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hidden="1"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hidden="1"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hidden="1"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hidden="1"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hidden="1"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hidden="1"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hidden="1"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hidden="1"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hidden="1"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hidden="1"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hidden="1"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hidden="1"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hidden="1"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hidden="1"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hidden="1"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hidden="1"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hidden="1"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hidden="1"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hidden="1"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hidden="1"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hidden="1"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hidden="1"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hidden="1"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hidden="1"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hidden="1"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hidden="1"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hidden="1"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hidden="1"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hidden="1"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hidden="1"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hidden="1"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6"/>
      <c r="B135" s="116"/>
      <c r="C135" s="122" t="s">
        <v>411</v>
      </c>
      <c r="D135" s="122"/>
      <c r="E135" s="122"/>
      <c r="F135" s="122"/>
      <c r="G135" s="122"/>
      <c r="H135" s="122"/>
      <c r="I135" s="122"/>
      <c r="J135" s="122"/>
      <c r="K135" s="122"/>
      <c r="L135" s="122"/>
      <c r="M135" s="122" t="s">
        <v>412</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413</v>
      </c>
      <c r="AL135" s="122"/>
      <c r="AM135" s="122"/>
      <c r="AN135" s="122"/>
      <c r="AO135" s="122"/>
      <c r="AP135" s="122"/>
      <c r="AQ135" s="122" t="s">
        <v>23</v>
      </c>
      <c r="AR135" s="122"/>
      <c r="AS135" s="122"/>
      <c r="AT135" s="122"/>
      <c r="AU135" s="124" t="s">
        <v>24</v>
      </c>
      <c r="AV135" s="125"/>
      <c r="AW135" s="125"/>
      <c r="AX135" s="126"/>
    </row>
    <row r="136" spans="1:50" ht="24" hidden="1"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hidden="1"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hidden="1"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hidden="1"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hidden="1"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hidden="1"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hidden="1"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hidden="1"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hidden="1"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hidden="1"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hidden="1"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hidden="1"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hidden="1"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hidden="1"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hidden="1"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hidden="1"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hidden="1"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hidden="1"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hidden="1"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hidden="1"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hidden="1"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hidden="1"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hidden="1"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hidden="1"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hidden="1"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hidden="1"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hidden="1"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hidden="1"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hidden="1"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hidden="1"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6"/>
      <c r="B168" s="116"/>
      <c r="C168" s="122" t="s">
        <v>411</v>
      </c>
      <c r="D168" s="122"/>
      <c r="E168" s="122"/>
      <c r="F168" s="122"/>
      <c r="G168" s="122"/>
      <c r="H168" s="122"/>
      <c r="I168" s="122"/>
      <c r="J168" s="122"/>
      <c r="K168" s="122"/>
      <c r="L168" s="122"/>
      <c r="M168" s="122" t="s">
        <v>412</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413</v>
      </c>
      <c r="AL168" s="122"/>
      <c r="AM168" s="122"/>
      <c r="AN168" s="122"/>
      <c r="AO168" s="122"/>
      <c r="AP168" s="122"/>
      <c r="AQ168" s="122" t="s">
        <v>23</v>
      </c>
      <c r="AR168" s="122"/>
      <c r="AS168" s="122"/>
      <c r="AT168" s="122"/>
      <c r="AU168" s="124" t="s">
        <v>24</v>
      </c>
      <c r="AV168" s="125"/>
      <c r="AW168" s="125"/>
      <c r="AX168" s="126"/>
    </row>
    <row r="169" spans="1:50" ht="24" hidden="1"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hidden="1"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hidden="1"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hidden="1"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hidden="1"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hidden="1"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hidden="1"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hidden="1"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hidden="1"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hidden="1"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hidden="1"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hidden="1"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hidden="1"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hidden="1"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hidden="1"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hidden="1"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hidden="1"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hidden="1"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hidden="1"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hidden="1"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hidden="1"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hidden="1"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hidden="1"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hidden="1"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hidden="1"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hidden="1"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hidden="1"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hidden="1"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hidden="1"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hidden="1"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6"/>
      <c r="B201" s="116"/>
      <c r="C201" s="122" t="s">
        <v>411</v>
      </c>
      <c r="D201" s="122"/>
      <c r="E201" s="122"/>
      <c r="F201" s="122"/>
      <c r="G201" s="122"/>
      <c r="H201" s="122"/>
      <c r="I201" s="122"/>
      <c r="J201" s="122"/>
      <c r="K201" s="122"/>
      <c r="L201" s="122"/>
      <c r="M201" s="122" t="s">
        <v>412</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413</v>
      </c>
      <c r="AL201" s="122"/>
      <c r="AM201" s="122"/>
      <c r="AN201" s="122"/>
      <c r="AO201" s="122"/>
      <c r="AP201" s="122"/>
      <c r="AQ201" s="122" t="s">
        <v>23</v>
      </c>
      <c r="AR201" s="122"/>
      <c r="AS201" s="122"/>
      <c r="AT201" s="122"/>
      <c r="AU201" s="124" t="s">
        <v>24</v>
      </c>
      <c r="AV201" s="125"/>
      <c r="AW201" s="125"/>
      <c r="AX201" s="126"/>
    </row>
    <row r="202" spans="1:50" ht="24" hidden="1"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hidden="1"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hidden="1"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hidden="1"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hidden="1"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hidden="1"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hidden="1"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hidden="1"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hidden="1"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hidden="1"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hidden="1"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hidden="1"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hidden="1"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hidden="1"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hidden="1"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hidden="1"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hidden="1"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hidden="1"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hidden="1"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hidden="1"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hidden="1"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hidden="1"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hidden="1"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hidden="1"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hidden="1"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hidden="1"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hidden="1"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hidden="1"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hidden="1"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hidden="1"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6"/>
      <c r="B234" s="116"/>
      <c r="C234" s="122" t="s">
        <v>426</v>
      </c>
      <c r="D234" s="122"/>
      <c r="E234" s="122"/>
      <c r="F234" s="122"/>
      <c r="G234" s="122"/>
      <c r="H234" s="122"/>
      <c r="I234" s="122"/>
      <c r="J234" s="122"/>
      <c r="K234" s="122"/>
      <c r="L234" s="122"/>
      <c r="M234" s="122" t="s">
        <v>427</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428</v>
      </c>
      <c r="AL234" s="122"/>
      <c r="AM234" s="122"/>
      <c r="AN234" s="122"/>
      <c r="AO234" s="122"/>
      <c r="AP234" s="122"/>
      <c r="AQ234" s="122" t="s">
        <v>23</v>
      </c>
      <c r="AR234" s="122"/>
      <c r="AS234" s="122"/>
      <c r="AT234" s="122"/>
      <c r="AU234" s="124" t="s">
        <v>24</v>
      </c>
      <c r="AV234" s="125"/>
      <c r="AW234" s="125"/>
      <c r="AX234" s="126"/>
    </row>
    <row r="235" spans="1:50" ht="24" hidden="1"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hidden="1"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hidden="1"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hidden="1"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6"/>
      <c r="B267" s="116"/>
      <c r="C267" s="122" t="s">
        <v>411</v>
      </c>
      <c r="D267" s="122"/>
      <c r="E267" s="122"/>
      <c r="F267" s="122"/>
      <c r="G267" s="122"/>
      <c r="H267" s="122"/>
      <c r="I267" s="122"/>
      <c r="J267" s="122"/>
      <c r="K267" s="122"/>
      <c r="L267" s="122"/>
      <c r="M267" s="122" t="s">
        <v>412</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413</v>
      </c>
      <c r="AL267" s="122"/>
      <c r="AM267" s="122"/>
      <c r="AN267" s="122"/>
      <c r="AO267" s="122"/>
      <c r="AP267" s="122"/>
      <c r="AQ267" s="122" t="s">
        <v>23</v>
      </c>
      <c r="AR267" s="122"/>
      <c r="AS267" s="122"/>
      <c r="AT267" s="122"/>
      <c r="AU267" s="124" t="s">
        <v>24</v>
      </c>
      <c r="AV267" s="125"/>
      <c r="AW267" s="125"/>
      <c r="AX267" s="126"/>
    </row>
    <row r="268" spans="1:50" ht="24" hidden="1"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hidden="1"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hidden="1"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hidden="1"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6"/>
      <c r="B333" s="116"/>
      <c r="C333" s="122" t="s">
        <v>411</v>
      </c>
      <c r="D333" s="122"/>
      <c r="E333" s="122"/>
      <c r="F333" s="122"/>
      <c r="G333" s="122"/>
      <c r="H333" s="122"/>
      <c r="I333" s="122"/>
      <c r="J333" s="122"/>
      <c r="K333" s="122"/>
      <c r="L333" s="122"/>
      <c r="M333" s="122" t="s">
        <v>412</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413</v>
      </c>
      <c r="AL333" s="122"/>
      <c r="AM333" s="122"/>
      <c r="AN333" s="122"/>
      <c r="AO333" s="122"/>
      <c r="AP333" s="122"/>
      <c r="AQ333" s="122" t="s">
        <v>23</v>
      </c>
      <c r="AR333" s="122"/>
      <c r="AS333" s="122"/>
      <c r="AT333" s="122"/>
      <c r="AU333" s="124" t="s">
        <v>24</v>
      </c>
      <c r="AV333" s="125"/>
      <c r="AW333" s="125"/>
      <c r="AX333" s="126"/>
    </row>
    <row r="334" spans="1:50" ht="24" hidden="1"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hidden="1"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hidden="1"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hidden="1"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6"/>
      <c r="B399" s="116"/>
      <c r="C399" s="122" t="s">
        <v>411</v>
      </c>
      <c r="D399" s="122"/>
      <c r="E399" s="122"/>
      <c r="F399" s="122"/>
      <c r="G399" s="122"/>
      <c r="H399" s="122"/>
      <c r="I399" s="122"/>
      <c r="J399" s="122"/>
      <c r="K399" s="122"/>
      <c r="L399" s="122"/>
      <c r="M399" s="122" t="s">
        <v>412</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413</v>
      </c>
      <c r="AL399" s="122"/>
      <c r="AM399" s="122"/>
      <c r="AN399" s="122"/>
      <c r="AO399" s="122"/>
      <c r="AP399" s="122"/>
      <c r="AQ399" s="122" t="s">
        <v>23</v>
      </c>
      <c r="AR399" s="122"/>
      <c r="AS399" s="122"/>
      <c r="AT399" s="122"/>
      <c r="AU399" s="124" t="s">
        <v>24</v>
      </c>
      <c r="AV399" s="125"/>
      <c r="AW399" s="125"/>
      <c r="AX399" s="126"/>
    </row>
    <row r="400" spans="1:50" ht="24" hidden="1"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hidden="1"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hidden="1"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hidden="1"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hidden="1"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hidden="1"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hidden="1"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hidden="1"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hidden="1"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hidden="1"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hidden="1"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hidden="1"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hidden="1"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hidden="1"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hidden="1"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hidden="1"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hidden="1"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hidden="1"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hidden="1"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hidden="1"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hidden="1"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hidden="1"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hidden="1"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hidden="1"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hidden="1"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hidden="1"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hidden="1"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hidden="1"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hidden="1"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hidden="1"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hidden="1"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hidden="1"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hidden="1"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hidden="1"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hidden="1"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hidden="1"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6"/>
      <c r="B531" s="116"/>
      <c r="C531" s="122" t="s">
        <v>411</v>
      </c>
      <c r="D531" s="122"/>
      <c r="E531" s="122"/>
      <c r="F531" s="122"/>
      <c r="G531" s="122"/>
      <c r="H531" s="122"/>
      <c r="I531" s="122"/>
      <c r="J531" s="122"/>
      <c r="K531" s="122"/>
      <c r="L531" s="122"/>
      <c r="M531" s="122" t="s">
        <v>412</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413</v>
      </c>
      <c r="AL531" s="122"/>
      <c r="AM531" s="122"/>
      <c r="AN531" s="122"/>
      <c r="AO531" s="122"/>
      <c r="AP531" s="122"/>
      <c r="AQ531" s="122" t="s">
        <v>23</v>
      </c>
      <c r="AR531" s="122"/>
      <c r="AS531" s="122"/>
      <c r="AT531" s="122"/>
      <c r="AU531" s="124" t="s">
        <v>24</v>
      </c>
      <c r="AV531" s="125"/>
      <c r="AW531" s="125"/>
      <c r="AX531" s="126"/>
    </row>
    <row r="532" spans="1:50" ht="24" hidden="1"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hidden="1"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hidden="1"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hidden="1"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hidden="1"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hidden="1"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hidden="1"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hidden="1"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hidden="1"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hidden="1"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hidden="1"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hidden="1"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hidden="1"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hidden="1"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hidden="1"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hidden="1"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hidden="1"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hidden="1"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hidden="1"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hidden="1"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hidden="1"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hidden="1"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hidden="1"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hidden="1"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hidden="1"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hidden="1"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hidden="1"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hidden="1"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hidden="1"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hidden="1"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hidden="1"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hidden="1"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hidden="1"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hidden="1"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hidden="1"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hidden="1"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hidden="1"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hidden="1"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hidden="1"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hidden="1"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hidden="1"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hidden="1"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hidden="1"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hidden="1"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hidden="1"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hidden="1"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hidden="1"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hidden="1"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hidden="1"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hidden="1"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hidden="1"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hidden="1"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hidden="1"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hidden="1"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hidden="1"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hidden="1"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hidden="1"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hidden="1"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hidden="1"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hidden="1"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6"/>
      <c r="B597" s="116"/>
      <c r="C597" s="122" t="s">
        <v>411</v>
      </c>
      <c r="D597" s="122"/>
      <c r="E597" s="122"/>
      <c r="F597" s="122"/>
      <c r="G597" s="122"/>
      <c r="H597" s="122"/>
      <c r="I597" s="122"/>
      <c r="J597" s="122"/>
      <c r="K597" s="122"/>
      <c r="L597" s="122"/>
      <c r="M597" s="122" t="s">
        <v>412</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413</v>
      </c>
      <c r="AL597" s="122"/>
      <c r="AM597" s="122"/>
      <c r="AN597" s="122"/>
      <c r="AO597" s="122"/>
      <c r="AP597" s="122"/>
      <c r="AQ597" s="122" t="s">
        <v>23</v>
      </c>
      <c r="AR597" s="122"/>
      <c r="AS597" s="122"/>
      <c r="AT597" s="122"/>
      <c r="AU597" s="124" t="s">
        <v>24</v>
      </c>
      <c r="AV597" s="125"/>
      <c r="AW597" s="125"/>
      <c r="AX597" s="126"/>
    </row>
    <row r="598" spans="1:50" ht="24" hidden="1"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hidden="1"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hidden="1"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hidden="1"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hidden="1"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hidden="1"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hidden="1"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hidden="1"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hidden="1"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hidden="1"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hidden="1"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hidden="1"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hidden="1"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hidden="1"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hidden="1"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hidden="1"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hidden="1"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hidden="1"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hidden="1"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hidden="1"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hidden="1"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hidden="1"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hidden="1"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hidden="1"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hidden="1"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hidden="1"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hidden="1"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hidden="1"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hidden="1"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hidden="1"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hidden="1"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hidden="1"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hidden="1"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hidden="1"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hidden="1"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hidden="1"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hidden="1"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hidden="1"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hidden="1"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hidden="1"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hidden="1"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hidden="1"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hidden="1"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hidden="1"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hidden="1"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hidden="1"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hidden="1"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hidden="1"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hidden="1"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hidden="1"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hidden="1"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hidden="1"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hidden="1"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hidden="1"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hidden="1"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hidden="1"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hidden="1"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hidden="1"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hidden="1"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hidden="1"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6"/>
      <c r="B663" s="116"/>
      <c r="C663" s="122" t="s">
        <v>411</v>
      </c>
      <c r="D663" s="122"/>
      <c r="E663" s="122"/>
      <c r="F663" s="122"/>
      <c r="G663" s="122"/>
      <c r="H663" s="122"/>
      <c r="I663" s="122"/>
      <c r="J663" s="122"/>
      <c r="K663" s="122"/>
      <c r="L663" s="122"/>
      <c r="M663" s="122" t="s">
        <v>412</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413</v>
      </c>
      <c r="AL663" s="122"/>
      <c r="AM663" s="122"/>
      <c r="AN663" s="122"/>
      <c r="AO663" s="122"/>
      <c r="AP663" s="122"/>
      <c r="AQ663" s="122" t="s">
        <v>23</v>
      </c>
      <c r="AR663" s="122"/>
      <c r="AS663" s="122"/>
      <c r="AT663" s="122"/>
      <c r="AU663" s="124" t="s">
        <v>24</v>
      </c>
      <c r="AV663" s="125"/>
      <c r="AW663" s="125"/>
      <c r="AX663" s="126"/>
    </row>
    <row r="664" spans="1:50" ht="24" hidden="1"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hidden="1"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hidden="1"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hidden="1"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hidden="1"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hidden="1"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hidden="1"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hidden="1"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hidden="1"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hidden="1"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hidden="1"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hidden="1"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hidden="1"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hidden="1"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hidden="1"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hidden="1"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hidden="1"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hidden="1"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hidden="1"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hidden="1"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hidden="1"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hidden="1"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hidden="1"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hidden="1"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hidden="1"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hidden="1"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hidden="1"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hidden="1"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hidden="1"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hidden="1"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6"/>
      <c r="B696" s="116"/>
      <c r="C696" s="122" t="s">
        <v>411</v>
      </c>
      <c r="D696" s="122"/>
      <c r="E696" s="122"/>
      <c r="F696" s="122"/>
      <c r="G696" s="122"/>
      <c r="H696" s="122"/>
      <c r="I696" s="122"/>
      <c r="J696" s="122"/>
      <c r="K696" s="122"/>
      <c r="L696" s="122"/>
      <c r="M696" s="122" t="s">
        <v>412</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413</v>
      </c>
      <c r="AL696" s="122"/>
      <c r="AM696" s="122"/>
      <c r="AN696" s="122"/>
      <c r="AO696" s="122"/>
      <c r="AP696" s="122"/>
      <c r="AQ696" s="122" t="s">
        <v>23</v>
      </c>
      <c r="AR696" s="122"/>
      <c r="AS696" s="122"/>
      <c r="AT696" s="122"/>
      <c r="AU696" s="124" t="s">
        <v>24</v>
      </c>
      <c r="AV696" s="125"/>
      <c r="AW696" s="125"/>
      <c r="AX696" s="126"/>
    </row>
    <row r="697" spans="1:50" ht="24" hidden="1"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hidden="1"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hidden="1"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hidden="1"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hidden="1"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hidden="1"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hidden="1"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hidden="1"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hidden="1"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hidden="1"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hidden="1"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hidden="1"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hidden="1"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hidden="1"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hidden="1"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hidden="1"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hidden="1"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hidden="1"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hidden="1"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hidden="1"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hidden="1"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hidden="1"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hidden="1"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hidden="1"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hidden="1"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hidden="1"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hidden="1"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hidden="1"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hidden="1"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hidden="1"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hidden="1"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hidden="1"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hidden="1"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hidden="1"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hidden="1"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hidden="1"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hidden="1"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hidden="1"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hidden="1"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hidden="1"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hidden="1"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hidden="1"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hidden="1"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hidden="1"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hidden="1"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hidden="1"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hidden="1"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hidden="1"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hidden="1"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hidden="1"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hidden="1"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hidden="1"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hidden="1"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hidden="1"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hidden="1"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hidden="1"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hidden="1"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hidden="1"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hidden="1"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hidden="1"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6"/>
      <c r="B762" s="116"/>
      <c r="C762" s="122" t="s">
        <v>411</v>
      </c>
      <c r="D762" s="122"/>
      <c r="E762" s="122"/>
      <c r="F762" s="122"/>
      <c r="G762" s="122"/>
      <c r="H762" s="122"/>
      <c r="I762" s="122"/>
      <c r="J762" s="122"/>
      <c r="K762" s="122"/>
      <c r="L762" s="122"/>
      <c r="M762" s="122" t="s">
        <v>412</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413</v>
      </c>
      <c r="AL762" s="122"/>
      <c r="AM762" s="122"/>
      <c r="AN762" s="122"/>
      <c r="AO762" s="122"/>
      <c r="AP762" s="122"/>
      <c r="AQ762" s="122" t="s">
        <v>23</v>
      </c>
      <c r="AR762" s="122"/>
      <c r="AS762" s="122"/>
      <c r="AT762" s="122"/>
      <c r="AU762" s="124" t="s">
        <v>24</v>
      </c>
      <c r="AV762" s="125"/>
      <c r="AW762" s="125"/>
      <c r="AX762" s="126"/>
    </row>
    <row r="763" spans="1:50" ht="24" hidden="1"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hidden="1"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hidden="1"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hidden="1"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hidden="1"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hidden="1"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hidden="1"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hidden="1"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hidden="1"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hidden="1"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hidden="1"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hidden="1"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hidden="1"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hidden="1"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hidden="1"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hidden="1"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hidden="1"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hidden="1"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hidden="1"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hidden="1"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hidden="1"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hidden="1"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hidden="1"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hidden="1"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hidden="1"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hidden="1"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hidden="1"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hidden="1"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hidden="1"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hidden="1"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hidden="1"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hidden="1"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hidden="1"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hidden="1"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hidden="1"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hidden="1"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hidden="1"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hidden="1"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hidden="1"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hidden="1"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hidden="1"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hidden="1"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hidden="1"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hidden="1"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hidden="1"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hidden="1"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hidden="1"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hidden="1"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hidden="1"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hidden="1"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hidden="1"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hidden="1"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hidden="1"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hidden="1"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hidden="1"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hidden="1"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hidden="1"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hidden="1"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hidden="1"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hidden="1"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hidden="1"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hidden="1"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hidden="1"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hidden="1"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hidden="1"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hidden="1"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hidden="1"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hidden="1"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hidden="1"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hidden="1"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hidden="1"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hidden="1"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hidden="1"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hidden="1"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hidden="1"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hidden="1"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hidden="1"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hidden="1"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hidden="1"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hidden="1"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hidden="1"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hidden="1"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hidden="1"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hidden="1"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hidden="1"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hidden="1"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hidden="1"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hidden="1"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hidden="1"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hidden="1"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6"/>
      <c r="B861" s="116"/>
      <c r="C861" s="122" t="s">
        <v>411</v>
      </c>
      <c r="D861" s="122"/>
      <c r="E861" s="122"/>
      <c r="F861" s="122"/>
      <c r="G861" s="122"/>
      <c r="H861" s="122"/>
      <c r="I861" s="122"/>
      <c r="J861" s="122"/>
      <c r="K861" s="122"/>
      <c r="L861" s="122"/>
      <c r="M861" s="122" t="s">
        <v>412</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413</v>
      </c>
      <c r="AL861" s="122"/>
      <c r="AM861" s="122"/>
      <c r="AN861" s="122"/>
      <c r="AO861" s="122"/>
      <c r="AP861" s="122"/>
      <c r="AQ861" s="122" t="s">
        <v>23</v>
      </c>
      <c r="AR861" s="122"/>
      <c r="AS861" s="122"/>
      <c r="AT861" s="122"/>
      <c r="AU861" s="124" t="s">
        <v>24</v>
      </c>
      <c r="AV861" s="125"/>
      <c r="AW861" s="125"/>
      <c r="AX861" s="126"/>
    </row>
    <row r="862" spans="1:50" ht="24" hidden="1"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hidden="1"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hidden="1"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hidden="1"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hidden="1"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hidden="1"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hidden="1"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hidden="1"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hidden="1"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hidden="1"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hidden="1"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hidden="1"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hidden="1"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hidden="1"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hidden="1"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hidden="1"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hidden="1"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hidden="1"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hidden="1"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hidden="1"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hidden="1"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hidden="1"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hidden="1"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hidden="1"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hidden="1"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hidden="1"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hidden="1"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hidden="1"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hidden="1"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hidden="1"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6"/>
      <c r="B894" s="116"/>
      <c r="C894" s="122" t="s">
        <v>411</v>
      </c>
      <c r="D894" s="122"/>
      <c r="E894" s="122"/>
      <c r="F894" s="122"/>
      <c r="G894" s="122"/>
      <c r="H894" s="122"/>
      <c r="I894" s="122"/>
      <c r="J894" s="122"/>
      <c r="K894" s="122"/>
      <c r="L894" s="122"/>
      <c r="M894" s="122" t="s">
        <v>412</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413</v>
      </c>
      <c r="AL894" s="122"/>
      <c r="AM894" s="122"/>
      <c r="AN894" s="122"/>
      <c r="AO894" s="122"/>
      <c r="AP894" s="122"/>
      <c r="AQ894" s="122" t="s">
        <v>23</v>
      </c>
      <c r="AR894" s="122"/>
      <c r="AS894" s="122"/>
      <c r="AT894" s="122"/>
      <c r="AU894" s="124" t="s">
        <v>24</v>
      </c>
      <c r="AV894" s="125"/>
      <c r="AW894" s="125"/>
      <c r="AX894" s="126"/>
    </row>
    <row r="895" spans="1:50" ht="24" hidden="1"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hidden="1"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hidden="1"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hidden="1"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hidden="1"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hidden="1"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hidden="1"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hidden="1"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hidden="1"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hidden="1"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hidden="1"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hidden="1"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hidden="1"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hidden="1"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hidden="1"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hidden="1"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hidden="1"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hidden="1"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hidden="1"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hidden="1"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hidden="1"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hidden="1"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hidden="1"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hidden="1"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hidden="1"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hidden="1"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hidden="1"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hidden="1"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hidden="1"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hidden="1"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hidden="1"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hidden="1"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hidden="1"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hidden="1"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hidden="1"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hidden="1"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hidden="1"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hidden="1"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hidden="1"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hidden="1"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hidden="1"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hidden="1"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hidden="1"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hidden="1"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hidden="1"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hidden="1"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hidden="1"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hidden="1"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hidden="1"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hidden="1"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hidden="1"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hidden="1"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hidden="1"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hidden="1"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hidden="1"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hidden="1"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hidden="1"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hidden="1"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hidden="1"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hidden="1"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hidden="1"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hidden="1"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hidden="1"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hidden="1"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hidden="1"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hidden="1"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hidden="1"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hidden="1"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hidden="1"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hidden="1"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hidden="1"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hidden="1"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hidden="1"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hidden="1"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hidden="1"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hidden="1"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hidden="1"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hidden="1"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hidden="1"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hidden="1"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hidden="1"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hidden="1"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hidden="1"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hidden="1"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hidden="1"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hidden="1"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hidden="1"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hidden="1"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hidden="1"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hidden="1"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hidden="1"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hidden="1"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hidden="1"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hidden="1"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hidden="1"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hidden="1"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hidden="1"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hidden="1"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hidden="1"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hidden="1"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hidden="1"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hidden="1"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hidden="1"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hidden="1"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hidden="1"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hidden="1"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hidden="1"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hidden="1"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hidden="1"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hidden="1"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hidden="1"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hidden="1"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hidden="1"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hidden="1"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hidden="1"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hidden="1"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hidden="1"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hidden="1"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hidden="1"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hidden="1"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6"/>
      <c r="B1026" s="116"/>
      <c r="C1026" s="122" t="s">
        <v>451</v>
      </c>
      <c r="D1026" s="122"/>
      <c r="E1026" s="122"/>
      <c r="F1026" s="122"/>
      <c r="G1026" s="122"/>
      <c r="H1026" s="122"/>
      <c r="I1026" s="122"/>
      <c r="J1026" s="122"/>
      <c r="K1026" s="122"/>
      <c r="L1026" s="122"/>
      <c r="M1026" s="122" t="s">
        <v>452</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453</v>
      </c>
      <c r="AL1026" s="122"/>
      <c r="AM1026" s="122"/>
      <c r="AN1026" s="122"/>
      <c r="AO1026" s="122"/>
      <c r="AP1026" s="122"/>
      <c r="AQ1026" s="122" t="s">
        <v>23</v>
      </c>
      <c r="AR1026" s="122"/>
      <c r="AS1026" s="122"/>
      <c r="AT1026" s="122"/>
      <c r="AU1026" s="124" t="s">
        <v>24</v>
      </c>
      <c r="AV1026" s="125"/>
      <c r="AW1026" s="125"/>
      <c r="AX1026" s="126"/>
    </row>
    <row r="1027" spans="1:50" ht="24" hidden="1"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hidden="1"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hidden="1"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hidden="1"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hidden="1"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hidden="1"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hidden="1"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hidden="1"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hidden="1"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hidden="1"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hidden="1"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hidden="1"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hidden="1"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hidden="1"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hidden="1"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hidden="1"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hidden="1"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hidden="1"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hidden="1"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hidden="1"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hidden="1"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hidden="1"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hidden="1"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hidden="1"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hidden="1"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hidden="1"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hidden="1"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hidden="1"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hidden="1"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hidden="1"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hidden="1"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hidden="1"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hidden="1"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hidden="1"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hidden="1"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hidden="1"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hidden="1"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hidden="1"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hidden="1"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hidden="1"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hidden="1"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hidden="1"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hidden="1"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hidden="1"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hidden="1"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hidden="1"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hidden="1"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hidden="1"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hidden="1"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hidden="1"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hidden="1"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hidden="1"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hidden="1"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hidden="1"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hidden="1"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hidden="1"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hidden="1"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hidden="1"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hidden="1"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hidden="1"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6"/>
      <c r="B1092" s="116"/>
      <c r="C1092" s="122" t="s">
        <v>411</v>
      </c>
      <c r="D1092" s="122"/>
      <c r="E1092" s="122"/>
      <c r="F1092" s="122"/>
      <c r="G1092" s="122"/>
      <c r="H1092" s="122"/>
      <c r="I1092" s="122"/>
      <c r="J1092" s="122"/>
      <c r="K1092" s="122"/>
      <c r="L1092" s="122"/>
      <c r="M1092" s="122" t="s">
        <v>412</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413</v>
      </c>
      <c r="AL1092" s="122"/>
      <c r="AM1092" s="122"/>
      <c r="AN1092" s="122"/>
      <c r="AO1092" s="122"/>
      <c r="AP1092" s="122"/>
      <c r="AQ1092" s="122" t="s">
        <v>23</v>
      </c>
      <c r="AR1092" s="122"/>
      <c r="AS1092" s="122"/>
      <c r="AT1092" s="122"/>
      <c r="AU1092" s="124" t="s">
        <v>24</v>
      </c>
      <c r="AV1092" s="125"/>
      <c r="AW1092" s="125"/>
      <c r="AX1092" s="126"/>
    </row>
    <row r="1093" spans="1:50" ht="24" hidden="1"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hidden="1"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hidden="1"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hidden="1"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hidden="1"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hidden="1"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hidden="1"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hidden="1"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hidden="1"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hidden="1"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hidden="1"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hidden="1"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hidden="1"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hidden="1"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hidden="1"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hidden="1"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hidden="1"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hidden="1"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hidden="1"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hidden="1"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hidden="1"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hidden="1"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hidden="1"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hidden="1"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hidden="1"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hidden="1"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hidden="1"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hidden="1"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hidden="1"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hidden="1"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hidden="1"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hidden="1"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hidden="1"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hidden="1"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hidden="1"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hidden="1"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hidden="1"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hidden="1"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hidden="1"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hidden="1"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hidden="1"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hidden="1"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hidden="1"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hidden="1"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hidden="1"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hidden="1"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hidden="1"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hidden="1"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hidden="1"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hidden="1"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hidden="1"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hidden="1"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hidden="1"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hidden="1"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hidden="1"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hidden="1"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hidden="1"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hidden="1"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hidden="1"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hidden="1"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6"/>
      <c r="B1158" s="116"/>
      <c r="C1158" s="122" t="s">
        <v>411</v>
      </c>
      <c r="D1158" s="122"/>
      <c r="E1158" s="122"/>
      <c r="F1158" s="122"/>
      <c r="G1158" s="122"/>
      <c r="H1158" s="122"/>
      <c r="I1158" s="122"/>
      <c r="J1158" s="122"/>
      <c r="K1158" s="122"/>
      <c r="L1158" s="122"/>
      <c r="M1158" s="122" t="s">
        <v>412</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413</v>
      </c>
      <c r="AL1158" s="122"/>
      <c r="AM1158" s="122"/>
      <c r="AN1158" s="122"/>
      <c r="AO1158" s="122"/>
      <c r="AP1158" s="122"/>
      <c r="AQ1158" s="122" t="s">
        <v>23</v>
      </c>
      <c r="AR1158" s="122"/>
      <c r="AS1158" s="122"/>
      <c r="AT1158" s="122"/>
      <c r="AU1158" s="124" t="s">
        <v>24</v>
      </c>
      <c r="AV1158" s="125"/>
      <c r="AW1158" s="125"/>
      <c r="AX1158" s="126"/>
    </row>
    <row r="1159" spans="1:50" ht="24" hidden="1"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hidden="1"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hidden="1"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hidden="1"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hidden="1"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hidden="1"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hidden="1"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hidden="1"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hidden="1"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hidden="1"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hidden="1"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hidden="1"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hidden="1"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hidden="1"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hidden="1"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hidden="1"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hidden="1"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hidden="1"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hidden="1"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hidden="1"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hidden="1"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hidden="1"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hidden="1"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hidden="1"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hidden="1"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hidden="1"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hidden="1"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hidden="1"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hidden="1"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hidden="1"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hidden="1"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hidden="1"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hidden="1"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hidden="1"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hidden="1"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hidden="1"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hidden="1"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hidden="1"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hidden="1"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hidden="1"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hidden="1"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hidden="1"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hidden="1"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hidden="1"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hidden="1"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hidden="1"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hidden="1"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hidden="1"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hidden="1"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hidden="1"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hidden="1"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hidden="1"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hidden="1"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hidden="1"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hidden="1"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hidden="1"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hidden="1"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hidden="1"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hidden="1"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hidden="1"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hidden="1"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hidden="1"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hidden="1"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hidden="1"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hidden="1"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hidden="1"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hidden="1"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hidden="1"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hidden="1"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hidden="1"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hidden="1"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hidden="1"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hidden="1"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hidden="1"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hidden="1"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hidden="1"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hidden="1"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hidden="1"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hidden="1"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hidden="1"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hidden="1"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hidden="1"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hidden="1"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hidden="1"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hidden="1"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hidden="1"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hidden="1"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hidden="1"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hidden="1"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hidden="1"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hidden="1"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hidden="1"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hidden="1"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hidden="1"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hidden="1"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hidden="1"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hidden="1"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hidden="1"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hidden="1"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hidden="1"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hidden="1"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hidden="1"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hidden="1"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hidden="1"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hidden="1"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hidden="1"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hidden="1"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hidden="1"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hidden="1"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hidden="1"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hidden="1"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hidden="1"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hidden="1"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hidden="1"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hidden="1"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hidden="1"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hidden="1"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hidden="1"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hidden="1"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hidden="1"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hidden="1"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hidden="1"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hidden="1"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hidden="1"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hidden="1"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hidden="1"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hidden="1"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hidden="1"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hidden="1"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hidden="1"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hidden="1"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hidden="1"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hidden="1"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hidden="1"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hidden="1"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hidden="1"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hidden="1"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hidden="1"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hidden="1"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hidden="1"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hidden="1"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hidden="1"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hidden="1"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hidden="1"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hidden="1"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hidden="1"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hidden="1"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hidden="1"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hidden="1"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hidden="1"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25"/>
  <sheetViews>
    <sheetView view="pageBreakPreview" zoomScale="85" zoomScaleNormal="75" zoomScaleSheetLayoutView="85" workbookViewId="0">
      <selection activeCell="G58" sqref="G58:AX58"/>
    </sheetView>
  </sheetViews>
  <sheetFormatPr defaultColWidth="9" defaultRowHeight="13.5" x14ac:dyDescent="0.15"/>
  <cols>
    <col min="1" max="50" width="2.625" style="56" customWidth="1"/>
    <col min="51" max="57" width="2.25" style="56" customWidth="1"/>
    <col min="58" max="16384" width="9" style="56"/>
  </cols>
  <sheetData>
    <row r="1" spans="1:50" s="71" customFormat="1" ht="20.25" customHeight="1" thickBo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14" t="s">
        <v>516</v>
      </c>
      <c r="AR1" s="715"/>
      <c r="AS1" s="715"/>
      <c r="AT1" s="715"/>
      <c r="AU1" s="715"/>
      <c r="AV1" s="715"/>
      <c r="AW1" s="715"/>
      <c r="AX1" s="715"/>
    </row>
    <row r="2" spans="1:50" ht="25.15" customHeight="1" x14ac:dyDescent="0.15">
      <c r="A2" s="520" t="s">
        <v>486</v>
      </c>
      <c r="B2" s="521"/>
      <c r="C2" s="521"/>
      <c r="D2" s="521"/>
      <c r="E2" s="521"/>
      <c r="F2" s="716"/>
      <c r="G2" s="717" t="s">
        <v>487</v>
      </c>
      <c r="H2" s="718"/>
      <c r="I2" s="718"/>
      <c r="J2" s="718"/>
      <c r="K2" s="718"/>
      <c r="L2" s="718"/>
      <c r="M2" s="718"/>
      <c r="N2" s="718"/>
      <c r="O2" s="718"/>
      <c r="P2" s="718"/>
      <c r="Q2" s="718"/>
      <c r="R2" s="718"/>
      <c r="S2" s="718"/>
      <c r="T2" s="718"/>
      <c r="U2" s="718"/>
      <c r="V2" s="718"/>
      <c r="W2" s="718"/>
      <c r="X2" s="719"/>
      <c r="Y2" s="496" t="s">
        <v>488</v>
      </c>
      <c r="Z2" s="720"/>
      <c r="AA2" s="720"/>
      <c r="AB2" s="720"/>
      <c r="AC2" s="720"/>
      <c r="AD2" s="721"/>
      <c r="AE2" s="722" t="s">
        <v>489</v>
      </c>
      <c r="AF2" s="723"/>
      <c r="AG2" s="723"/>
      <c r="AH2" s="723"/>
      <c r="AI2" s="723"/>
      <c r="AJ2" s="723"/>
      <c r="AK2" s="723"/>
      <c r="AL2" s="723"/>
      <c r="AM2" s="723"/>
      <c r="AN2" s="723"/>
      <c r="AO2" s="723"/>
      <c r="AP2" s="724"/>
      <c r="AQ2" s="502" t="s">
        <v>2</v>
      </c>
      <c r="AR2" s="725"/>
      <c r="AS2" s="725"/>
      <c r="AT2" s="725"/>
      <c r="AU2" s="725"/>
      <c r="AV2" s="725"/>
      <c r="AW2" s="725"/>
      <c r="AX2" s="726"/>
    </row>
    <row r="3" spans="1:50" ht="30" customHeight="1" x14ac:dyDescent="0.15">
      <c r="A3" s="742" t="s">
        <v>481</v>
      </c>
      <c r="B3" s="743"/>
      <c r="C3" s="743"/>
      <c r="D3" s="743"/>
      <c r="E3" s="743"/>
      <c r="F3" s="744"/>
      <c r="G3" s="745" t="s">
        <v>490</v>
      </c>
      <c r="H3" s="746"/>
      <c r="I3" s="746"/>
      <c r="J3" s="746"/>
      <c r="K3" s="746"/>
      <c r="L3" s="746"/>
      <c r="M3" s="746"/>
      <c r="N3" s="746"/>
      <c r="O3" s="746"/>
      <c r="P3" s="746"/>
      <c r="Q3" s="746"/>
      <c r="R3" s="746"/>
      <c r="S3" s="746"/>
      <c r="T3" s="746"/>
      <c r="U3" s="746"/>
      <c r="V3" s="746"/>
      <c r="W3" s="746"/>
      <c r="X3" s="747"/>
      <c r="Y3" s="511" t="s">
        <v>3</v>
      </c>
      <c r="Z3" s="748"/>
      <c r="AA3" s="748"/>
      <c r="AB3" s="748"/>
      <c r="AC3" s="748"/>
      <c r="AD3" s="749"/>
      <c r="AE3" s="750" t="s">
        <v>491</v>
      </c>
      <c r="AF3" s="751"/>
      <c r="AG3" s="751"/>
      <c r="AH3" s="751"/>
      <c r="AI3" s="751"/>
      <c r="AJ3" s="751"/>
      <c r="AK3" s="751"/>
      <c r="AL3" s="751"/>
      <c r="AM3" s="751"/>
      <c r="AN3" s="751"/>
      <c r="AO3" s="751"/>
      <c r="AP3" s="752"/>
      <c r="AQ3" s="753" t="s">
        <v>492</v>
      </c>
      <c r="AR3" s="754"/>
      <c r="AS3" s="754"/>
      <c r="AT3" s="754"/>
      <c r="AU3" s="754"/>
      <c r="AV3" s="754"/>
      <c r="AW3" s="754"/>
      <c r="AX3" s="755"/>
    </row>
    <row r="4" spans="1:50" ht="30" customHeight="1" x14ac:dyDescent="0.15">
      <c r="A4" s="522" t="s">
        <v>4</v>
      </c>
      <c r="B4" s="523"/>
      <c r="C4" s="523"/>
      <c r="D4" s="523"/>
      <c r="E4" s="523"/>
      <c r="F4" s="756"/>
      <c r="G4" s="757" t="s">
        <v>493</v>
      </c>
      <c r="H4" s="758"/>
      <c r="I4" s="758"/>
      <c r="J4" s="758"/>
      <c r="K4" s="758"/>
      <c r="L4" s="758"/>
      <c r="M4" s="758"/>
      <c r="N4" s="758"/>
      <c r="O4" s="758"/>
      <c r="P4" s="758"/>
      <c r="Q4" s="758"/>
      <c r="R4" s="758"/>
      <c r="S4" s="758"/>
      <c r="T4" s="758"/>
      <c r="U4" s="758"/>
      <c r="V4" s="758"/>
      <c r="W4" s="758"/>
      <c r="X4" s="759"/>
      <c r="Y4" s="526" t="s">
        <v>56</v>
      </c>
      <c r="Z4" s="527"/>
      <c r="AA4" s="527"/>
      <c r="AB4" s="527"/>
      <c r="AC4" s="527"/>
      <c r="AD4" s="528"/>
      <c r="AE4" s="760" t="s">
        <v>494</v>
      </c>
      <c r="AF4" s="761"/>
      <c r="AG4" s="761"/>
      <c r="AH4" s="761"/>
      <c r="AI4" s="761"/>
      <c r="AJ4" s="761"/>
      <c r="AK4" s="761"/>
      <c r="AL4" s="761"/>
      <c r="AM4" s="761"/>
      <c r="AN4" s="761"/>
      <c r="AO4" s="761"/>
      <c r="AP4" s="761"/>
      <c r="AQ4" s="761"/>
      <c r="AR4" s="761"/>
      <c r="AS4" s="761"/>
      <c r="AT4" s="761"/>
      <c r="AU4" s="761"/>
      <c r="AV4" s="761"/>
      <c r="AW4" s="761"/>
      <c r="AX4" s="762"/>
    </row>
    <row r="5" spans="1:50" ht="39.950000000000003" customHeight="1" x14ac:dyDescent="0.15">
      <c r="A5" s="727" t="s">
        <v>25</v>
      </c>
      <c r="B5" s="728"/>
      <c r="C5" s="728"/>
      <c r="D5" s="728"/>
      <c r="E5" s="728"/>
      <c r="F5" s="729"/>
      <c r="G5" s="730" t="s">
        <v>573</v>
      </c>
      <c r="H5" s="731"/>
      <c r="I5" s="731"/>
      <c r="J5" s="731"/>
      <c r="K5" s="731"/>
      <c r="L5" s="731"/>
      <c r="M5" s="731"/>
      <c r="N5" s="731"/>
      <c r="O5" s="731"/>
      <c r="P5" s="731"/>
      <c r="Q5" s="731"/>
      <c r="R5" s="731"/>
      <c r="S5" s="731"/>
      <c r="T5" s="731"/>
      <c r="U5" s="731"/>
      <c r="V5" s="731"/>
      <c r="W5" s="731"/>
      <c r="X5" s="732"/>
      <c r="Y5" s="733" t="s">
        <v>495</v>
      </c>
      <c r="Z5" s="734"/>
      <c r="AA5" s="734"/>
      <c r="AB5" s="734"/>
      <c r="AC5" s="734"/>
      <c r="AD5" s="735"/>
      <c r="AE5" s="736"/>
      <c r="AF5" s="737"/>
      <c r="AG5" s="737"/>
      <c r="AH5" s="737"/>
      <c r="AI5" s="737"/>
      <c r="AJ5" s="737"/>
      <c r="AK5" s="737"/>
      <c r="AL5" s="737"/>
      <c r="AM5" s="737"/>
      <c r="AN5" s="737"/>
      <c r="AO5" s="737"/>
      <c r="AP5" s="737"/>
      <c r="AQ5" s="737"/>
      <c r="AR5" s="737"/>
      <c r="AS5" s="737"/>
      <c r="AT5" s="737"/>
      <c r="AU5" s="737"/>
      <c r="AV5" s="737"/>
      <c r="AW5" s="737"/>
      <c r="AX5" s="738"/>
    </row>
    <row r="6" spans="1:50" ht="45.75" customHeight="1" x14ac:dyDescent="0.15">
      <c r="A6" s="459" t="s">
        <v>26</v>
      </c>
      <c r="B6" s="460"/>
      <c r="C6" s="460"/>
      <c r="D6" s="460"/>
      <c r="E6" s="460"/>
      <c r="F6" s="461"/>
      <c r="G6" s="739" t="s">
        <v>496</v>
      </c>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row>
    <row r="7" spans="1:50" ht="49.5" customHeight="1" x14ac:dyDescent="0.15">
      <c r="A7" s="459" t="s">
        <v>36</v>
      </c>
      <c r="B7" s="460"/>
      <c r="C7" s="460"/>
      <c r="D7" s="460"/>
      <c r="E7" s="460"/>
      <c r="F7" s="461"/>
      <c r="G7" s="739" t="s">
        <v>497</v>
      </c>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row>
    <row r="8" spans="1:50" ht="22.7" customHeight="1" x14ac:dyDescent="0.15">
      <c r="A8" s="459" t="s">
        <v>6</v>
      </c>
      <c r="B8" s="460"/>
      <c r="C8" s="460"/>
      <c r="D8" s="460"/>
      <c r="E8" s="460"/>
      <c r="F8" s="461"/>
      <c r="G8" s="763" t="s">
        <v>498</v>
      </c>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5"/>
    </row>
    <row r="9" spans="1:50" ht="19.5" customHeight="1" x14ac:dyDescent="0.15">
      <c r="A9" s="462" t="s">
        <v>27</v>
      </c>
      <c r="B9" s="463"/>
      <c r="C9" s="463"/>
      <c r="D9" s="463"/>
      <c r="E9" s="463"/>
      <c r="F9" s="464"/>
      <c r="G9" s="766"/>
      <c r="H9" s="767"/>
      <c r="I9" s="767"/>
      <c r="J9" s="767"/>
      <c r="K9" s="767"/>
      <c r="L9" s="767"/>
      <c r="M9" s="767"/>
      <c r="N9" s="767"/>
      <c r="O9" s="768"/>
      <c r="P9" s="769" t="s">
        <v>482</v>
      </c>
      <c r="Q9" s="770"/>
      <c r="R9" s="770"/>
      <c r="S9" s="770"/>
      <c r="T9" s="770"/>
      <c r="U9" s="770"/>
      <c r="V9" s="771"/>
      <c r="W9" s="769" t="s">
        <v>483</v>
      </c>
      <c r="X9" s="770"/>
      <c r="Y9" s="770"/>
      <c r="Z9" s="770"/>
      <c r="AA9" s="770"/>
      <c r="AB9" s="770"/>
      <c r="AC9" s="771"/>
      <c r="AD9" s="769" t="s">
        <v>484</v>
      </c>
      <c r="AE9" s="770"/>
      <c r="AF9" s="770"/>
      <c r="AG9" s="770"/>
      <c r="AH9" s="770"/>
      <c r="AI9" s="770"/>
      <c r="AJ9" s="771"/>
      <c r="AK9" s="769" t="s">
        <v>522</v>
      </c>
      <c r="AL9" s="770"/>
      <c r="AM9" s="770"/>
      <c r="AN9" s="770"/>
      <c r="AO9" s="770"/>
      <c r="AP9" s="770"/>
      <c r="AQ9" s="771"/>
      <c r="AR9" s="769" t="s">
        <v>523</v>
      </c>
      <c r="AS9" s="770"/>
      <c r="AT9" s="770"/>
      <c r="AU9" s="770"/>
      <c r="AV9" s="770"/>
      <c r="AW9" s="770"/>
      <c r="AX9" s="772"/>
    </row>
    <row r="10" spans="1:50" ht="19.5" customHeight="1" x14ac:dyDescent="0.15">
      <c r="A10" s="465"/>
      <c r="B10" s="466"/>
      <c r="C10" s="466"/>
      <c r="D10" s="466"/>
      <c r="E10" s="466"/>
      <c r="F10" s="467"/>
      <c r="G10" s="476" t="s">
        <v>7</v>
      </c>
      <c r="H10" s="484"/>
      <c r="I10" s="776" t="s">
        <v>8</v>
      </c>
      <c r="J10" s="777"/>
      <c r="K10" s="777"/>
      <c r="L10" s="777"/>
      <c r="M10" s="777"/>
      <c r="N10" s="777"/>
      <c r="O10" s="778"/>
      <c r="P10" s="779">
        <v>29</v>
      </c>
      <c r="Q10" s="780"/>
      <c r="R10" s="780"/>
      <c r="S10" s="780"/>
      <c r="T10" s="780"/>
      <c r="U10" s="780"/>
      <c r="V10" s="781"/>
      <c r="W10" s="779">
        <v>30</v>
      </c>
      <c r="X10" s="780"/>
      <c r="Y10" s="780"/>
      <c r="Z10" s="780"/>
      <c r="AA10" s="780"/>
      <c r="AB10" s="780"/>
      <c r="AC10" s="781"/>
      <c r="AD10" s="779">
        <v>35</v>
      </c>
      <c r="AE10" s="780"/>
      <c r="AF10" s="780"/>
      <c r="AG10" s="780"/>
      <c r="AH10" s="780"/>
      <c r="AI10" s="780"/>
      <c r="AJ10" s="781"/>
      <c r="AK10" s="779">
        <v>34</v>
      </c>
      <c r="AL10" s="780"/>
      <c r="AM10" s="780"/>
      <c r="AN10" s="780"/>
      <c r="AO10" s="780"/>
      <c r="AP10" s="780"/>
      <c r="AQ10" s="781"/>
      <c r="AR10" s="779">
        <v>34</v>
      </c>
      <c r="AS10" s="780"/>
      <c r="AT10" s="780"/>
      <c r="AU10" s="780"/>
      <c r="AV10" s="780"/>
      <c r="AW10" s="780"/>
      <c r="AX10" s="782"/>
    </row>
    <row r="11" spans="1:50" ht="19.5" customHeight="1" x14ac:dyDescent="0.15">
      <c r="A11" s="465"/>
      <c r="B11" s="466"/>
      <c r="C11" s="466"/>
      <c r="D11" s="466"/>
      <c r="E11" s="466"/>
      <c r="F11" s="467"/>
      <c r="G11" s="773"/>
      <c r="H11" s="774"/>
      <c r="I11" s="344" t="s">
        <v>9</v>
      </c>
      <c r="J11" s="473"/>
      <c r="K11" s="473"/>
      <c r="L11" s="473"/>
      <c r="M11" s="473"/>
      <c r="N11" s="473"/>
      <c r="O11" s="474"/>
      <c r="P11" s="783" t="s">
        <v>499</v>
      </c>
      <c r="Q11" s="784"/>
      <c r="R11" s="784"/>
      <c r="S11" s="784"/>
      <c r="T11" s="784"/>
      <c r="U11" s="784"/>
      <c r="V11" s="785"/>
      <c r="W11" s="783" t="s">
        <v>499</v>
      </c>
      <c r="X11" s="784"/>
      <c r="Y11" s="784"/>
      <c r="Z11" s="784"/>
      <c r="AA11" s="784"/>
      <c r="AB11" s="784"/>
      <c r="AC11" s="785"/>
      <c r="AD11" s="783" t="s">
        <v>499</v>
      </c>
      <c r="AE11" s="784"/>
      <c r="AF11" s="784"/>
      <c r="AG11" s="784"/>
      <c r="AH11" s="784"/>
      <c r="AI11" s="784"/>
      <c r="AJ11" s="785"/>
      <c r="AK11" s="783" t="s">
        <v>500</v>
      </c>
      <c r="AL11" s="784"/>
      <c r="AM11" s="784"/>
      <c r="AN11" s="784"/>
      <c r="AO11" s="784"/>
      <c r="AP11" s="784"/>
      <c r="AQ11" s="785"/>
      <c r="AR11" s="786"/>
      <c r="AS11" s="787"/>
      <c r="AT11" s="787"/>
      <c r="AU11" s="787"/>
      <c r="AV11" s="787"/>
      <c r="AW11" s="787"/>
      <c r="AX11" s="788"/>
    </row>
    <row r="12" spans="1:50" ht="19.5" customHeight="1" x14ac:dyDescent="0.15">
      <c r="A12" s="465"/>
      <c r="B12" s="466"/>
      <c r="C12" s="466"/>
      <c r="D12" s="466"/>
      <c r="E12" s="466"/>
      <c r="F12" s="467"/>
      <c r="G12" s="773"/>
      <c r="H12" s="774"/>
      <c r="I12" s="344" t="s">
        <v>62</v>
      </c>
      <c r="J12" s="473"/>
      <c r="K12" s="473"/>
      <c r="L12" s="473"/>
      <c r="M12" s="473"/>
      <c r="N12" s="473"/>
      <c r="O12" s="474"/>
      <c r="P12" s="783" t="s">
        <v>499</v>
      </c>
      <c r="Q12" s="784"/>
      <c r="R12" s="784"/>
      <c r="S12" s="784"/>
      <c r="T12" s="784"/>
      <c r="U12" s="784"/>
      <c r="V12" s="785"/>
      <c r="W12" s="783" t="s">
        <v>499</v>
      </c>
      <c r="X12" s="784"/>
      <c r="Y12" s="784"/>
      <c r="Z12" s="784"/>
      <c r="AA12" s="784"/>
      <c r="AB12" s="784"/>
      <c r="AC12" s="785"/>
      <c r="AD12" s="783" t="s">
        <v>499</v>
      </c>
      <c r="AE12" s="784"/>
      <c r="AF12" s="784"/>
      <c r="AG12" s="784"/>
      <c r="AH12" s="784"/>
      <c r="AI12" s="784"/>
      <c r="AJ12" s="785"/>
      <c r="AK12" s="783" t="s">
        <v>500</v>
      </c>
      <c r="AL12" s="784"/>
      <c r="AM12" s="784"/>
      <c r="AN12" s="784"/>
      <c r="AO12" s="784"/>
      <c r="AP12" s="784"/>
      <c r="AQ12" s="785"/>
      <c r="AR12" s="783" t="s">
        <v>499</v>
      </c>
      <c r="AS12" s="784"/>
      <c r="AT12" s="784"/>
      <c r="AU12" s="784"/>
      <c r="AV12" s="784"/>
      <c r="AW12" s="784"/>
      <c r="AX12" s="789"/>
    </row>
    <row r="13" spans="1:50" ht="19.5" customHeight="1" x14ac:dyDescent="0.15">
      <c r="A13" s="465"/>
      <c r="B13" s="466"/>
      <c r="C13" s="466"/>
      <c r="D13" s="466"/>
      <c r="E13" s="466"/>
      <c r="F13" s="467"/>
      <c r="G13" s="773"/>
      <c r="H13" s="774"/>
      <c r="I13" s="344" t="s">
        <v>63</v>
      </c>
      <c r="J13" s="473"/>
      <c r="K13" s="473"/>
      <c r="L13" s="473"/>
      <c r="M13" s="473"/>
      <c r="N13" s="473"/>
      <c r="O13" s="474"/>
      <c r="P13" s="783" t="s">
        <v>499</v>
      </c>
      <c r="Q13" s="784"/>
      <c r="R13" s="784"/>
      <c r="S13" s="784"/>
      <c r="T13" s="784"/>
      <c r="U13" s="784"/>
      <c r="V13" s="785"/>
      <c r="W13" s="783" t="s">
        <v>499</v>
      </c>
      <c r="X13" s="784"/>
      <c r="Y13" s="784"/>
      <c r="Z13" s="784"/>
      <c r="AA13" s="784"/>
      <c r="AB13" s="784"/>
      <c r="AC13" s="785"/>
      <c r="AD13" s="783" t="s">
        <v>499</v>
      </c>
      <c r="AE13" s="784"/>
      <c r="AF13" s="784"/>
      <c r="AG13" s="784"/>
      <c r="AH13" s="784"/>
      <c r="AI13" s="784"/>
      <c r="AJ13" s="785"/>
      <c r="AK13" s="783" t="s">
        <v>500</v>
      </c>
      <c r="AL13" s="784"/>
      <c r="AM13" s="784"/>
      <c r="AN13" s="784"/>
      <c r="AO13" s="784"/>
      <c r="AP13" s="784"/>
      <c r="AQ13" s="785"/>
      <c r="AR13" s="786"/>
      <c r="AS13" s="787"/>
      <c r="AT13" s="787"/>
      <c r="AU13" s="787"/>
      <c r="AV13" s="787"/>
      <c r="AW13" s="787"/>
      <c r="AX13" s="788"/>
    </row>
    <row r="14" spans="1:50" ht="19.5" customHeight="1" x14ac:dyDescent="0.15">
      <c r="A14" s="465"/>
      <c r="B14" s="466"/>
      <c r="C14" s="466"/>
      <c r="D14" s="466"/>
      <c r="E14" s="466"/>
      <c r="F14" s="467"/>
      <c r="G14" s="773"/>
      <c r="H14" s="774"/>
      <c r="I14" s="344" t="s">
        <v>61</v>
      </c>
      <c r="J14" s="473"/>
      <c r="K14" s="473"/>
      <c r="L14" s="473"/>
      <c r="M14" s="473"/>
      <c r="N14" s="473"/>
      <c r="O14" s="474"/>
      <c r="P14" s="783" t="s">
        <v>499</v>
      </c>
      <c r="Q14" s="784"/>
      <c r="R14" s="784"/>
      <c r="S14" s="784"/>
      <c r="T14" s="784"/>
      <c r="U14" s="784"/>
      <c r="V14" s="785"/>
      <c r="W14" s="783" t="s">
        <v>499</v>
      </c>
      <c r="X14" s="784"/>
      <c r="Y14" s="784"/>
      <c r="Z14" s="784"/>
      <c r="AA14" s="784"/>
      <c r="AB14" s="784"/>
      <c r="AC14" s="785"/>
      <c r="AD14" s="783" t="s">
        <v>499</v>
      </c>
      <c r="AE14" s="784"/>
      <c r="AF14" s="784"/>
      <c r="AG14" s="784"/>
      <c r="AH14" s="784"/>
      <c r="AI14" s="784"/>
      <c r="AJ14" s="785"/>
      <c r="AK14" s="783" t="s">
        <v>500</v>
      </c>
      <c r="AL14" s="784"/>
      <c r="AM14" s="784"/>
      <c r="AN14" s="784"/>
      <c r="AO14" s="784"/>
      <c r="AP14" s="784"/>
      <c r="AQ14" s="785"/>
      <c r="AR14" s="786"/>
      <c r="AS14" s="787"/>
      <c r="AT14" s="787"/>
      <c r="AU14" s="787"/>
      <c r="AV14" s="787"/>
      <c r="AW14" s="787"/>
      <c r="AX14" s="788"/>
    </row>
    <row r="15" spans="1:50" ht="19.5" customHeight="1" x14ac:dyDescent="0.15">
      <c r="A15" s="465"/>
      <c r="B15" s="466"/>
      <c r="C15" s="466"/>
      <c r="D15" s="466"/>
      <c r="E15" s="466"/>
      <c r="F15" s="467"/>
      <c r="G15" s="775"/>
      <c r="H15" s="349"/>
      <c r="I15" s="790" t="s">
        <v>22</v>
      </c>
      <c r="J15" s="791"/>
      <c r="K15" s="791"/>
      <c r="L15" s="791"/>
      <c r="M15" s="791"/>
      <c r="N15" s="791"/>
      <c r="O15" s="792"/>
      <c r="P15" s="793">
        <v>29</v>
      </c>
      <c r="Q15" s="794"/>
      <c r="R15" s="794"/>
      <c r="S15" s="794"/>
      <c r="T15" s="794"/>
      <c r="U15" s="794"/>
      <c r="V15" s="795"/>
      <c r="W15" s="793">
        <v>30</v>
      </c>
      <c r="X15" s="794"/>
      <c r="Y15" s="794"/>
      <c r="Z15" s="794"/>
      <c r="AA15" s="794"/>
      <c r="AB15" s="794"/>
      <c r="AC15" s="795"/>
      <c r="AD15" s="793">
        <v>35</v>
      </c>
      <c r="AE15" s="794"/>
      <c r="AF15" s="794"/>
      <c r="AG15" s="794"/>
      <c r="AH15" s="794"/>
      <c r="AI15" s="794"/>
      <c r="AJ15" s="795"/>
      <c r="AK15" s="793"/>
      <c r="AL15" s="794"/>
      <c r="AM15" s="794"/>
      <c r="AN15" s="794"/>
      <c r="AO15" s="794"/>
      <c r="AP15" s="794"/>
      <c r="AQ15" s="795"/>
      <c r="AR15" s="793"/>
      <c r="AS15" s="794"/>
      <c r="AT15" s="794"/>
      <c r="AU15" s="794"/>
      <c r="AV15" s="794"/>
      <c r="AW15" s="794"/>
      <c r="AX15" s="796"/>
    </row>
    <row r="16" spans="1:50" ht="19.5" customHeight="1" x14ac:dyDescent="0.15">
      <c r="A16" s="465"/>
      <c r="B16" s="466"/>
      <c r="C16" s="466"/>
      <c r="D16" s="466"/>
      <c r="E16" s="466"/>
      <c r="F16" s="467"/>
      <c r="G16" s="797" t="s">
        <v>10</v>
      </c>
      <c r="H16" s="798"/>
      <c r="I16" s="798"/>
      <c r="J16" s="798"/>
      <c r="K16" s="798"/>
      <c r="L16" s="798"/>
      <c r="M16" s="798"/>
      <c r="N16" s="798"/>
      <c r="O16" s="799"/>
      <c r="P16" s="800">
        <v>29</v>
      </c>
      <c r="Q16" s="801"/>
      <c r="R16" s="801"/>
      <c r="S16" s="801"/>
      <c r="T16" s="801"/>
      <c r="U16" s="801"/>
      <c r="V16" s="802"/>
      <c r="W16" s="800">
        <v>26</v>
      </c>
      <c r="X16" s="801"/>
      <c r="Y16" s="801"/>
      <c r="Z16" s="801"/>
      <c r="AA16" s="801"/>
      <c r="AB16" s="801"/>
      <c r="AC16" s="802"/>
      <c r="AD16" s="800">
        <v>30</v>
      </c>
      <c r="AE16" s="801"/>
      <c r="AF16" s="801"/>
      <c r="AG16" s="801"/>
      <c r="AH16" s="801"/>
      <c r="AI16" s="801"/>
      <c r="AJ16" s="802"/>
      <c r="AK16" s="803"/>
      <c r="AL16" s="804"/>
      <c r="AM16" s="804"/>
      <c r="AN16" s="804"/>
      <c r="AO16" s="804"/>
      <c r="AP16" s="804"/>
      <c r="AQ16" s="805"/>
      <c r="AR16" s="803"/>
      <c r="AS16" s="804"/>
      <c r="AT16" s="804"/>
      <c r="AU16" s="804"/>
      <c r="AV16" s="804"/>
      <c r="AW16" s="804"/>
      <c r="AX16" s="806"/>
    </row>
    <row r="17" spans="1:50" ht="19.5" customHeight="1" x14ac:dyDescent="0.15">
      <c r="A17" s="468"/>
      <c r="B17" s="469"/>
      <c r="C17" s="469"/>
      <c r="D17" s="469"/>
      <c r="E17" s="469"/>
      <c r="F17" s="470"/>
      <c r="G17" s="797" t="s">
        <v>11</v>
      </c>
      <c r="H17" s="798"/>
      <c r="I17" s="798"/>
      <c r="J17" s="798"/>
      <c r="K17" s="798"/>
      <c r="L17" s="798"/>
      <c r="M17" s="798"/>
      <c r="N17" s="798"/>
      <c r="O17" s="799"/>
      <c r="P17" s="800">
        <v>100</v>
      </c>
      <c r="Q17" s="801"/>
      <c r="R17" s="801"/>
      <c r="S17" s="801"/>
      <c r="T17" s="801"/>
      <c r="U17" s="801"/>
      <c r="V17" s="802"/>
      <c r="W17" s="800">
        <v>86.7</v>
      </c>
      <c r="X17" s="801"/>
      <c r="Y17" s="801"/>
      <c r="Z17" s="801"/>
      <c r="AA17" s="801"/>
      <c r="AB17" s="801"/>
      <c r="AC17" s="802"/>
      <c r="AD17" s="800">
        <v>85.7</v>
      </c>
      <c r="AE17" s="801"/>
      <c r="AF17" s="801"/>
      <c r="AG17" s="801"/>
      <c r="AH17" s="801"/>
      <c r="AI17" s="801"/>
      <c r="AJ17" s="802"/>
      <c r="AK17" s="803"/>
      <c r="AL17" s="804"/>
      <c r="AM17" s="804"/>
      <c r="AN17" s="804"/>
      <c r="AO17" s="804"/>
      <c r="AP17" s="804"/>
      <c r="AQ17" s="805"/>
      <c r="AR17" s="803"/>
      <c r="AS17" s="804"/>
      <c r="AT17" s="804"/>
      <c r="AU17" s="804"/>
      <c r="AV17" s="804"/>
      <c r="AW17" s="804"/>
      <c r="AX17" s="806"/>
    </row>
    <row r="18" spans="1:50" ht="19.5" customHeight="1" x14ac:dyDescent="0.15">
      <c r="A18" s="829" t="s">
        <v>77</v>
      </c>
      <c r="B18" s="830"/>
      <c r="C18" s="835" t="s">
        <v>19</v>
      </c>
      <c r="D18" s="836"/>
      <c r="E18" s="836"/>
      <c r="F18" s="836"/>
      <c r="G18" s="836"/>
      <c r="H18" s="836"/>
      <c r="I18" s="836"/>
      <c r="J18" s="836"/>
      <c r="K18" s="837"/>
      <c r="L18" s="838" t="s">
        <v>76</v>
      </c>
      <c r="M18" s="839"/>
      <c r="N18" s="839"/>
      <c r="O18" s="839"/>
      <c r="P18" s="839"/>
      <c r="Q18" s="840"/>
      <c r="R18" s="841" t="s">
        <v>521</v>
      </c>
      <c r="S18" s="836"/>
      <c r="T18" s="836"/>
      <c r="U18" s="836"/>
      <c r="V18" s="836"/>
      <c r="W18" s="837"/>
      <c r="X18" s="842" t="s">
        <v>29</v>
      </c>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43"/>
    </row>
    <row r="19" spans="1:50" ht="19.5" customHeight="1" x14ac:dyDescent="0.15">
      <c r="A19" s="831"/>
      <c r="B19" s="832"/>
      <c r="C19" s="844" t="s">
        <v>501</v>
      </c>
      <c r="D19" s="845"/>
      <c r="E19" s="845"/>
      <c r="F19" s="845"/>
      <c r="G19" s="845"/>
      <c r="H19" s="845"/>
      <c r="I19" s="845"/>
      <c r="J19" s="845"/>
      <c r="K19" s="846"/>
      <c r="L19" s="847">
        <v>31</v>
      </c>
      <c r="M19" s="845"/>
      <c r="N19" s="845"/>
      <c r="O19" s="845"/>
      <c r="P19" s="845"/>
      <c r="Q19" s="846"/>
      <c r="R19" s="848">
        <v>31.5</v>
      </c>
      <c r="S19" s="849"/>
      <c r="T19" s="849"/>
      <c r="U19" s="849"/>
      <c r="V19" s="849"/>
      <c r="W19" s="850"/>
      <c r="X19" s="851"/>
      <c r="Y19" s="852"/>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2"/>
      <c r="AV19" s="852"/>
      <c r="AW19" s="852"/>
      <c r="AX19" s="853"/>
    </row>
    <row r="20" spans="1:50" ht="19.5" customHeight="1" x14ac:dyDescent="0.15">
      <c r="A20" s="831"/>
      <c r="B20" s="832"/>
      <c r="C20" s="813" t="s">
        <v>485</v>
      </c>
      <c r="D20" s="808"/>
      <c r="E20" s="808"/>
      <c r="F20" s="808"/>
      <c r="G20" s="808"/>
      <c r="H20" s="808"/>
      <c r="I20" s="808"/>
      <c r="J20" s="808"/>
      <c r="K20" s="809"/>
      <c r="L20" s="807">
        <v>3</v>
      </c>
      <c r="M20" s="808"/>
      <c r="N20" s="808"/>
      <c r="O20" s="808"/>
      <c r="P20" s="808"/>
      <c r="Q20" s="809"/>
      <c r="R20" s="807">
        <v>2.6</v>
      </c>
      <c r="S20" s="808"/>
      <c r="T20" s="808"/>
      <c r="U20" s="808"/>
      <c r="V20" s="808"/>
      <c r="W20" s="809"/>
      <c r="X20" s="810"/>
      <c r="Y20" s="811"/>
      <c r="Z20" s="811"/>
      <c r="AA20" s="811"/>
      <c r="AB20" s="811"/>
      <c r="AC20" s="811"/>
      <c r="AD20" s="811"/>
      <c r="AE20" s="811"/>
      <c r="AF20" s="811"/>
      <c r="AG20" s="811"/>
      <c r="AH20" s="811"/>
      <c r="AI20" s="811"/>
      <c r="AJ20" s="811"/>
      <c r="AK20" s="811"/>
      <c r="AL20" s="811"/>
      <c r="AM20" s="811"/>
      <c r="AN20" s="811"/>
      <c r="AO20" s="811"/>
      <c r="AP20" s="811"/>
      <c r="AQ20" s="811"/>
      <c r="AR20" s="811"/>
      <c r="AS20" s="811"/>
      <c r="AT20" s="811"/>
      <c r="AU20" s="811"/>
      <c r="AV20" s="811"/>
      <c r="AW20" s="811"/>
      <c r="AX20" s="812"/>
    </row>
    <row r="21" spans="1:50" ht="19.5" customHeight="1" x14ac:dyDescent="0.15">
      <c r="A21" s="831"/>
      <c r="B21" s="832"/>
      <c r="C21" s="813"/>
      <c r="D21" s="808"/>
      <c r="E21" s="808"/>
      <c r="F21" s="808"/>
      <c r="G21" s="808"/>
      <c r="H21" s="808"/>
      <c r="I21" s="808"/>
      <c r="J21" s="808"/>
      <c r="K21" s="809"/>
      <c r="L21" s="807"/>
      <c r="M21" s="808"/>
      <c r="N21" s="808"/>
      <c r="O21" s="808"/>
      <c r="P21" s="808"/>
      <c r="Q21" s="809"/>
      <c r="R21" s="807"/>
      <c r="S21" s="808"/>
      <c r="T21" s="808"/>
      <c r="U21" s="808"/>
      <c r="V21" s="808"/>
      <c r="W21" s="809"/>
      <c r="X21" s="810"/>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ht="19.5" customHeight="1" x14ac:dyDescent="0.15">
      <c r="A22" s="831"/>
      <c r="B22" s="832"/>
      <c r="C22" s="813"/>
      <c r="D22" s="808"/>
      <c r="E22" s="808"/>
      <c r="F22" s="808"/>
      <c r="G22" s="808"/>
      <c r="H22" s="808"/>
      <c r="I22" s="808"/>
      <c r="J22" s="808"/>
      <c r="K22" s="809"/>
      <c r="L22" s="807"/>
      <c r="M22" s="808"/>
      <c r="N22" s="808"/>
      <c r="O22" s="808"/>
      <c r="P22" s="808"/>
      <c r="Q22" s="809"/>
      <c r="R22" s="807"/>
      <c r="S22" s="808"/>
      <c r="T22" s="808"/>
      <c r="U22" s="808"/>
      <c r="V22" s="808"/>
      <c r="W22" s="809"/>
      <c r="X22" s="810"/>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9.5" customHeight="1" x14ac:dyDescent="0.15">
      <c r="A23" s="831"/>
      <c r="B23" s="832"/>
      <c r="C23" s="813"/>
      <c r="D23" s="808"/>
      <c r="E23" s="808"/>
      <c r="F23" s="808"/>
      <c r="G23" s="808"/>
      <c r="H23" s="808"/>
      <c r="I23" s="808"/>
      <c r="J23" s="808"/>
      <c r="K23" s="809"/>
      <c r="L23" s="807"/>
      <c r="M23" s="808"/>
      <c r="N23" s="808"/>
      <c r="O23" s="808"/>
      <c r="P23" s="808"/>
      <c r="Q23" s="809"/>
      <c r="R23" s="807"/>
      <c r="S23" s="808"/>
      <c r="T23" s="808"/>
      <c r="U23" s="808"/>
      <c r="V23" s="808"/>
      <c r="W23" s="809"/>
      <c r="X23" s="810"/>
      <c r="Y23" s="811"/>
      <c r="Z23" s="811"/>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2"/>
    </row>
    <row r="24" spans="1:50" ht="19.5" customHeight="1" x14ac:dyDescent="0.15">
      <c r="A24" s="831"/>
      <c r="B24" s="832"/>
      <c r="C24" s="816"/>
      <c r="D24" s="817"/>
      <c r="E24" s="817"/>
      <c r="F24" s="817"/>
      <c r="G24" s="817"/>
      <c r="H24" s="817"/>
      <c r="I24" s="817"/>
      <c r="J24" s="817"/>
      <c r="K24" s="818"/>
      <c r="L24" s="819"/>
      <c r="M24" s="817"/>
      <c r="N24" s="817"/>
      <c r="O24" s="817"/>
      <c r="P24" s="817"/>
      <c r="Q24" s="818"/>
      <c r="R24" s="819"/>
      <c r="S24" s="817"/>
      <c r="T24" s="817"/>
      <c r="U24" s="817"/>
      <c r="V24" s="817"/>
      <c r="W24" s="818"/>
      <c r="X24" s="810"/>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19.5" customHeight="1" thickBot="1" x14ac:dyDescent="0.2">
      <c r="A25" s="833"/>
      <c r="B25" s="834"/>
      <c r="C25" s="820" t="s">
        <v>22</v>
      </c>
      <c r="D25" s="821"/>
      <c r="E25" s="821"/>
      <c r="F25" s="821"/>
      <c r="G25" s="821"/>
      <c r="H25" s="821"/>
      <c r="I25" s="821"/>
      <c r="J25" s="821"/>
      <c r="K25" s="822"/>
      <c r="L25" s="823">
        <v>34</v>
      </c>
      <c r="M25" s="824"/>
      <c r="N25" s="824"/>
      <c r="O25" s="824"/>
      <c r="P25" s="824"/>
      <c r="Q25" s="825"/>
      <c r="R25" s="823">
        <v>34</v>
      </c>
      <c r="S25" s="824"/>
      <c r="T25" s="824"/>
      <c r="U25" s="824"/>
      <c r="V25" s="824"/>
      <c r="W25" s="825"/>
      <c r="X25" s="826"/>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8"/>
    </row>
    <row r="26" spans="1:50" ht="20.25" customHeight="1" thickBot="1" x14ac:dyDescent="0.2">
      <c r="A26" s="73"/>
      <c r="B26" s="73"/>
      <c r="C26" s="73"/>
      <c r="D26" s="73"/>
      <c r="E26" s="73"/>
      <c r="F26" s="73"/>
      <c r="G26" s="73"/>
      <c r="H26" s="73"/>
      <c r="I26" s="73"/>
      <c r="J26" s="73"/>
      <c r="K26" s="73"/>
      <c r="L26" s="73"/>
      <c r="M26" s="73"/>
      <c r="N26" s="73"/>
      <c r="O26" s="73"/>
      <c r="P26" s="73"/>
      <c r="Q26" s="73"/>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14" t="s">
        <v>517</v>
      </c>
      <c r="AR26" s="815"/>
      <c r="AS26" s="815"/>
      <c r="AT26" s="815"/>
      <c r="AU26" s="815"/>
      <c r="AV26" s="815"/>
      <c r="AW26" s="815"/>
      <c r="AX26" s="815"/>
    </row>
    <row r="27" spans="1:50" ht="25.15" customHeight="1" x14ac:dyDescent="0.15">
      <c r="A27" s="520" t="s">
        <v>486</v>
      </c>
      <c r="B27" s="521"/>
      <c r="C27" s="521"/>
      <c r="D27" s="521"/>
      <c r="E27" s="521"/>
      <c r="F27" s="716"/>
      <c r="G27" s="717" t="s">
        <v>574</v>
      </c>
      <c r="H27" s="718"/>
      <c r="I27" s="718"/>
      <c r="J27" s="718"/>
      <c r="K27" s="718"/>
      <c r="L27" s="718"/>
      <c r="M27" s="718"/>
      <c r="N27" s="718"/>
      <c r="O27" s="718"/>
      <c r="P27" s="718"/>
      <c r="Q27" s="718"/>
      <c r="R27" s="718"/>
      <c r="S27" s="718"/>
      <c r="T27" s="718"/>
      <c r="U27" s="718"/>
      <c r="V27" s="718"/>
      <c r="W27" s="718"/>
      <c r="X27" s="719"/>
      <c r="Y27" s="496" t="s">
        <v>488</v>
      </c>
      <c r="Z27" s="720"/>
      <c r="AA27" s="720"/>
      <c r="AB27" s="720"/>
      <c r="AC27" s="720"/>
      <c r="AD27" s="721"/>
      <c r="AE27" s="722" t="s">
        <v>489</v>
      </c>
      <c r="AF27" s="723"/>
      <c r="AG27" s="723"/>
      <c r="AH27" s="723"/>
      <c r="AI27" s="723"/>
      <c r="AJ27" s="723"/>
      <c r="AK27" s="723"/>
      <c r="AL27" s="723"/>
      <c r="AM27" s="723"/>
      <c r="AN27" s="723"/>
      <c r="AO27" s="723"/>
      <c r="AP27" s="724"/>
      <c r="AQ27" s="502" t="s">
        <v>2</v>
      </c>
      <c r="AR27" s="725"/>
      <c r="AS27" s="725"/>
      <c r="AT27" s="725"/>
      <c r="AU27" s="725"/>
      <c r="AV27" s="725"/>
      <c r="AW27" s="725"/>
      <c r="AX27" s="726"/>
    </row>
    <row r="28" spans="1:50" ht="30" customHeight="1" x14ac:dyDescent="0.15">
      <c r="A28" s="742" t="s">
        <v>481</v>
      </c>
      <c r="B28" s="743"/>
      <c r="C28" s="743"/>
      <c r="D28" s="743"/>
      <c r="E28" s="743"/>
      <c r="F28" s="744"/>
      <c r="G28" s="745" t="s">
        <v>502</v>
      </c>
      <c r="H28" s="746"/>
      <c r="I28" s="746"/>
      <c r="J28" s="746"/>
      <c r="K28" s="746"/>
      <c r="L28" s="746"/>
      <c r="M28" s="746"/>
      <c r="N28" s="746"/>
      <c r="O28" s="746"/>
      <c r="P28" s="746"/>
      <c r="Q28" s="746"/>
      <c r="R28" s="746"/>
      <c r="S28" s="746"/>
      <c r="T28" s="746"/>
      <c r="U28" s="746"/>
      <c r="V28" s="746"/>
      <c r="W28" s="746"/>
      <c r="X28" s="747"/>
      <c r="Y28" s="511" t="s">
        <v>3</v>
      </c>
      <c r="Z28" s="748"/>
      <c r="AA28" s="748"/>
      <c r="AB28" s="748"/>
      <c r="AC28" s="748"/>
      <c r="AD28" s="749"/>
      <c r="AE28" s="750" t="s">
        <v>491</v>
      </c>
      <c r="AF28" s="751"/>
      <c r="AG28" s="751"/>
      <c r="AH28" s="751"/>
      <c r="AI28" s="751"/>
      <c r="AJ28" s="751"/>
      <c r="AK28" s="751"/>
      <c r="AL28" s="751"/>
      <c r="AM28" s="751"/>
      <c r="AN28" s="751"/>
      <c r="AO28" s="751"/>
      <c r="AP28" s="752"/>
      <c r="AQ28" s="753" t="s">
        <v>492</v>
      </c>
      <c r="AR28" s="754"/>
      <c r="AS28" s="754"/>
      <c r="AT28" s="754"/>
      <c r="AU28" s="754"/>
      <c r="AV28" s="754"/>
      <c r="AW28" s="754"/>
      <c r="AX28" s="755"/>
    </row>
    <row r="29" spans="1:50" ht="30" customHeight="1" x14ac:dyDescent="0.15">
      <c r="A29" s="522" t="s">
        <v>4</v>
      </c>
      <c r="B29" s="523"/>
      <c r="C29" s="523"/>
      <c r="D29" s="523"/>
      <c r="E29" s="523"/>
      <c r="F29" s="756"/>
      <c r="G29" s="757" t="s">
        <v>493</v>
      </c>
      <c r="H29" s="758"/>
      <c r="I29" s="758"/>
      <c r="J29" s="758"/>
      <c r="K29" s="758"/>
      <c r="L29" s="758"/>
      <c r="M29" s="758"/>
      <c r="N29" s="758"/>
      <c r="O29" s="758"/>
      <c r="P29" s="758"/>
      <c r="Q29" s="758"/>
      <c r="R29" s="758"/>
      <c r="S29" s="758"/>
      <c r="T29" s="758"/>
      <c r="U29" s="758"/>
      <c r="V29" s="758"/>
      <c r="W29" s="758"/>
      <c r="X29" s="759"/>
      <c r="Y29" s="526" t="s">
        <v>56</v>
      </c>
      <c r="Z29" s="527"/>
      <c r="AA29" s="527"/>
      <c r="AB29" s="527"/>
      <c r="AC29" s="527"/>
      <c r="AD29" s="528"/>
      <c r="AE29" s="760" t="s">
        <v>494</v>
      </c>
      <c r="AF29" s="761"/>
      <c r="AG29" s="761"/>
      <c r="AH29" s="761"/>
      <c r="AI29" s="761"/>
      <c r="AJ29" s="761"/>
      <c r="AK29" s="761"/>
      <c r="AL29" s="761"/>
      <c r="AM29" s="761"/>
      <c r="AN29" s="761"/>
      <c r="AO29" s="761"/>
      <c r="AP29" s="761"/>
      <c r="AQ29" s="761"/>
      <c r="AR29" s="761"/>
      <c r="AS29" s="761"/>
      <c r="AT29" s="761"/>
      <c r="AU29" s="761"/>
      <c r="AV29" s="761"/>
      <c r="AW29" s="761"/>
      <c r="AX29" s="762"/>
    </row>
    <row r="30" spans="1:50" ht="39.950000000000003" customHeight="1" x14ac:dyDescent="0.15">
      <c r="A30" s="727" t="s">
        <v>25</v>
      </c>
      <c r="B30" s="728"/>
      <c r="C30" s="728"/>
      <c r="D30" s="728"/>
      <c r="E30" s="728"/>
      <c r="F30" s="729"/>
      <c r="G30" s="730" t="s">
        <v>573</v>
      </c>
      <c r="H30" s="731"/>
      <c r="I30" s="731"/>
      <c r="J30" s="731"/>
      <c r="K30" s="731"/>
      <c r="L30" s="731"/>
      <c r="M30" s="731"/>
      <c r="N30" s="731"/>
      <c r="O30" s="731"/>
      <c r="P30" s="731"/>
      <c r="Q30" s="731"/>
      <c r="R30" s="731"/>
      <c r="S30" s="731"/>
      <c r="T30" s="731"/>
      <c r="U30" s="731"/>
      <c r="V30" s="731"/>
      <c r="W30" s="731"/>
      <c r="X30" s="732"/>
      <c r="Y30" s="733" t="s">
        <v>495</v>
      </c>
      <c r="Z30" s="734"/>
      <c r="AA30" s="734"/>
      <c r="AB30" s="734"/>
      <c r="AC30" s="734"/>
      <c r="AD30" s="735"/>
      <c r="AE30" s="736"/>
      <c r="AF30" s="737"/>
      <c r="AG30" s="737"/>
      <c r="AH30" s="737"/>
      <c r="AI30" s="737"/>
      <c r="AJ30" s="737"/>
      <c r="AK30" s="737"/>
      <c r="AL30" s="737"/>
      <c r="AM30" s="737"/>
      <c r="AN30" s="737"/>
      <c r="AO30" s="737"/>
      <c r="AP30" s="737"/>
      <c r="AQ30" s="737"/>
      <c r="AR30" s="737"/>
      <c r="AS30" s="737"/>
      <c r="AT30" s="737"/>
      <c r="AU30" s="737"/>
      <c r="AV30" s="737"/>
      <c r="AW30" s="737"/>
      <c r="AX30" s="738"/>
    </row>
    <row r="31" spans="1:50" ht="48" customHeight="1" x14ac:dyDescent="0.15">
      <c r="A31" s="459" t="s">
        <v>26</v>
      </c>
      <c r="B31" s="460"/>
      <c r="C31" s="460"/>
      <c r="D31" s="460"/>
      <c r="E31" s="460"/>
      <c r="F31" s="461"/>
      <c r="G31" s="739" t="s">
        <v>503</v>
      </c>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row>
    <row r="32" spans="1:50" ht="43.5" customHeight="1" x14ac:dyDescent="0.15">
      <c r="A32" s="459" t="s">
        <v>36</v>
      </c>
      <c r="B32" s="460"/>
      <c r="C32" s="460"/>
      <c r="D32" s="460"/>
      <c r="E32" s="460"/>
      <c r="F32" s="461"/>
      <c r="G32" s="739" t="s">
        <v>504</v>
      </c>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40"/>
      <c r="AO32" s="740"/>
      <c r="AP32" s="740"/>
      <c r="AQ32" s="740"/>
      <c r="AR32" s="740"/>
      <c r="AS32" s="740"/>
      <c r="AT32" s="740"/>
      <c r="AU32" s="740"/>
      <c r="AV32" s="740"/>
      <c r="AW32" s="740"/>
      <c r="AX32" s="741"/>
    </row>
    <row r="33" spans="1:50" ht="22.7" customHeight="1" x14ac:dyDescent="0.15">
      <c r="A33" s="459" t="s">
        <v>6</v>
      </c>
      <c r="B33" s="460"/>
      <c r="C33" s="460"/>
      <c r="D33" s="460"/>
      <c r="E33" s="460"/>
      <c r="F33" s="461"/>
      <c r="G33" s="763" t="s">
        <v>498</v>
      </c>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5"/>
    </row>
    <row r="34" spans="1:50" ht="19.5" customHeight="1" x14ac:dyDescent="0.15">
      <c r="A34" s="462" t="s">
        <v>27</v>
      </c>
      <c r="B34" s="463"/>
      <c r="C34" s="463"/>
      <c r="D34" s="463"/>
      <c r="E34" s="463"/>
      <c r="F34" s="464"/>
      <c r="G34" s="766"/>
      <c r="H34" s="767"/>
      <c r="I34" s="767"/>
      <c r="J34" s="767"/>
      <c r="K34" s="767"/>
      <c r="L34" s="767"/>
      <c r="M34" s="767"/>
      <c r="N34" s="767"/>
      <c r="O34" s="768"/>
      <c r="P34" s="769" t="s">
        <v>482</v>
      </c>
      <c r="Q34" s="770"/>
      <c r="R34" s="770"/>
      <c r="S34" s="770"/>
      <c r="T34" s="770"/>
      <c r="U34" s="770"/>
      <c r="V34" s="771"/>
      <c r="W34" s="769" t="s">
        <v>483</v>
      </c>
      <c r="X34" s="770"/>
      <c r="Y34" s="770"/>
      <c r="Z34" s="770"/>
      <c r="AA34" s="770"/>
      <c r="AB34" s="770"/>
      <c r="AC34" s="771"/>
      <c r="AD34" s="769" t="s">
        <v>484</v>
      </c>
      <c r="AE34" s="770"/>
      <c r="AF34" s="770"/>
      <c r="AG34" s="770"/>
      <c r="AH34" s="770"/>
      <c r="AI34" s="770"/>
      <c r="AJ34" s="771"/>
      <c r="AK34" s="769" t="s">
        <v>522</v>
      </c>
      <c r="AL34" s="770"/>
      <c r="AM34" s="770"/>
      <c r="AN34" s="770"/>
      <c r="AO34" s="770"/>
      <c r="AP34" s="770"/>
      <c r="AQ34" s="771"/>
      <c r="AR34" s="769" t="s">
        <v>523</v>
      </c>
      <c r="AS34" s="770"/>
      <c r="AT34" s="770"/>
      <c r="AU34" s="770"/>
      <c r="AV34" s="770"/>
      <c r="AW34" s="770"/>
      <c r="AX34" s="772"/>
    </row>
    <row r="35" spans="1:50" ht="19.5" customHeight="1" x14ac:dyDescent="0.15">
      <c r="A35" s="465"/>
      <c r="B35" s="466"/>
      <c r="C35" s="466"/>
      <c r="D35" s="466"/>
      <c r="E35" s="466"/>
      <c r="F35" s="467"/>
      <c r="G35" s="476" t="s">
        <v>7</v>
      </c>
      <c r="H35" s="484"/>
      <c r="I35" s="776" t="s">
        <v>8</v>
      </c>
      <c r="J35" s="777"/>
      <c r="K35" s="777"/>
      <c r="L35" s="777"/>
      <c r="M35" s="777"/>
      <c r="N35" s="777"/>
      <c r="O35" s="778"/>
      <c r="P35" s="779">
        <v>16</v>
      </c>
      <c r="Q35" s="780"/>
      <c r="R35" s="780"/>
      <c r="S35" s="780"/>
      <c r="T35" s="780"/>
      <c r="U35" s="780"/>
      <c r="V35" s="781"/>
      <c r="W35" s="779">
        <v>16</v>
      </c>
      <c r="X35" s="780"/>
      <c r="Y35" s="780"/>
      <c r="Z35" s="780"/>
      <c r="AA35" s="780"/>
      <c r="AB35" s="780"/>
      <c r="AC35" s="781"/>
      <c r="AD35" s="779">
        <v>8</v>
      </c>
      <c r="AE35" s="780"/>
      <c r="AF35" s="780"/>
      <c r="AG35" s="780"/>
      <c r="AH35" s="780"/>
      <c r="AI35" s="780"/>
      <c r="AJ35" s="781"/>
      <c r="AK35" s="779">
        <v>8</v>
      </c>
      <c r="AL35" s="780"/>
      <c r="AM35" s="780"/>
      <c r="AN35" s="780"/>
      <c r="AO35" s="780"/>
      <c r="AP35" s="780"/>
      <c r="AQ35" s="781"/>
      <c r="AR35" s="779">
        <v>8</v>
      </c>
      <c r="AS35" s="780"/>
      <c r="AT35" s="780"/>
      <c r="AU35" s="780"/>
      <c r="AV35" s="780"/>
      <c r="AW35" s="780"/>
      <c r="AX35" s="782"/>
    </row>
    <row r="36" spans="1:50" ht="19.5" customHeight="1" x14ac:dyDescent="0.15">
      <c r="A36" s="465"/>
      <c r="B36" s="466"/>
      <c r="C36" s="466"/>
      <c r="D36" s="466"/>
      <c r="E36" s="466"/>
      <c r="F36" s="467"/>
      <c r="G36" s="773"/>
      <c r="H36" s="774"/>
      <c r="I36" s="344" t="s">
        <v>9</v>
      </c>
      <c r="J36" s="473"/>
      <c r="K36" s="473"/>
      <c r="L36" s="473"/>
      <c r="M36" s="473"/>
      <c r="N36" s="473"/>
      <c r="O36" s="474"/>
      <c r="P36" s="783" t="s">
        <v>505</v>
      </c>
      <c r="Q36" s="784"/>
      <c r="R36" s="784"/>
      <c r="S36" s="784"/>
      <c r="T36" s="784"/>
      <c r="U36" s="784"/>
      <c r="V36" s="785"/>
      <c r="W36" s="783" t="s">
        <v>505</v>
      </c>
      <c r="X36" s="784"/>
      <c r="Y36" s="784"/>
      <c r="Z36" s="784"/>
      <c r="AA36" s="784"/>
      <c r="AB36" s="784"/>
      <c r="AC36" s="785"/>
      <c r="AD36" s="783" t="s">
        <v>505</v>
      </c>
      <c r="AE36" s="784"/>
      <c r="AF36" s="784"/>
      <c r="AG36" s="784"/>
      <c r="AH36" s="784"/>
      <c r="AI36" s="784"/>
      <c r="AJ36" s="785"/>
      <c r="AK36" s="783" t="s">
        <v>506</v>
      </c>
      <c r="AL36" s="784"/>
      <c r="AM36" s="784"/>
      <c r="AN36" s="784"/>
      <c r="AO36" s="784"/>
      <c r="AP36" s="784"/>
      <c r="AQ36" s="785"/>
      <c r="AR36" s="786"/>
      <c r="AS36" s="787"/>
      <c r="AT36" s="787"/>
      <c r="AU36" s="787"/>
      <c r="AV36" s="787"/>
      <c r="AW36" s="787"/>
      <c r="AX36" s="788"/>
    </row>
    <row r="37" spans="1:50" ht="19.5" customHeight="1" x14ac:dyDescent="0.15">
      <c r="A37" s="465"/>
      <c r="B37" s="466"/>
      <c r="C37" s="466"/>
      <c r="D37" s="466"/>
      <c r="E37" s="466"/>
      <c r="F37" s="467"/>
      <c r="G37" s="773"/>
      <c r="H37" s="774"/>
      <c r="I37" s="344" t="s">
        <v>62</v>
      </c>
      <c r="J37" s="473"/>
      <c r="K37" s="473"/>
      <c r="L37" s="473"/>
      <c r="M37" s="473"/>
      <c r="N37" s="473"/>
      <c r="O37" s="474"/>
      <c r="P37" s="783" t="s">
        <v>505</v>
      </c>
      <c r="Q37" s="784"/>
      <c r="R37" s="784"/>
      <c r="S37" s="784"/>
      <c r="T37" s="784"/>
      <c r="U37" s="784"/>
      <c r="V37" s="785"/>
      <c r="W37" s="783" t="s">
        <v>505</v>
      </c>
      <c r="X37" s="784"/>
      <c r="Y37" s="784"/>
      <c r="Z37" s="784"/>
      <c r="AA37" s="784"/>
      <c r="AB37" s="784"/>
      <c r="AC37" s="785"/>
      <c r="AD37" s="783" t="s">
        <v>505</v>
      </c>
      <c r="AE37" s="784"/>
      <c r="AF37" s="784"/>
      <c r="AG37" s="784"/>
      <c r="AH37" s="784"/>
      <c r="AI37" s="784"/>
      <c r="AJ37" s="785"/>
      <c r="AK37" s="783" t="s">
        <v>506</v>
      </c>
      <c r="AL37" s="784"/>
      <c r="AM37" s="784"/>
      <c r="AN37" s="784"/>
      <c r="AO37" s="784"/>
      <c r="AP37" s="784"/>
      <c r="AQ37" s="785"/>
      <c r="AR37" s="783" t="s">
        <v>505</v>
      </c>
      <c r="AS37" s="784"/>
      <c r="AT37" s="784"/>
      <c r="AU37" s="784"/>
      <c r="AV37" s="784"/>
      <c r="AW37" s="784"/>
      <c r="AX37" s="789"/>
    </row>
    <row r="38" spans="1:50" ht="19.5" customHeight="1" x14ac:dyDescent="0.15">
      <c r="A38" s="465"/>
      <c r="B38" s="466"/>
      <c r="C38" s="466"/>
      <c r="D38" s="466"/>
      <c r="E38" s="466"/>
      <c r="F38" s="467"/>
      <c r="G38" s="773"/>
      <c r="H38" s="774"/>
      <c r="I38" s="344" t="s">
        <v>63</v>
      </c>
      <c r="J38" s="473"/>
      <c r="K38" s="473"/>
      <c r="L38" s="473"/>
      <c r="M38" s="473"/>
      <c r="N38" s="473"/>
      <c r="O38" s="474"/>
      <c r="P38" s="783" t="s">
        <v>505</v>
      </c>
      <c r="Q38" s="784"/>
      <c r="R38" s="784"/>
      <c r="S38" s="784"/>
      <c r="T38" s="784"/>
      <c r="U38" s="784"/>
      <c r="V38" s="785"/>
      <c r="W38" s="783" t="s">
        <v>505</v>
      </c>
      <c r="X38" s="784"/>
      <c r="Y38" s="784"/>
      <c r="Z38" s="784"/>
      <c r="AA38" s="784"/>
      <c r="AB38" s="784"/>
      <c r="AC38" s="785"/>
      <c r="AD38" s="783" t="s">
        <v>505</v>
      </c>
      <c r="AE38" s="784"/>
      <c r="AF38" s="784"/>
      <c r="AG38" s="784"/>
      <c r="AH38" s="784"/>
      <c r="AI38" s="784"/>
      <c r="AJ38" s="785"/>
      <c r="AK38" s="783" t="s">
        <v>506</v>
      </c>
      <c r="AL38" s="784"/>
      <c r="AM38" s="784"/>
      <c r="AN38" s="784"/>
      <c r="AO38" s="784"/>
      <c r="AP38" s="784"/>
      <c r="AQ38" s="785"/>
      <c r="AR38" s="786"/>
      <c r="AS38" s="787"/>
      <c r="AT38" s="787"/>
      <c r="AU38" s="787"/>
      <c r="AV38" s="787"/>
      <c r="AW38" s="787"/>
      <c r="AX38" s="788"/>
    </row>
    <row r="39" spans="1:50" ht="19.5" customHeight="1" x14ac:dyDescent="0.15">
      <c r="A39" s="465"/>
      <c r="B39" s="466"/>
      <c r="C39" s="466"/>
      <c r="D39" s="466"/>
      <c r="E39" s="466"/>
      <c r="F39" s="467"/>
      <c r="G39" s="773"/>
      <c r="H39" s="774"/>
      <c r="I39" s="344" t="s">
        <v>61</v>
      </c>
      <c r="J39" s="473"/>
      <c r="K39" s="473"/>
      <c r="L39" s="473"/>
      <c r="M39" s="473"/>
      <c r="N39" s="473"/>
      <c r="O39" s="474"/>
      <c r="P39" s="783" t="s">
        <v>505</v>
      </c>
      <c r="Q39" s="784"/>
      <c r="R39" s="784"/>
      <c r="S39" s="784"/>
      <c r="T39" s="784"/>
      <c r="U39" s="784"/>
      <c r="V39" s="785"/>
      <c r="W39" s="783" t="s">
        <v>505</v>
      </c>
      <c r="X39" s="784"/>
      <c r="Y39" s="784"/>
      <c r="Z39" s="784"/>
      <c r="AA39" s="784"/>
      <c r="AB39" s="784"/>
      <c r="AC39" s="785"/>
      <c r="AD39" s="783" t="s">
        <v>505</v>
      </c>
      <c r="AE39" s="784"/>
      <c r="AF39" s="784"/>
      <c r="AG39" s="784"/>
      <c r="AH39" s="784"/>
      <c r="AI39" s="784"/>
      <c r="AJ39" s="785"/>
      <c r="AK39" s="783" t="s">
        <v>506</v>
      </c>
      <c r="AL39" s="784"/>
      <c r="AM39" s="784"/>
      <c r="AN39" s="784"/>
      <c r="AO39" s="784"/>
      <c r="AP39" s="784"/>
      <c r="AQ39" s="785"/>
      <c r="AR39" s="786"/>
      <c r="AS39" s="787"/>
      <c r="AT39" s="787"/>
      <c r="AU39" s="787"/>
      <c r="AV39" s="787"/>
      <c r="AW39" s="787"/>
      <c r="AX39" s="788"/>
    </row>
    <row r="40" spans="1:50" ht="19.5" customHeight="1" x14ac:dyDescent="0.15">
      <c r="A40" s="465"/>
      <c r="B40" s="466"/>
      <c r="C40" s="466"/>
      <c r="D40" s="466"/>
      <c r="E40" s="466"/>
      <c r="F40" s="467"/>
      <c r="G40" s="775"/>
      <c r="H40" s="349"/>
      <c r="I40" s="790" t="s">
        <v>22</v>
      </c>
      <c r="J40" s="791"/>
      <c r="K40" s="791"/>
      <c r="L40" s="791"/>
      <c r="M40" s="791"/>
      <c r="N40" s="791"/>
      <c r="O40" s="792"/>
      <c r="P40" s="793">
        <v>16</v>
      </c>
      <c r="Q40" s="794"/>
      <c r="R40" s="794"/>
      <c r="S40" s="794"/>
      <c r="T40" s="794"/>
      <c r="U40" s="794"/>
      <c r="V40" s="795"/>
      <c r="W40" s="793">
        <v>16</v>
      </c>
      <c r="X40" s="794"/>
      <c r="Y40" s="794"/>
      <c r="Z40" s="794"/>
      <c r="AA40" s="794"/>
      <c r="AB40" s="794"/>
      <c r="AC40" s="795"/>
      <c r="AD40" s="793">
        <v>8</v>
      </c>
      <c r="AE40" s="794"/>
      <c r="AF40" s="794"/>
      <c r="AG40" s="794"/>
      <c r="AH40" s="794"/>
      <c r="AI40" s="794"/>
      <c r="AJ40" s="795"/>
      <c r="AK40" s="793"/>
      <c r="AL40" s="794"/>
      <c r="AM40" s="794"/>
      <c r="AN40" s="794"/>
      <c r="AO40" s="794"/>
      <c r="AP40" s="794"/>
      <c r="AQ40" s="795"/>
      <c r="AR40" s="793"/>
      <c r="AS40" s="794"/>
      <c r="AT40" s="794"/>
      <c r="AU40" s="794"/>
      <c r="AV40" s="794"/>
      <c r="AW40" s="794"/>
      <c r="AX40" s="796"/>
    </row>
    <row r="41" spans="1:50" ht="19.5" customHeight="1" x14ac:dyDescent="0.15">
      <c r="A41" s="465"/>
      <c r="B41" s="466"/>
      <c r="C41" s="466"/>
      <c r="D41" s="466"/>
      <c r="E41" s="466"/>
      <c r="F41" s="467"/>
      <c r="G41" s="797" t="s">
        <v>10</v>
      </c>
      <c r="H41" s="798"/>
      <c r="I41" s="798"/>
      <c r="J41" s="798"/>
      <c r="K41" s="798"/>
      <c r="L41" s="798"/>
      <c r="M41" s="798"/>
      <c r="N41" s="798"/>
      <c r="O41" s="799"/>
      <c r="P41" s="800">
        <v>14.3</v>
      </c>
      <c r="Q41" s="801"/>
      <c r="R41" s="801"/>
      <c r="S41" s="801"/>
      <c r="T41" s="801"/>
      <c r="U41" s="801"/>
      <c r="V41" s="802"/>
      <c r="W41" s="800">
        <v>14.7</v>
      </c>
      <c r="X41" s="801"/>
      <c r="Y41" s="801"/>
      <c r="Z41" s="801"/>
      <c r="AA41" s="801"/>
      <c r="AB41" s="801"/>
      <c r="AC41" s="802"/>
      <c r="AD41" s="800">
        <v>7.6</v>
      </c>
      <c r="AE41" s="801"/>
      <c r="AF41" s="801"/>
      <c r="AG41" s="801"/>
      <c r="AH41" s="801"/>
      <c r="AI41" s="801"/>
      <c r="AJ41" s="802"/>
      <c r="AK41" s="803"/>
      <c r="AL41" s="804"/>
      <c r="AM41" s="804"/>
      <c r="AN41" s="804"/>
      <c r="AO41" s="804"/>
      <c r="AP41" s="804"/>
      <c r="AQ41" s="805"/>
      <c r="AR41" s="803"/>
      <c r="AS41" s="804"/>
      <c r="AT41" s="804"/>
      <c r="AU41" s="804"/>
      <c r="AV41" s="804"/>
      <c r="AW41" s="804"/>
      <c r="AX41" s="806"/>
    </row>
    <row r="42" spans="1:50" ht="19.5" customHeight="1" x14ac:dyDescent="0.15">
      <c r="A42" s="468"/>
      <c r="B42" s="469"/>
      <c r="C42" s="469"/>
      <c r="D42" s="469"/>
      <c r="E42" s="469"/>
      <c r="F42" s="470"/>
      <c r="G42" s="797" t="s">
        <v>11</v>
      </c>
      <c r="H42" s="798"/>
      <c r="I42" s="798"/>
      <c r="J42" s="798"/>
      <c r="K42" s="798"/>
      <c r="L42" s="798"/>
      <c r="M42" s="798"/>
      <c r="N42" s="798"/>
      <c r="O42" s="799"/>
      <c r="P42" s="800">
        <v>90</v>
      </c>
      <c r="Q42" s="801"/>
      <c r="R42" s="801"/>
      <c r="S42" s="801"/>
      <c r="T42" s="801"/>
      <c r="U42" s="801"/>
      <c r="V42" s="802"/>
      <c r="W42" s="800">
        <v>92</v>
      </c>
      <c r="X42" s="801"/>
      <c r="Y42" s="801"/>
      <c r="Z42" s="801"/>
      <c r="AA42" s="801"/>
      <c r="AB42" s="801"/>
      <c r="AC42" s="802"/>
      <c r="AD42" s="800">
        <v>95</v>
      </c>
      <c r="AE42" s="801"/>
      <c r="AF42" s="801"/>
      <c r="AG42" s="801"/>
      <c r="AH42" s="801"/>
      <c r="AI42" s="801"/>
      <c r="AJ42" s="802"/>
      <c r="AK42" s="803"/>
      <c r="AL42" s="804"/>
      <c r="AM42" s="804"/>
      <c r="AN42" s="804"/>
      <c r="AO42" s="804"/>
      <c r="AP42" s="804"/>
      <c r="AQ42" s="805"/>
      <c r="AR42" s="803"/>
      <c r="AS42" s="804"/>
      <c r="AT42" s="804"/>
      <c r="AU42" s="804"/>
      <c r="AV42" s="804"/>
      <c r="AW42" s="804"/>
      <c r="AX42" s="806"/>
    </row>
    <row r="43" spans="1:50" ht="19.5" customHeight="1" x14ac:dyDescent="0.15">
      <c r="A43" s="829" t="s">
        <v>520</v>
      </c>
      <c r="B43" s="830"/>
      <c r="C43" s="835" t="s">
        <v>19</v>
      </c>
      <c r="D43" s="836"/>
      <c r="E43" s="836"/>
      <c r="F43" s="836"/>
      <c r="G43" s="836"/>
      <c r="H43" s="836"/>
      <c r="I43" s="836"/>
      <c r="J43" s="836"/>
      <c r="K43" s="837"/>
      <c r="L43" s="838" t="s">
        <v>76</v>
      </c>
      <c r="M43" s="839"/>
      <c r="N43" s="839"/>
      <c r="O43" s="839"/>
      <c r="P43" s="839"/>
      <c r="Q43" s="840"/>
      <c r="R43" s="841" t="s">
        <v>521</v>
      </c>
      <c r="S43" s="836"/>
      <c r="T43" s="836"/>
      <c r="U43" s="836"/>
      <c r="V43" s="836"/>
      <c r="W43" s="837"/>
      <c r="X43" s="842" t="s">
        <v>29</v>
      </c>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43"/>
    </row>
    <row r="44" spans="1:50" ht="19.5" customHeight="1" x14ac:dyDescent="0.15">
      <c r="A44" s="831"/>
      <c r="B44" s="832"/>
      <c r="C44" s="844" t="s">
        <v>507</v>
      </c>
      <c r="D44" s="845"/>
      <c r="E44" s="845"/>
      <c r="F44" s="845"/>
      <c r="G44" s="845"/>
      <c r="H44" s="845"/>
      <c r="I44" s="845"/>
      <c r="J44" s="845"/>
      <c r="K44" s="846"/>
      <c r="L44" s="847">
        <v>4.4000000000000004</v>
      </c>
      <c r="M44" s="845"/>
      <c r="N44" s="845"/>
      <c r="O44" s="845"/>
      <c r="P44" s="845"/>
      <c r="Q44" s="846"/>
      <c r="R44" s="847">
        <v>4.2</v>
      </c>
      <c r="S44" s="845"/>
      <c r="T44" s="845"/>
      <c r="U44" s="845"/>
      <c r="V44" s="845"/>
      <c r="W44" s="846"/>
      <c r="X44" s="851"/>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3"/>
    </row>
    <row r="45" spans="1:50" ht="19.5" customHeight="1" x14ac:dyDescent="0.15">
      <c r="A45" s="831"/>
      <c r="B45" s="832"/>
      <c r="C45" s="813" t="s">
        <v>485</v>
      </c>
      <c r="D45" s="808"/>
      <c r="E45" s="808"/>
      <c r="F45" s="808"/>
      <c r="G45" s="808"/>
      <c r="H45" s="808"/>
      <c r="I45" s="808"/>
      <c r="J45" s="808"/>
      <c r="K45" s="809"/>
      <c r="L45" s="807">
        <v>3.3</v>
      </c>
      <c r="M45" s="808"/>
      <c r="N45" s="808"/>
      <c r="O45" s="808"/>
      <c r="P45" s="808"/>
      <c r="Q45" s="809"/>
      <c r="R45" s="807">
        <v>3.6</v>
      </c>
      <c r="S45" s="808"/>
      <c r="T45" s="808"/>
      <c r="U45" s="808"/>
      <c r="V45" s="808"/>
      <c r="W45" s="809"/>
      <c r="X45" s="810"/>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9.5" customHeight="1" x14ac:dyDescent="0.15">
      <c r="A46" s="831"/>
      <c r="B46" s="832"/>
      <c r="C46" s="813"/>
      <c r="D46" s="808"/>
      <c r="E46" s="808"/>
      <c r="F46" s="808"/>
      <c r="G46" s="808"/>
      <c r="H46" s="808"/>
      <c r="I46" s="808"/>
      <c r="J46" s="808"/>
      <c r="K46" s="809"/>
      <c r="L46" s="807"/>
      <c r="M46" s="808"/>
      <c r="N46" s="808"/>
      <c r="O46" s="808"/>
      <c r="P46" s="808"/>
      <c r="Q46" s="809"/>
      <c r="R46" s="807"/>
      <c r="S46" s="808"/>
      <c r="T46" s="808"/>
      <c r="U46" s="808"/>
      <c r="V46" s="808"/>
      <c r="W46" s="809"/>
      <c r="X46" s="810"/>
      <c r="Y46" s="811"/>
      <c r="Z46" s="811"/>
      <c r="AA46" s="811"/>
      <c r="AB46" s="811"/>
      <c r="AC46" s="811"/>
      <c r="AD46" s="811"/>
      <c r="AE46" s="811"/>
      <c r="AF46" s="811"/>
      <c r="AG46" s="811"/>
      <c r="AH46" s="811"/>
      <c r="AI46" s="811"/>
      <c r="AJ46" s="811"/>
      <c r="AK46" s="811"/>
      <c r="AL46" s="811"/>
      <c r="AM46" s="811"/>
      <c r="AN46" s="811"/>
      <c r="AO46" s="811"/>
      <c r="AP46" s="811"/>
      <c r="AQ46" s="811"/>
      <c r="AR46" s="811"/>
      <c r="AS46" s="811"/>
      <c r="AT46" s="811"/>
      <c r="AU46" s="811"/>
      <c r="AV46" s="811"/>
      <c r="AW46" s="811"/>
      <c r="AX46" s="812"/>
    </row>
    <row r="47" spans="1:50" ht="19.5" customHeight="1" x14ac:dyDescent="0.15">
      <c r="A47" s="831"/>
      <c r="B47" s="832"/>
      <c r="C47" s="813"/>
      <c r="D47" s="808"/>
      <c r="E47" s="808"/>
      <c r="F47" s="808"/>
      <c r="G47" s="808"/>
      <c r="H47" s="808"/>
      <c r="I47" s="808"/>
      <c r="J47" s="808"/>
      <c r="K47" s="809"/>
      <c r="L47" s="807"/>
      <c r="M47" s="808"/>
      <c r="N47" s="808"/>
      <c r="O47" s="808"/>
      <c r="P47" s="808"/>
      <c r="Q47" s="809"/>
      <c r="R47" s="807"/>
      <c r="S47" s="808"/>
      <c r="T47" s="808"/>
      <c r="U47" s="808"/>
      <c r="V47" s="808"/>
      <c r="W47" s="809"/>
      <c r="X47" s="810"/>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row>
    <row r="48" spans="1:50" ht="19.5" customHeight="1" x14ac:dyDescent="0.15">
      <c r="A48" s="831"/>
      <c r="B48" s="832"/>
      <c r="C48" s="813"/>
      <c r="D48" s="808"/>
      <c r="E48" s="808"/>
      <c r="F48" s="808"/>
      <c r="G48" s="808"/>
      <c r="H48" s="808"/>
      <c r="I48" s="808"/>
      <c r="J48" s="808"/>
      <c r="K48" s="809"/>
      <c r="L48" s="807"/>
      <c r="M48" s="808"/>
      <c r="N48" s="808"/>
      <c r="O48" s="808"/>
      <c r="P48" s="808"/>
      <c r="Q48" s="809"/>
      <c r="R48" s="807"/>
      <c r="S48" s="808"/>
      <c r="T48" s="808"/>
      <c r="U48" s="808"/>
      <c r="V48" s="808"/>
      <c r="W48" s="809"/>
      <c r="X48" s="810"/>
      <c r="Y48" s="811"/>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2"/>
    </row>
    <row r="49" spans="1:50" ht="19.5" customHeight="1" x14ac:dyDescent="0.15">
      <c r="A49" s="831"/>
      <c r="B49" s="832"/>
      <c r="C49" s="816"/>
      <c r="D49" s="817"/>
      <c r="E49" s="817"/>
      <c r="F49" s="817"/>
      <c r="G49" s="817"/>
      <c r="H49" s="817"/>
      <c r="I49" s="817"/>
      <c r="J49" s="817"/>
      <c r="K49" s="818"/>
      <c r="L49" s="819"/>
      <c r="M49" s="817"/>
      <c r="N49" s="817"/>
      <c r="O49" s="817"/>
      <c r="P49" s="817"/>
      <c r="Q49" s="818"/>
      <c r="R49" s="819"/>
      <c r="S49" s="817"/>
      <c r="T49" s="817"/>
      <c r="U49" s="817"/>
      <c r="V49" s="817"/>
      <c r="W49" s="818"/>
      <c r="X49" s="810"/>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ht="19.5" customHeight="1" thickBot="1" x14ac:dyDescent="0.2">
      <c r="A50" s="833"/>
      <c r="B50" s="834"/>
      <c r="C50" s="820" t="s">
        <v>22</v>
      </c>
      <c r="D50" s="821"/>
      <c r="E50" s="821"/>
      <c r="F50" s="821"/>
      <c r="G50" s="821"/>
      <c r="H50" s="821"/>
      <c r="I50" s="821"/>
      <c r="J50" s="821"/>
      <c r="K50" s="822"/>
      <c r="L50" s="823">
        <v>7.7</v>
      </c>
      <c r="M50" s="824"/>
      <c r="N50" s="824"/>
      <c r="O50" s="824"/>
      <c r="P50" s="824"/>
      <c r="Q50" s="825"/>
      <c r="R50" s="823">
        <v>7.8</v>
      </c>
      <c r="S50" s="824"/>
      <c r="T50" s="824"/>
      <c r="U50" s="824"/>
      <c r="V50" s="824"/>
      <c r="W50" s="825"/>
      <c r="X50" s="826"/>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s="71" customFormat="1" ht="20.25" customHeight="1" thickBo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14" t="s">
        <v>518</v>
      </c>
      <c r="AR51" s="715"/>
      <c r="AS51" s="715"/>
      <c r="AT51" s="715"/>
      <c r="AU51" s="715"/>
      <c r="AV51" s="715"/>
      <c r="AW51" s="715"/>
      <c r="AX51" s="715"/>
    </row>
    <row r="52" spans="1:50" ht="25.15" customHeight="1" x14ac:dyDescent="0.15">
      <c r="A52" s="520" t="s">
        <v>486</v>
      </c>
      <c r="B52" s="521"/>
      <c r="C52" s="521"/>
      <c r="D52" s="521"/>
      <c r="E52" s="521"/>
      <c r="F52" s="716"/>
      <c r="G52" s="717" t="s">
        <v>575</v>
      </c>
      <c r="H52" s="718"/>
      <c r="I52" s="718"/>
      <c r="J52" s="718"/>
      <c r="K52" s="718"/>
      <c r="L52" s="718"/>
      <c r="M52" s="718"/>
      <c r="N52" s="718"/>
      <c r="O52" s="718"/>
      <c r="P52" s="718"/>
      <c r="Q52" s="718"/>
      <c r="R52" s="718"/>
      <c r="S52" s="718"/>
      <c r="T52" s="718"/>
      <c r="U52" s="718"/>
      <c r="V52" s="718"/>
      <c r="W52" s="718"/>
      <c r="X52" s="719"/>
      <c r="Y52" s="496" t="s">
        <v>488</v>
      </c>
      <c r="Z52" s="720"/>
      <c r="AA52" s="720"/>
      <c r="AB52" s="720"/>
      <c r="AC52" s="720"/>
      <c r="AD52" s="721"/>
      <c r="AE52" s="722" t="s">
        <v>489</v>
      </c>
      <c r="AF52" s="723"/>
      <c r="AG52" s="723"/>
      <c r="AH52" s="723"/>
      <c r="AI52" s="723"/>
      <c r="AJ52" s="723"/>
      <c r="AK52" s="723"/>
      <c r="AL52" s="723"/>
      <c r="AM52" s="723"/>
      <c r="AN52" s="723"/>
      <c r="AO52" s="723"/>
      <c r="AP52" s="724"/>
      <c r="AQ52" s="502" t="s">
        <v>2</v>
      </c>
      <c r="AR52" s="725"/>
      <c r="AS52" s="725"/>
      <c r="AT52" s="725"/>
      <c r="AU52" s="725"/>
      <c r="AV52" s="725"/>
      <c r="AW52" s="725"/>
      <c r="AX52" s="726"/>
    </row>
    <row r="53" spans="1:50" ht="30" customHeight="1" x14ac:dyDescent="0.15">
      <c r="A53" s="742" t="s">
        <v>481</v>
      </c>
      <c r="B53" s="743"/>
      <c r="C53" s="743"/>
      <c r="D53" s="743"/>
      <c r="E53" s="743"/>
      <c r="F53" s="744"/>
      <c r="G53" s="745" t="s">
        <v>508</v>
      </c>
      <c r="H53" s="746"/>
      <c r="I53" s="746"/>
      <c r="J53" s="746"/>
      <c r="K53" s="746"/>
      <c r="L53" s="746"/>
      <c r="M53" s="746"/>
      <c r="N53" s="746"/>
      <c r="O53" s="746"/>
      <c r="P53" s="746"/>
      <c r="Q53" s="746"/>
      <c r="R53" s="746"/>
      <c r="S53" s="746"/>
      <c r="T53" s="746"/>
      <c r="U53" s="746"/>
      <c r="V53" s="746"/>
      <c r="W53" s="746"/>
      <c r="X53" s="747"/>
      <c r="Y53" s="511" t="s">
        <v>3</v>
      </c>
      <c r="Z53" s="748"/>
      <c r="AA53" s="748"/>
      <c r="AB53" s="748"/>
      <c r="AC53" s="748"/>
      <c r="AD53" s="749"/>
      <c r="AE53" s="750" t="s">
        <v>491</v>
      </c>
      <c r="AF53" s="751"/>
      <c r="AG53" s="751"/>
      <c r="AH53" s="751"/>
      <c r="AI53" s="751"/>
      <c r="AJ53" s="751"/>
      <c r="AK53" s="751"/>
      <c r="AL53" s="751"/>
      <c r="AM53" s="751"/>
      <c r="AN53" s="751"/>
      <c r="AO53" s="751"/>
      <c r="AP53" s="752"/>
      <c r="AQ53" s="753" t="s">
        <v>492</v>
      </c>
      <c r="AR53" s="754"/>
      <c r="AS53" s="754"/>
      <c r="AT53" s="754"/>
      <c r="AU53" s="754"/>
      <c r="AV53" s="754"/>
      <c r="AW53" s="754"/>
      <c r="AX53" s="755"/>
    </row>
    <row r="54" spans="1:50" ht="30" customHeight="1" x14ac:dyDescent="0.15">
      <c r="A54" s="522" t="s">
        <v>4</v>
      </c>
      <c r="B54" s="523"/>
      <c r="C54" s="523"/>
      <c r="D54" s="523"/>
      <c r="E54" s="523"/>
      <c r="F54" s="756"/>
      <c r="G54" s="757" t="s">
        <v>493</v>
      </c>
      <c r="H54" s="758"/>
      <c r="I54" s="758"/>
      <c r="J54" s="758"/>
      <c r="K54" s="758"/>
      <c r="L54" s="758"/>
      <c r="M54" s="758"/>
      <c r="N54" s="758"/>
      <c r="O54" s="758"/>
      <c r="P54" s="758"/>
      <c r="Q54" s="758"/>
      <c r="R54" s="758"/>
      <c r="S54" s="758"/>
      <c r="T54" s="758"/>
      <c r="U54" s="758"/>
      <c r="V54" s="758"/>
      <c r="W54" s="758"/>
      <c r="X54" s="759"/>
      <c r="Y54" s="526" t="s">
        <v>56</v>
      </c>
      <c r="Z54" s="527"/>
      <c r="AA54" s="527"/>
      <c r="AB54" s="527"/>
      <c r="AC54" s="527"/>
      <c r="AD54" s="528"/>
      <c r="AE54" s="760" t="s">
        <v>494</v>
      </c>
      <c r="AF54" s="761"/>
      <c r="AG54" s="761"/>
      <c r="AH54" s="761"/>
      <c r="AI54" s="761"/>
      <c r="AJ54" s="761"/>
      <c r="AK54" s="761"/>
      <c r="AL54" s="761"/>
      <c r="AM54" s="761"/>
      <c r="AN54" s="761"/>
      <c r="AO54" s="761"/>
      <c r="AP54" s="761"/>
      <c r="AQ54" s="761"/>
      <c r="AR54" s="761"/>
      <c r="AS54" s="761"/>
      <c r="AT54" s="761"/>
      <c r="AU54" s="761"/>
      <c r="AV54" s="761"/>
      <c r="AW54" s="761"/>
      <c r="AX54" s="762"/>
    </row>
    <row r="55" spans="1:50" ht="39.950000000000003" customHeight="1" x14ac:dyDescent="0.15">
      <c r="A55" s="727" t="s">
        <v>25</v>
      </c>
      <c r="B55" s="728"/>
      <c r="C55" s="728"/>
      <c r="D55" s="728"/>
      <c r="E55" s="728"/>
      <c r="F55" s="729"/>
      <c r="G55" s="730" t="s">
        <v>573</v>
      </c>
      <c r="H55" s="731"/>
      <c r="I55" s="731"/>
      <c r="J55" s="731"/>
      <c r="K55" s="731"/>
      <c r="L55" s="731"/>
      <c r="M55" s="731"/>
      <c r="N55" s="731"/>
      <c r="O55" s="731"/>
      <c r="P55" s="731"/>
      <c r="Q55" s="731"/>
      <c r="R55" s="731"/>
      <c r="S55" s="731"/>
      <c r="T55" s="731"/>
      <c r="U55" s="731"/>
      <c r="V55" s="731"/>
      <c r="W55" s="731"/>
      <c r="X55" s="732"/>
      <c r="Y55" s="733" t="s">
        <v>495</v>
      </c>
      <c r="Z55" s="734"/>
      <c r="AA55" s="734"/>
      <c r="AB55" s="734"/>
      <c r="AC55" s="734"/>
      <c r="AD55" s="735"/>
      <c r="AE55" s="736"/>
      <c r="AF55" s="737"/>
      <c r="AG55" s="737"/>
      <c r="AH55" s="737"/>
      <c r="AI55" s="737"/>
      <c r="AJ55" s="737"/>
      <c r="AK55" s="737"/>
      <c r="AL55" s="737"/>
      <c r="AM55" s="737"/>
      <c r="AN55" s="737"/>
      <c r="AO55" s="737"/>
      <c r="AP55" s="737"/>
      <c r="AQ55" s="737"/>
      <c r="AR55" s="737"/>
      <c r="AS55" s="737"/>
      <c r="AT55" s="737"/>
      <c r="AU55" s="737"/>
      <c r="AV55" s="737"/>
      <c r="AW55" s="737"/>
      <c r="AX55" s="738"/>
    </row>
    <row r="56" spans="1:50" ht="45.75" customHeight="1" x14ac:dyDescent="0.15">
      <c r="A56" s="459" t="s">
        <v>26</v>
      </c>
      <c r="B56" s="460"/>
      <c r="C56" s="460"/>
      <c r="D56" s="460"/>
      <c r="E56" s="460"/>
      <c r="F56" s="461"/>
      <c r="G56" s="739" t="s">
        <v>509</v>
      </c>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40"/>
      <c r="AL56" s="740"/>
      <c r="AM56" s="740"/>
      <c r="AN56" s="740"/>
      <c r="AO56" s="740"/>
      <c r="AP56" s="740"/>
      <c r="AQ56" s="740"/>
      <c r="AR56" s="740"/>
      <c r="AS56" s="740"/>
      <c r="AT56" s="740"/>
      <c r="AU56" s="740"/>
      <c r="AV56" s="740"/>
      <c r="AW56" s="740"/>
      <c r="AX56" s="741"/>
    </row>
    <row r="57" spans="1:50" ht="45" customHeight="1" x14ac:dyDescent="0.15">
      <c r="A57" s="459" t="s">
        <v>36</v>
      </c>
      <c r="B57" s="460"/>
      <c r="C57" s="460"/>
      <c r="D57" s="460"/>
      <c r="E57" s="460"/>
      <c r="F57" s="461"/>
      <c r="G57" s="739" t="s">
        <v>594</v>
      </c>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1"/>
    </row>
    <row r="58" spans="1:50" ht="22.7" customHeight="1" x14ac:dyDescent="0.15">
      <c r="A58" s="459" t="s">
        <v>6</v>
      </c>
      <c r="B58" s="460"/>
      <c r="C58" s="460"/>
      <c r="D58" s="460"/>
      <c r="E58" s="460"/>
      <c r="F58" s="461"/>
      <c r="G58" s="763" t="s">
        <v>510</v>
      </c>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64"/>
      <c r="AV58" s="764"/>
      <c r="AW58" s="764"/>
      <c r="AX58" s="765"/>
    </row>
    <row r="59" spans="1:50" ht="19.5" customHeight="1" x14ac:dyDescent="0.15">
      <c r="A59" s="462" t="s">
        <v>27</v>
      </c>
      <c r="B59" s="463"/>
      <c r="C59" s="463"/>
      <c r="D59" s="463"/>
      <c r="E59" s="463"/>
      <c r="F59" s="464"/>
      <c r="G59" s="766"/>
      <c r="H59" s="767"/>
      <c r="I59" s="767"/>
      <c r="J59" s="767"/>
      <c r="K59" s="767"/>
      <c r="L59" s="767"/>
      <c r="M59" s="767"/>
      <c r="N59" s="767"/>
      <c r="O59" s="768"/>
      <c r="P59" s="769" t="s">
        <v>482</v>
      </c>
      <c r="Q59" s="770"/>
      <c r="R59" s="770"/>
      <c r="S59" s="770"/>
      <c r="T59" s="770"/>
      <c r="U59" s="770"/>
      <c r="V59" s="771"/>
      <c r="W59" s="769" t="s">
        <v>483</v>
      </c>
      <c r="X59" s="770"/>
      <c r="Y59" s="770"/>
      <c r="Z59" s="770"/>
      <c r="AA59" s="770"/>
      <c r="AB59" s="770"/>
      <c r="AC59" s="771"/>
      <c r="AD59" s="769" t="s">
        <v>484</v>
      </c>
      <c r="AE59" s="770"/>
      <c r="AF59" s="770"/>
      <c r="AG59" s="770"/>
      <c r="AH59" s="770"/>
      <c r="AI59" s="770"/>
      <c r="AJ59" s="771"/>
      <c r="AK59" s="769" t="s">
        <v>522</v>
      </c>
      <c r="AL59" s="770"/>
      <c r="AM59" s="770"/>
      <c r="AN59" s="770"/>
      <c r="AO59" s="770"/>
      <c r="AP59" s="770"/>
      <c r="AQ59" s="771"/>
      <c r="AR59" s="769" t="s">
        <v>523</v>
      </c>
      <c r="AS59" s="770"/>
      <c r="AT59" s="770"/>
      <c r="AU59" s="770"/>
      <c r="AV59" s="770"/>
      <c r="AW59" s="770"/>
      <c r="AX59" s="772"/>
    </row>
    <row r="60" spans="1:50" ht="19.5" customHeight="1" x14ac:dyDescent="0.15">
      <c r="A60" s="465"/>
      <c r="B60" s="466"/>
      <c r="C60" s="466"/>
      <c r="D60" s="466"/>
      <c r="E60" s="466"/>
      <c r="F60" s="467"/>
      <c r="G60" s="476" t="s">
        <v>7</v>
      </c>
      <c r="H60" s="484"/>
      <c r="I60" s="776" t="s">
        <v>8</v>
      </c>
      <c r="J60" s="777"/>
      <c r="K60" s="777"/>
      <c r="L60" s="777"/>
      <c r="M60" s="777"/>
      <c r="N60" s="777"/>
      <c r="O60" s="778"/>
      <c r="P60" s="779">
        <v>1</v>
      </c>
      <c r="Q60" s="780"/>
      <c r="R60" s="780"/>
      <c r="S60" s="780"/>
      <c r="T60" s="780"/>
      <c r="U60" s="780"/>
      <c r="V60" s="781"/>
      <c r="W60" s="779">
        <v>3</v>
      </c>
      <c r="X60" s="780"/>
      <c r="Y60" s="780"/>
      <c r="Z60" s="780"/>
      <c r="AA60" s="780"/>
      <c r="AB60" s="780"/>
      <c r="AC60" s="781"/>
      <c r="AD60" s="779">
        <v>6</v>
      </c>
      <c r="AE60" s="780"/>
      <c r="AF60" s="780"/>
      <c r="AG60" s="780"/>
      <c r="AH60" s="780"/>
      <c r="AI60" s="780"/>
      <c r="AJ60" s="781"/>
      <c r="AK60" s="779">
        <v>5</v>
      </c>
      <c r="AL60" s="780"/>
      <c r="AM60" s="780"/>
      <c r="AN60" s="780"/>
      <c r="AO60" s="780"/>
      <c r="AP60" s="780"/>
      <c r="AQ60" s="781"/>
      <c r="AR60" s="779">
        <v>4</v>
      </c>
      <c r="AS60" s="780"/>
      <c r="AT60" s="780"/>
      <c r="AU60" s="780"/>
      <c r="AV60" s="780"/>
      <c r="AW60" s="780"/>
      <c r="AX60" s="782"/>
    </row>
    <row r="61" spans="1:50" ht="19.5" customHeight="1" x14ac:dyDescent="0.15">
      <c r="A61" s="465"/>
      <c r="B61" s="466"/>
      <c r="C61" s="466"/>
      <c r="D61" s="466"/>
      <c r="E61" s="466"/>
      <c r="F61" s="467"/>
      <c r="G61" s="773"/>
      <c r="H61" s="774"/>
      <c r="I61" s="344" t="s">
        <v>9</v>
      </c>
      <c r="J61" s="473"/>
      <c r="K61" s="473"/>
      <c r="L61" s="473"/>
      <c r="M61" s="473"/>
      <c r="N61" s="473"/>
      <c r="O61" s="474"/>
      <c r="P61" s="783" t="s">
        <v>505</v>
      </c>
      <c r="Q61" s="784"/>
      <c r="R61" s="784"/>
      <c r="S61" s="784"/>
      <c r="T61" s="784"/>
      <c r="U61" s="784"/>
      <c r="V61" s="785"/>
      <c r="W61" s="783" t="s">
        <v>505</v>
      </c>
      <c r="X61" s="784"/>
      <c r="Y61" s="784"/>
      <c r="Z61" s="784"/>
      <c r="AA61" s="784"/>
      <c r="AB61" s="784"/>
      <c r="AC61" s="785"/>
      <c r="AD61" s="783" t="s">
        <v>505</v>
      </c>
      <c r="AE61" s="784"/>
      <c r="AF61" s="784"/>
      <c r="AG61" s="784"/>
      <c r="AH61" s="784"/>
      <c r="AI61" s="784"/>
      <c r="AJ61" s="785"/>
      <c r="AK61" s="783" t="s">
        <v>506</v>
      </c>
      <c r="AL61" s="784"/>
      <c r="AM61" s="784"/>
      <c r="AN61" s="784"/>
      <c r="AO61" s="784"/>
      <c r="AP61" s="784"/>
      <c r="AQ61" s="785"/>
      <c r="AR61" s="786"/>
      <c r="AS61" s="787"/>
      <c r="AT61" s="787"/>
      <c r="AU61" s="787"/>
      <c r="AV61" s="787"/>
      <c r="AW61" s="787"/>
      <c r="AX61" s="788"/>
    </row>
    <row r="62" spans="1:50" ht="19.5" customHeight="1" x14ac:dyDescent="0.15">
      <c r="A62" s="465"/>
      <c r="B62" s="466"/>
      <c r="C62" s="466"/>
      <c r="D62" s="466"/>
      <c r="E62" s="466"/>
      <c r="F62" s="467"/>
      <c r="G62" s="773"/>
      <c r="H62" s="774"/>
      <c r="I62" s="344" t="s">
        <v>62</v>
      </c>
      <c r="J62" s="473"/>
      <c r="K62" s="473"/>
      <c r="L62" s="473"/>
      <c r="M62" s="473"/>
      <c r="N62" s="473"/>
      <c r="O62" s="474"/>
      <c r="P62" s="783" t="s">
        <v>505</v>
      </c>
      <c r="Q62" s="784"/>
      <c r="R62" s="784"/>
      <c r="S62" s="784"/>
      <c r="T62" s="784"/>
      <c r="U62" s="784"/>
      <c r="V62" s="785"/>
      <c r="W62" s="783" t="s">
        <v>505</v>
      </c>
      <c r="X62" s="784"/>
      <c r="Y62" s="784"/>
      <c r="Z62" s="784"/>
      <c r="AA62" s="784"/>
      <c r="AB62" s="784"/>
      <c r="AC62" s="785"/>
      <c r="AD62" s="783" t="s">
        <v>505</v>
      </c>
      <c r="AE62" s="784"/>
      <c r="AF62" s="784"/>
      <c r="AG62" s="784"/>
      <c r="AH62" s="784"/>
      <c r="AI62" s="784"/>
      <c r="AJ62" s="785"/>
      <c r="AK62" s="783" t="s">
        <v>506</v>
      </c>
      <c r="AL62" s="784"/>
      <c r="AM62" s="784"/>
      <c r="AN62" s="784"/>
      <c r="AO62" s="784"/>
      <c r="AP62" s="784"/>
      <c r="AQ62" s="785"/>
      <c r="AR62" s="783" t="s">
        <v>505</v>
      </c>
      <c r="AS62" s="784"/>
      <c r="AT62" s="784"/>
      <c r="AU62" s="784"/>
      <c r="AV62" s="784"/>
      <c r="AW62" s="784"/>
      <c r="AX62" s="789"/>
    </row>
    <row r="63" spans="1:50" ht="19.5" customHeight="1" x14ac:dyDescent="0.15">
      <c r="A63" s="465"/>
      <c r="B63" s="466"/>
      <c r="C63" s="466"/>
      <c r="D63" s="466"/>
      <c r="E63" s="466"/>
      <c r="F63" s="467"/>
      <c r="G63" s="773"/>
      <c r="H63" s="774"/>
      <c r="I63" s="344" t="s">
        <v>63</v>
      </c>
      <c r="J63" s="473"/>
      <c r="K63" s="473"/>
      <c r="L63" s="473"/>
      <c r="M63" s="473"/>
      <c r="N63" s="473"/>
      <c r="O63" s="474"/>
      <c r="P63" s="783" t="s">
        <v>505</v>
      </c>
      <c r="Q63" s="784"/>
      <c r="R63" s="784"/>
      <c r="S63" s="784"/>
      <c r="T63" s="784"/>
      <c r="U63" s="784"/>
      <c r="V63" s="785"/>
      <c r="W63" s="783" t="s">
        <v>505</v>
      </c>
      <c r="X63" s="784"/>
      <c r="Y63" s="784"/>
      <c r="Z63" s="784"/>
      <c r="AA63" s="784"/>
      <c r="AB63" s="784"/>
      <c r="AC63" s="785"/>
      <c r="AD63" s="783" t="s">
        <v>505</v>
      </c>
      <c r="AE63" s="784"/>
      <c r="AF63" s="784"/>
      <c r="AG63" s="784"/>
      <c r="AH63" s="784"/>
      <c r="AI63" s="784"/>
      <c r="AJ63" s="785"/>
      <c r="AK63" s="783" t="s">
        <v>506</v>
      </c>
      <c r="AL63" s="784"/>
      <c r="AM63" s="784"/>
      <c r="AN63" s="784"/>
      <c r="AO63" s="784"/>
      <c r="AP63" s="784"/>
      <c r="AQ63" s="785"/>
      <c r="AR63" s="786"/>
      <c r="AS63" s="787"/>
      <c r="AT63" s="787"/>
      <c r="AU63" s="787"/>
      <c r="AV63" s="787"/>
      <c r="AW63" s="787"/>
      <c r="AX63" s="788"/>
    </row>
    <row r="64" spans="1:50" ht="19.5" customHeight="1" x14ac:dyDescent="0.15">
      <c r="A64" s="465"/>
      <c r="B64" s="466"/>
      <c r="C64" s="466"/>
      <c r="D64" s="466"/>
      <c r="E64" s="466"/>
      <c r="F64" s="467"/>
      <c r="G64" s="773"/>
      <c r="H64" s="774"/>
      <c r="I64" s="344" t="s">
        <v>61</v>
      </c>
      <c r="J64" s="473"/>
      <c r="K64" s="473"/>
      <c r="L64" s="473"/>
      <c r="M64" s="473"/>
      <c r="N64" s="473"/>
      <c r="O64" s="474"/>
      <c r="P64" s="783" t="s">
        <v>505</v>
      </c>
      <c r="Q64" s="784"/>
      <c r="R64" s="784"/>
      <c r="S64" s="784"/>
      <c r="T64" s="784"/>
      <c r="U64" s="784"/>
      <c r="V64" s="785"/>
      <c r="W64" s="783" t="s">
        <v>505</v>
      </c>
      <c r="X64" s="784"/>
      <c r="Y64" s="784"/>
      <c r="Z64" s="784"/>
      <c r="AA64" s="784"/>
      <c r="AB64" s="784"/>
      <c r="AC64" s="785"/>
      <c r="AD64" s="783" t="s">
        <v>505</v>
      </c>
      <c r="AE64" s="784"/>
      <c r="AF64" s="784"/>
      <c r="AG64" s="784"/>
      <c r="AH64" s="784"/>
      <c r="AI64" s="784"/>
      <c r="AJ64" s="785"/>
      <c r="AK64" s="783" t="s">
        <v>506</v>
      </c>
      <c r="AL64" s="784"/>
      <c r="AM64" s="784"/>
      <c r="AN64" s="784"/>
      <c r="AO64" s="784"/>
      <c r="AP64" s="784"/>
      <c r="AQ64" s="785"/>
      <c r="AR64" s="786"/>
      <c r="AS64" s="787"/>
      <c r="AT64" s="787"/>
      <c r="AU64" s="787"/>
      <c r="AV64" s="787"/>
      <c r="AW64" s="787"/>
      <c r="AX64" s="788"/>
    </row>
    <row r="65" spans="1:50" ht="19.5" customHeight="1" x14ac:dyDescent="0.15">
      <c r="A65" s="465"/>
      <c r="B65" s="466"/>
      <c r="C65" s="466"/>
      <c r="D65" s="466"/>
      <c r="E65" s="466"/>
      <c r="F65" s="467"/>
      <c r="G65" s="775"/>
      <c r="H65" s="349"/>
      <c r="I65" s="790" t="s">
        <v>22</v>
      </c>
      <c r="J65" s="791"/>
      <c r="K65" s="791"/>
      <c r="L65" s="791"/>
      <c r="M65" s="791"/>
      <c r="N65" s="791"/>
      <c r="O65" s="792"/>
      <c r="P65" s="793">
        <v>1</v>
      </c>
      <c r="Q65" s="794"/>
      <c r="R65" s="794"/>
      <c r="S65" s="794"/>
      <c r="T65" s="794"/>
      <c r="U65" s="794"/>
      <c r="V65" s="795"/>
      <c r="W65" s="793">
        <v>3</v>
      </c>
      <c r="X65" s="794"/>
      <c r="Y65" s="794"/>
      <c r="Z65" s="794"/>
      <c r="AA65" s="794"/>
      <c r="AB65" s="794"/>
      <c r="AC65" s="795"/>
      <c r="AD65" s="793">
        <v>6</v>
      </c>
      <c r="AE65" s="794"/>
      <c r="AF65" s="794"/>
      <c r="AG65" s="794"/>
      <c r="AH65" s="794"/>
      <c r="AI65" s="794"/>
      <c r="AJ65" s="795"/>
      <c r="AK65" s="793"/>
      <c r="AL65" s="794"/>
      <c r="AM65" s="794"/>
      <c r="AN65" s="794"/>
      <c r="AO65" s="794"/>
      <c r="AP65" s="794"/>
      <c r="AQ65" s="795"/>
      <c r="AR65" s="793"/>
      <c r="AS65" s="794"/>
      <c r="AT65" s="794"/>
      <c r="AU65" s="794"/>
      <c r="AV65" s="794"/>
      <c r="AW65" s="794"/>
      <c r="AX65" s="796"/>
    </row>
    <row r="66" spans="1:50" ht="19.5" customHeight="1" x14ac:dyDescent="0.15">
      <c r="A66" s="465"/>
      <c r="B66" s="466"/>
      <c r="C66" s="466"/>
      <c r="D66" s="466"/>
      <c r="E66" s="466"/>
      <c r="F66" s="467"/>
      <c r="G66" s="797" t="s">
        <v>10</v>
      </c>
      <c r="H66" s="798"/>
      <c r="I66" s="798"/>
      <c r="J66" s="798"/>
      <c r="K66" s="798"/>
      <c r="L66" s="798"/>
      <c r="M66" s="798"/>
      <c r="N66" s="798"/>
      <c r="O66" s="799"/>
      <c r="P66" s="800">
        <v>2.8</v>
      </c>
      <c r="Q66" s="801"/>
      <c r="R66" s="801"/>
      <c r="S66" s="801"/>
      <c r="T66" s="801"/>
      <c r="U66" s="801"/>
      <c r="V66" s="802"/>
      <c r="W66" s="800">
        <v>3.4</v>
      </c>
      <c r="X66" s="801"/>
      <c r="Y66" s="801"/>
      <c r="Z66" s="801"/>
      <c r="AA66" s="801"/>
      <c r="AB66" s="801"/>
      <c r="AC66" s="802"/>
      <c r="AD66" s="800">
        <v>2.4</v>
      </c>
      <c r="AE66" s="801"/>
      <c r="AF66" s="801"/>
      <c r="AG66" s="801"/>
      <c r="AH66" s="801"/>
      <c r="AI66" s="801"/>
      <c r="AJ66" s="802"/>
      <c r="AK66" s="803"/>
      <c r="AL66" s="804"/>
      <c r="AM66" s="804"/>
      <c r="AN66" s="804"/>
      <c r="AO66" s="804"/>
      <c r="AP66" s="804"/>
      <c r="AQ66" s="805"/>
      <c r="AR66" s="803"/>
      <c r="AS66" s="804"/>
      <c r="AT66" s="804"/>
      <c r="AU66" s="804"/>
      <c r="AV66" s="804"/>
      <c r="AW66" s="804"/>
      <c r="AX66" s="806"/>
    </row>
    <row r="67" spans="1:50" ht="19.5" customHeight="1" x14ac:dyDescent="0.15">
      <c r="A67" s="468"/>
      <c r="B67" s="469"/>
      <c r="C67" s="469"/>
      <c r="D67" s="469"/>
      <c r="E67" s="469"/>
      <c r="F67" s="470"/>
      <c r="G67" s="797" t="s">
        <v>11</v>
      </c>
      <c r="H67" s="798"/>
      <c r="I67" s="798"/>
      <c r="J67" s="798"/>
      <c r="K67" s="798"/>
      <c r="L67" s="798"/>
      <c r="M67" s="798"/>
      <c r="N67" s="798"/>
      <c r="O67" s="799"/>
      <c r="P67" s="800">
        <v>280</v>
      </c>
      <c r="Q67" s="801"/>
      <c r="R67" s="801"/>
      <c r="S67" s="801"/>
      <c r="T67" s="801"/>
      <c r="U67" s="801"/>
      <c r="V67" s="802"/>
      <c r="W67" s="800">
        <v>113</v>
      </c>
      <c r="X67" s="801"/>
      <c r="Y67" s="801"/>
      <c r="Z67" s="801"/>
      <c r="AA67" s="801"/>
      <c r="AB67" s="801"/>
      <c r="AC67" s="802"/>
      <c r="AD67" s="800">
        <v>40</v>
      </c>
      <c r="AE67" s="801"/>
      <c r="AF67" s="801"/>
      <c r="AG67" s="801"/>
      <c r="AH67" s="801"/>
      <c r="AI67" s="801"/>
      <c r="AJ67" s="802"/>
      <c r="AK67" s="803"/>
      <c r="AL67" s="804"/>
      <c r="AM67" s="804"/>
      <c r="AN67" s="804"/>
      <c r="AO67" s="804"/>
      <c r="AP67" s="804"/>
      <c r="AQ67" s="805"/>
      <c r="AR67" s="803"/>
      <c r="AS67" s="804"/>
      <c r="AT67" s="804"/>
      <c r="AU67" s="804"/>
      <c r="AV67" s="804"/>
      <c r="AW67" s="804"/>
      <c r="AX67" s="806"/>
    </row>
    <row r="68" spans="1:50" ht="19.5" customHeight="1" x14ac:dyDescent="0.15">
      <c r="A68" s="829" t="s">
        <v>520</v>
      </c>
      <c r="B68" s="830"/>
      <c r="C68" s="835" t="s">
        <v>19</v>
      </c>
      <c r="D68" s="836"/>
      <c r="E68" s="836"/>
      <c r="F68" s="836"/>
      <c r="G68" s="836"/>
      <c r="H68" s="836"/>
      <c r="I68" s="836"/>
      <c r="J68" s="836"/>
      <c r="K68" s="837"/>
      <c r="L68" s="838" t="s">
        <v>76</v>
      </c>
      <c r="M68" s="839"/>
      <c r="N68" s="839"/>
      <c r="O68" s="839"/>
      <c r="P68" s="839"/>
      <c r="Q68" s="840"/>
      <c r="R68" s="841" t="s">
        <v>521</v>
      </c>
      <c r="S68" s="836"/>
      <c r="T68" s="836"/>
      <c r="U68" s="836"/>
      <c r="V68" s="836"/>
      <c r="W68" s="837"/>
      <c r="X68" s="842" t="s">
        <v>29</v>
      </c>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43"/>
    </row>
    <row r="69" spans="1:50" ht="19.5" customHeight="1" x14ac:dyDescent="0.15">
      <c r="A69" s="831"/>
      <c r="B69" s="832"/>
      <c r="C69" s="854" t="s">
        <v>576</v>
      </c>
      <c r="D69" s="845"/>
      <c r="E69" s="845"/>
      <c r="F69" s="845"/>
      <c r="G69" s="845"/>
      <c r="H69" s="845"/>
      <c r="I69" s="845"/>
      <c r="J69" s="845"/>
      <c r="K69" s="846"/>
      <c r="L69" s="847">
        <v>0.5</v>
      </c>
      <c r="M69" s="845"/>
      <c r="N69" s="845"/>
      <c r="O69" s="845"/>
      <c r="P69" s="845"/>
      <c r="Q69" s="846"/>
      <c r="R69" s="847">
        <v>1.2</v>
      </c>
      <c r="S69" s="845"/>
      <c r="T69" s="845"/>
      <c r="U69" s="845"/>
      <c r="V69" s="845"/>
      <c r="W69" s="846"/>
      <c r="X69" s="851"/>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3"/>
    </row>
    <row r="70" spans="1:50" ht="19.5" customHeight="1" x14ac:dyDescent="0.15">
      <c r="A70" s="831"/>
      <c r="B70" s="832"/>
      <c r="C70" s="813" t="s">
        <v>485</v>
      </c>
      <c r="D70" s="808"/>
      <c r="E70" s="808"/>
      <c r="F70" s="808"/>
      <c r="G70" s="808"/>
      <c r="H70" s="808"/>
      <c r="I70" s="808"/>
      <c r="J70" s="808"/>
      <c r="K70" s="809"/>
      <c r="L70" s="807">
        <v>4.7</v>
      </c>
      <c r="M70" s="808"/>
      <c r="N70" s="808"/>
      <c r="O70" s="808"/>
      <c r="P70" s="808"/>
      <c r="Q70" s="809"/>
      <c r="R70" s="807">
        <v>3.2</v>
      </c>
      <c r="S70" s="808"/>
      <c r="T70" s="808"/>
      <c r="U70" s="808"/>
      <c r="V70" s="808"/>
      <c r="W70" s="809"/>
      <c r="X70" s="810"/>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ht="19.5" customHeight="1" x14ac:dyDescent="0.15">
      <c r="A71" s="831"/>
      <c r="B71" s="832"/>
      <c r="C71" s="813"/>
      <c r="D71" s="808"/>
      <c r="E71" s="808"/>
      <c r="F71" s="808"/>
      <c r="G71" s="808"/>
      <c r="H71" s="808"/>
      <c r="I71" s="808"/>
      <c r="J71" s="808"/>
      <c r="K71" s="809"/>
      <c r="L71" s="807"/>
      <c r="M71" s="808"/>
      <c r="N71" s="808"/>
      <c r="O71" s="808"/>
      <c r="P71" s="808"/>
      <c r="Q71" s="809"/>
      <c r="R71" s="807"/>
      <c r="S71" s="808"/>
      <c r="T71" s="808"/>
      <c r="U71" s="808"/>
      <c r="V71" s="808"/>
      <c r="W71" s="809"/>
      <c r="X71" s="810"/>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row r="72" spans="1:50" ht="19.5" customHeight="1" x14ac:dyDescent="0.15">
      <c r="A72" s="831"/>
      <c r="B72" s="832"/>
      <c r="C72" s="813"/>
      <c r="D72" s="808"/>
      <c r="E72" s="808"/>
      <c r="F72" s="808"/>
      <c r="G72" s="808"/>
      <c r="H72" s="808"/>
      <c r="I72" s="808"/>
      <c r="J72" s="808"/>
      <c r="K72" s="809"/>
      <c r="L72" s="807"/>
      <c r="M72" s="808"/>
      <c r="N72" s="808"/>
      <c r="O72" s="808"/>
      <c r="P72" s="808"/>
      <c r="Q72" s="809"/>
      <c r="R72" s="807"/>
      <c r="S72" s="808"/>
      <c r="T72" s="808"/>
      <c r="U72" s="808"/>
      <c r="V72" s="808"/>
      <c r="W72" s="809"/>
      <c r="X72" s="810"/>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row>
    <row r="73" spans="1:50" ht="19.5" customHeight="1" x14ac:dyDescent="0.15">
      <c r="A73" s="831"/>
      <c r="B73" s="832"/>
      <c r="C73" s="813"/>
      <c r="D73" s="808"/>
      <c r="E73" s="808"/>
      <c r="F73" s="808"/>
      <c r="G73" s="808"/>
      <c r="H73" s="808"/>
      <c r="I73" s="808"/>
      <c r="J73" s="808"/>
      <c r="K73" s="809"/>
      <c r="L73" s="807"/>
      <c r="M73" s="808"/>
      <c r="N73" s="808"/>
      <c r="O73" s="808"/>
      <c r="P73" s="808"/>
      <c r="Q73" s="809"/>
      <c r="R73" s="807"/>
      <c r="S73" s="808"/>
      <c r="T73" s="808"/>
      <c r="U73" s="808"/>
      <c r="V73" s="808"/>
      <c r="W73" s="809"/>
      <c r="X73" s="810"/>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row>
    <row r="74" spans="1:50" ht="19.5" customHeight="1" x14ac:dyDescent="0.15">
      <c r="A74" s="831"/>
      <c r="B74" s="832"/>
      <c r="C74" s="816"/>
      <c r="D74" s="817"/>
      <c r="E74" s="817"/>
      <c r="F74" s="817"/>
      <c r="G74" s="817"/>
      <c r="H74" s="817"/>
      <c r="I74" s="817"/>
      <c r="J74" s="817"/>
      <c r="K74" s="818"/>
      <c r="L74" s="819"/>
      <c r="M74" s="817"/>
      <c r="N74" s="817"/>
      <c r="O74" s="817"/>
      <c r="P74" s="817"/>
      <c r="Q74" s="818"/>
      <c r="R74" s="819"/>
      <c r="S74" s="817"/>
      <c r="T74" s="817"/>
      <c r="U74" s="817"/>
      <c r="V74" s="817"/>
      <c r="W74" s="818"/>
      <c r="X74" s="810"/>
      <c r="Y74" s="811"/>
      <c r="Z74" s="811"/>
      <c r="AA74" s="811"/>
      <c r="AB74" s="811"/>
      <c r="AC74" s="811"/>
      <c r="AD74" s="811"/>
      <c r="AE74" s="811"/>
      <c r="AF74" s="811"/>
      <c r="AG74" s="811"/>
      <c r="AH74" s="811"/>
      <c r="AI74" s="811"/>
      <c r="AJ74" s="811"/>
      <c r="AK74" s="811"/>
      <c r="AL74" s="811"/>
      <c r="AM74" s="811"/>
      <c r="AN74" s="811"/>
      <c r="AO74" s="811"/>
      <c r="AP74" s="811"/>
      <c r="AQ74" s="811"/>
      <c r="AR74" s="811"/>
      <c r="AS74" s="811"/>
      <c r="AT74" s="811"/>
      <c r="AU74" s="811"/>
      <c r="AV74" s="811"/>
      <c r="AW74" s="811"/>
      <c r="AX74" s="812"/>
    </row>
    <row r="75" spans="1:50" ht="19.5" customHeight="1" thickBot="1" x14ac:dyDescent="0.2">
      <c r="A75" s="833"/>
      <c r="B75" s="834"/>
      <c r="C75" s="820" t="s">
        <v>22</v>
      </c>
      <c r="D75" s="821"/>
      <c r="E75" s="821"/>
      <c r="F75" s="821"/>
      <c r="G75" s="821"/>
      <c r="H75" s="821"/>
      <c r="I75" s="821"/>
      <c r="J75" s="821"/>
      <c r="K75" s="822"/>
      <c r="L75" s="823">
        <v>5.2</v>
      </c>
      <c r="M75" s="824"/>
      <c r="N75" s="824"/>
      <c r="O75" s="824"/>
      <c r="P75" s="824"/>
      <c r="Q75" s="825"/>
      <c r="R75" s="823">
        <v>4.4000000000000004</v>
      </c>
      <c r="S75" s="824"/>
      <c r="T75" s="824"/>
      <c r="U75" s="824"/>
      <c r="V75" s="824"/>
      <c r="W75" s="825"/>
      <c r="X75" s="826"/>
      <c r="Y75" s="827"/>
      <c r="Z75" s="827"/>
      <c r="AA75" s="827"/>
      <c r="AB75" s="827"/>
      <c r="AC75" s="827"/>
      <c r="AD75" s="827"/>
      <c r="AE75" s="827"/>
      <c r="AF75" s="827"/>
      <c r="AG75" s="827"/>
      <c r="AH75" s="827"/>
      <c r="AI75" s="827"/>
      <c r="AJ75" s="827"/>
      <c r="AK75" s="827"/>
      <c r="AL75" s="827"/>
      <c r="AM75" s="827"/>
      <c r="AN75" s="827"/>
      <c r="AO75" s="827"/>
      <c r="AP75" s="827"/>
      <c r="AQ75" s="827"/>
      <c r="AR75" s="827"/>
      <c r="AS75" s="827"/>
      <c r="AT75" s="827"/>
      <c r="AU75" s="827"/>
      <c r="AV75" s="827"/>
      <c r="AW75" s="827"/>
      <c r="AX75" s="828"/>
    </row>
    <row r="76" spans="1:50" ht="20.25" customHeight="1" thickBot="1" x14ac:dyDescent="0.2">
      <c r="A76" s="73"/>
      <c r="B76" s="73"/>
      <c r="C76" s="73"/>
      <c r="D76" s="73"/>
      <c r="E76" s="73"/>
      <c r="F76" s="73"/>
      <c r="G76" s="73"/>
      <c r="H76" s="73"/>
      <c r="I76" s="73"/>
      <c r="J76" s="73"/>
      <c r="K76" s="73"/>
      <c r="L76" s="73"/>
      <c r="M76" s="73"/>
      <c r="N76" s="73"/>
      <c r="O76" s="73"/>
      <c r="P76" s="73"/>
      <c r="Q76" s="73"/>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814" t="s">
        <v>519</v>
      </c>
      <c r="AR76" s="815"/>
      <c r="AS76" s="815"/>
      <c r="AT76" s="815"/>
      <c r="AU76" s="815"/>
      <c r="AV76" s="815"/>
      <c r="AW76" s="815"/>
      <c r="AX76" s="815"/>
    </row>
    <row r="77" spans="1:50" ht="25.15" customHeight="1" x14ac:dyDescent="0.15">
      <c r="A77" s="520" t="s">
        <v>486</v>
      </c>
      <c r="B77" s="521"/>
      <c r="C77" s="521"/>
      <c r="D77" s="521"/>
      <c r="E77" s="521"/>
      <c r="F77" s="716"/>
      <c r="G77" s="717" t="s">
        <v>577</v>
      </c>
      <c r="H77" s="718"/>
      <c r="I77" s="718"/>
      <c r="J77" s="718"/>
      <c r="K77" s="718"/>
      <c r="L77" s="718"/>
      <c r="M77" s="718"/>
      <c r="N77" s="718"/>
      <c r="O77" s="718"/>
      <c r="P77" s="718"/>
      <c r="Q77" s="718"/>
      <c r="R77" s="718"/>
      <c r="S77" s="718"/>
      <c r="T77" s="718"/>
      <c r="U77" s="718"/>
      <c r="V77" s="718"/>
      <c r="W77" s="718"/>
      <c r="X77" s="719"/>
      <c r="Y77" s="496" t="s">
        <v>488</v>
      </c>
      <c r="Z77" s="720"/>
      <c r="AA77" s="720"/>
      <c r="AB77" s="720"/>
      <c r="AC77" s="720"/>
      <c r="AD77" s="721"/>
      <c r="AE77" s="722" t="s">
        <v>489</v>
      </c>
      <c r="AF77" s="723"/>
      <c r="AG77" s="723"/>
      <c r="AH77" s="723"/>
      <c r="AI77" s="723"/>
      <c r="AJ77" s="723"/>
      <c r="AK77" s="723"/>
      <c r="AL77" s="723"/>
      <c r="AM77" s="723"/>
      <c r="AN77" s="723"/>
      <c r="AO77" s="723"/>
      <c r="AP77" s="724"/>
      <c r="AQ77" s="502" t="s">
        <v>2</v>
      </c>
      <c r="AR77" s="725"/>
      <c r="AS77" s="725"/>
      <c r="AT77" s="725"/>
      <c r="AU77" s="725"/>
      <c r="AV77" s="725"/>
      <c r="AW77" s="725"/>
      <c r="AX77" s="726"/>
    </row>
    <row r="78" spans="1:50" ht="30" customHeight="1" x14ac:dyDescent="0.15">
      <c r="A78" s="742" t="s">
        <v>481</v>
      </c>
      <c r="B78" s="743"/>
      <c r="C78" s="743"/>
      <c r="D78" s="743"/>
      <c r="E78" s="743"/>
      <c r="F78" s="744"/>
      <c r="G78" s="745" t="s">
        <v>511</v>
      </c>
      <c r="H78" s="746"/>
      <c r="I78" s="746"/>
      <c r="J78" s="746"/>
      <c r="K78" s="746"/>
      <c r="L78" s="746"/>
      <c r="M78" s="746"/>
      <c r="N78" s="746"/>
      <c r="O78" s="746"/>
      <c r="P78" s="746"/>
      <c r="Q78" s="746"/>
      <c r="R78" s="746"/>
      <c r="S78" s="746"/>
      <c r="T78" s="746"/>
      <c r="U78" s="746"/>
      <c r="V78" s="746"/>
      <c r="W78" s="746"/>
      <c r="X78" s="747"/>
      <c r="Y78" s="511" t="s">
        <v>3</v>
      </c>
      <c r="Z78" s="748"/>
      <c r="AA78" s="748"/>
      <c r="AB78" s="748"/>
      <c r="AC78" s="748"/>
      <c r="AD78" s="749"/>
      <c r="AE78" s="750" t="s">
        <v>491</v>
      </c>
      <c r="AF78" s="751"/>
      <c r="AG78" s="751"/>
      <c r="AH78" s="751"/>
      <c r="AI78" s="751"/>
      <c r="AJ78" s="751"/>
      <c r="AK78" s="751"/>
      <c r="AL78" s="751"/>
      <c r="AM78" s="751"/>
      <c r="AN78" s="751"/>
      <c r="AO78" s="751"/>
      <c r="AP78" s="752"/>
      <c r="AQ78" s="753" t="s">
        <v>492</v>
      </c>
      <c r="AR78" s="754"/>
      <c r="AS78" s="754"/>
      <c r="AT78" s="754"/>
      <c r="AU78" s="754"/>
      <c r="AV78" s="754"/>
      <c r="AW78" s="754"/>
      <c r="AX78" s="755"/>
    </row>
    <row r="79" spans="1:50" ht="30" customHeight="1" x14ac:dyDescent="0.15">
      <c r="A79" s="522" t="s">
        <v>4</v>
      </c>
      <c r="B79" s="523"/>
      <c r="C79" s="523"/>
      <c r="D79" s="523"/>
      <c r="E79" s="523"/>
      <c r="F79" s="756"/>
      <c r="G79" s="757" t="s">
        <v>493</v>
      </c>
      <c r="H79" s="758"/>
      <c r="I79" s="758"/>
      <c r="J79" s="758"/>
      <c r="K79" s="758"/>
      <c r="L79" s="758"/>
      <c r="M79" s="758"/>
      <c r="N79" s="758"/>
      <c r="O79" s="758"/>
      <c r="P79" s="758"/>
      <c r="Q79" s="758"/>
      <c r="R79" s="758"/>
      <c r="S79" s="758"/>
      <c r="T79" s="758"/>
      <c r="U79" s="758"/>
      <c r="V79" s="758"/>
      <c r="W79" s="758"/>
      <c r="X79" s="759"/>
      <c r="Y79" s="526" t="s">
        <v>56</v>
      </c>
      <c r="Z79" s="527"/>
      <c r="AA79" s="527"/>
      <c r="AB79" s="527"/>
      <c r="AC79" s="527"/>
      <c r="AD79" s="528"/>
      <c r="AE79" s="760" t="s">
        <v>494</v>
      </c>
      <c r="AF79" s="761"/>
      <c r="AG79" s="761"/>
      <c r="AH79" s="761"/>
      <c r="AI79" s="761"/>
      <c r="AJ79" s="761"/>
      <c r="AK79" s="761"/>
      <c r="AL79" s="761"/>
      <c r="AM79" s="761"/>
      <c r="AN79" s="761"/>
      <c r="AO79" s="761"/>
      <c r="AP79" s="761"/>
      <c r="AQ79" s="761"/>
      <c r="AR79" s="761"/>
      <c r="AS79" s="761"/>
      <c r="AT79" s="761"/>
      <c r="AU79" s="761"/>
      <c r="AV79" s="761"/>
      <c r="AW79" s="761"/>
      <c r="AX79" s="762"/>
    </row>
    <row r="80" spans="1:50" ht="39.950000000000003" customHeight="1" x14ac:dyDescent="0.15">
      <c r="A80" s="727" t="s">
        <v>25</v>
      </c>
      <c r="B80" s="728"/>
      <c r="C80" s="728"/>
      <c r="D80" s="728"/>
      <c r="E80" s="728"/>
      <c r="F80" s="729"/>
      <c r="G80" s="730" t="s">
        <v>573</v>
      </c>
      <c r="H80" s="731"/>
      <c r="I80" s="731"/>
      <c r="J80" s="731"/>
      <c r="K80" s="731"/>
      <c r="L80" s="731"/>
      <c r="M80" s="731"/>
      <c r="N80" s="731"/>
      <c r="O80" s="731"/>
      <c r="P80" s="731"/>
      <c r="Q80" s="731"/>
      <c r="R80" s="731"/>
      <c r="S80" s="731"/>
      <c r="T80" s="731"/>
      <c r="U80" s="731"/>
      <c r="V80" s="731"/>
      <c r="W80" s="731"/>
      <c r="X80" s="732"/>
      <c r="Y80" s="733" t="s">
        <v>495</v>
      </c>
      <c r="Z80" s="734"/>
      <c r="AA80" s="734"/>
      <c r="AB80" s="734"/>
      <c r="AC80" s="734"/>
      <c r="AD80" s="735"/>
      <c r="AE80" s="736"/>
      <c r="AF80" s="737"/>
      <c r="AG80" s="737"/>
      <c r="AH80" s="737"/>
      <c r="AI80" s="737"/>
      <c r="AJ80" s="737"/>
      <c r="AK80" s="737"/>
      <c r="AL80" s="737"/>
      <c r="AM80" s="737"/>
      <c r="AN80" s="737"/>
      <c r="AO80" s="737"/>
      <c r="AP80" s="737"/>
      <c r="AQ80" s="737"/>
      <c r="AR80" s="737"/>
      <c r="AS80" s="737"/>
      <c r="AT80" s="737"/>
      <c r="AU80" s="737"/>
      <c r="AV80" s="737"/>
      <c r="AW80" s="737"/>
      <c r="AX80" s="738"/>
    </row>
    <row r="81" spans="1:50" ht="50.25" customHeight="1" x14ac:dyDescent="0.15">
      <c r="A81" s="459" t="s">
        <v>26</v>
      </c>
      <c r="B81" s="460"/>
      <c r="C81" s="460"/>
      <c r="D81" s="460"/>
      <c r="E81" s="460"/>
      <c r="F81" s="461"/>
      <c r="G81" s="739" t="s">
        <v>512</v>
      </c>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740"/>
      <c r="AF81" s="740"/>
      <c r="AG81" s="740"/>
      <c r="AH81" s="740"/>
      <c r="AI81" s="740"/>
      <c r="AJ81" s="740"/>
      <c r="AK81" s="740"/>
      <c r="AL81" s="740"/>
      <c r="AM81" s="740"/>
      <c r="AN81" s="740"/>
      <c r="AO81" s="740"/>
      <c r="AP81" s="740"/>
      <c r="AQ81" s="740"/>
      <c r="AR81" s="740"/>
      <c r="AS81" s="740"/>
      <c r="AT81" s="740"/>
      <c r="AU81" s="740"/>
      <c r="AV81" s="740"/>
      <c r="AW81" s="740"/>
      <c r="AX81" s="741"/>
    </row>
    <row r="82" spans="1:50" ht="44.25" customHeight="1" x14ac:dyDescent="0.15">
      <c r="A82" s="459" t="s">
        <v>36</v>
      </c>
      <c r="B82" s="460"/>
      <c r="C82" s="460"/>
      <c r="D82" s="460"/>
      <c r="E82" s="460"/>
      <c r="F82" s="461"/>
      <c r="G82" s="739" t="s">
        <v>513</v>
      </c>
      <c r="H82" s="740"/>
      <c r="I82" s="740"/>
      <c r="J82" s="740"/>
      <c r="K82" s="740"/>
      <c r="L82" s="740"/>
      <c r="M82" s="740"/>
      <c r="N82" s="740"/>
      <c r="O82" s="740"/>
      <c r="P82" s="740"/>
      <c r="Q82" s="740"/>
      <c r="R82" s="740"/>
      <c r="S82" s="740"/>
      <c r="T82" s="740"/>
      <c r="U82" s="740"/>
      <c r="V82" s="740"/>
      <c r="W82" s="740"/>
      <c r="X82" s="740"/>
      <c r="Y82" s="740"/>
      <c r="Z82" s="740"/>
      <c r="AA82" s="740"/>
      <c r="AB82" s="740"/>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1"/>
    </row>
    <row r="83" spans="1:50" ht="22.7" customHeight="1" x14ac:dyDescent="0.15">
      <c r="A83" s="459" t="s">
        <v>6</v>
      </c>
      <c r="B83" s="460"/>
      <c r="C83" s="460"/>
      <c r="D83" s="460"/>
      <c r="E83" s="460"/>
      <c r="F83" s="461"/>
      <c r="G83" s="763" t="s">
        <v>498</v>
      </c>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5"/>
    </row>
    <row r="84" spans="1:50" ht="19.5" customHeight="1" x14ac:dyDescent="0.15">
      <c r="A84" s="462" t="s">
        <v>27</v>
      </c>
      <c r="B84" s="463"/>
      <c r="C84" s="463"/>
      <c r="D84" s="463"/>
      <c r="E84" s="463"/>
      <c r="F84" s="464"/>
      <c r="G84" s="766"/>
      <c r="H84" s="767"/>
      <c r="I84" s="767"/>
      <c r="J84" s="767"/>
      <c r="K84" s="767"/>
      <c r="L84" s="767"/>
      <c r="M84" s="767"/>
      <c r="N84" s="767"/>
      <c r="O84" s="768"/>
      <c r="P84" s="769" t="s">
        <v>482</v>
      </c>
      <c r="Q84" s="770"/>
      <c r="R84" s="770"/>
      <c r="S84" s="770"/>
      <c r="T84" s="770"/>
      <c r="U84" s="770"/>
      <c r="V84" s="771"/>
      <c r="W84" s="769" t="s">
        <v>483</v>
      </c>
      <c r="X84" s="770"/>
      <c r="Y84" s="770"/>
      <c r="Z84" s="770"/>
      <c r="AA84" s="770"/>
      <c r="AB84" s="770"/>
      <c r="AC84" s="771"/>
      <c r="AD84" s="769" t="s">
        <v>484</v>
      </c>
      <c r="AE84" s="770"/>
      <c r="AF84" s="770"/>
      <c r="AG84" s="770"/>
      <c r="AH84" s="770"/>
      <c r="AI84" s="770"/>
      <c r="AJ84" s="771"/>
      <c r="AK84" s="769" t="s">
        <v>522</v>
      </c>
      <c r="AL84" s="770"/>
      <c r="AM84" s="770"/>
      <c r="AN84" s="770"/>
      <c r="AO84" s="770"/>
      <c r="AP84" s="770"/>
      <c r="AQ84" s="771"/>
      <c r="AR84" s="769" t="s">
        <v>523</v>
      </c>
      <c r="AS84" s="770"/>
      <c r="AT84" s="770"/>
      <c r="AU84" s="770"/>
      <c r="AV84" s="770"/>
      <c r="AW84" s="770"/>
      <c r="AX84" s="772"/>
    </row>
    <row r="85" spans="1:50" ht="19.5" customHeight="1" x14ac:dyDescent="0.15">
      <c r="A85" s="465"/>
      <c r="B85" s="466"/>
      <c r="C85" s="466"/>
      <c r="D85" s="466"/>
      <c r="E85" s="466"/>
      <c r="F85" s="467"/>
      <c r="G85" s="476" t="s">
        <v>7</v>
      </c>
      <c r="H85" s="484"/>
      <c r="I85" s="776" t="s">
        <v>8</v>
      </c>
      <c r="J85" s="777"/>
      <c r="K85" s="777"/>
      <c r="L85" s="777"/>
      <c r="M85" s="777"/>
      <c r="N85" s="777"/>
      <c r="O85" s="778"/>
      <c r="P85" s="779">
        <v>2</v>
      </c>
      <c r="Q85" s="780"/>
      <c r="R85" s="780"/>
      <c r="S85" s="780"/>
      <c r="T85" s="780"/>
      <c r="U85" s="780"/>
      <c r="V85" s="781"/>
      <c r="W85" s="779">
        <v>2</v>
      </c>
      <c r="X85" s="780"/>
      <c r="Y85" s="780"/>
      <c r="Z85" s="780"/>
      <c r="AA85" s="780"/>
      <c r="AB85" s="780"/>
      <c r="AC85" s="781"/>
      <c r="AD85" s="779">
        <v>2</v>
      </c>
      <c r="AE85" s="780"/>
      <c r="AF85" s="780"/>
      <c r="AG85" s="780"/>
      <c r="AH85" s="780"/>
      <c r="AI85" s="780"/>
      <c r="AJ85" s="781"/>
      <c r="AK85" s="779">
        <v>2</v>
      </c>
      <c r="AL85" s="780"/>
      <c r="AM85" s="780"/>
      <c r="AN85" s="780"/>
      <c r="AO85" s="780"/>
      <c r="AP85" s="780"/>
      <c r="AQ85" s="781"/>
      <c r="AR85" s="779">
        <v>3</v>
      </c>
      <c r="AS85" s="780"/>
      <c r="AT85" s="780"/>
      <c r="AU85" s="780"/>
      <c r="AV85" s="780"/>
      <c r="AW85" s="780"/>
      <c r="AX85" s="782"/>
    </row>
    <row r="86" spans="1:50" ht="19.5" customHeight="1" x14ac:dyDescent="0.15">
      <c r="A86" s="465"/>
      <c r="B86" s="466"/>
      <c r="C86" s="466"/>
      <c r="D86" s="466"/>
      <c r="E86" s="466"/>
      <c r="F86" s="467"/>
      <c r="G86" s="773"/>
      <c r="H86" s="774"/>
      <c r="I86" s="344" t="s">
        <v>9</v>
      </c>
      <c r="J86" s="473"/>
      <c r="K86" s="473"/>
      <c r="L86" s="473"/>
      <c r="M86" s="473"/>
      <c r="N86" s="473"/>
      <c r="O86" s="474"/>
      <c r="P86" s="783" t="s">
        <v>505</v>
      </c>
      <c r="Q86" s="784"/>
      <c r="R86" s="784"/>
      <c r="S86" s="784"/>
      <c r="T86" s="784"/>
      <c r="U86" s="784"/>
      <c r="V86" s="785"/>
      <c r="W86" s="783" t="s">
        <v>505</v>
      </c>
      <c r="X86" s="784"/>
      <c r="Y86" s="784"/>
      <c r="Z86" s="784"/>
      <c r="AA86" s="784"/>
      <c r="AB86" s="784"/>
      <c r="AC86" s="785"/>
      <c r="AD86" s="783" t="s">
        <v>505</v>
      </c>
      <c r="AE86" s="784"/>
      <c r="AF86" s="784"/>
      <c r="AG86" s="784"/>
      <c r="AH86" s="784"/>
      <c r="AI86" s="784"/>
      <c r="AJ86" s="785"/>
      <c r="AK86" s="783" t="s">
        <v>506</v>
      </c>
      <c r="AL86" s="784"/>
      <c r="AM86" s="784"/>
      <c r="AN86" s="784"/>
      <c r="AO86" s="784"/>
      <c r="AP86" s="784"/>
      <c r="AQ86" s="785"/>
      <c r="AR86" s="786"/>
      <c r="AS86" s="787"/>
      <c r="AT86" s="787"/>
      <c r="AU86" s="787"/>
      <c r="AV86" s="787"/>
      <c r="AW86" s="787"/>
      <c r="AX86" s="788"/>
    </row>
    <row r="87" spans="1:50" ht="19.5" customHeight="1" x14ac:dyDescent="0.15">
      <c r="A87" s="465"/>
      <c r="B87" s="466"/>
      <c r="C87" s="466"/>
      <c r="D87" s="466"/>
      <c r="E87" s="466"/>
      <c r="F87" s="467"/>
      <c r="G87" s="773"/>
      <c r="H87" s="774"/>
      <c r="I87" s="344" t="s">
        <v>62</v>
      </c>
      <c r="J87" s="473"/>
      <c r="K87" s="473"/>
      <c r="L87" s="473"/>
      <c r="M87" s="473"/>
      <c r="N87" s="473"/>
      <c r="O87" s="474"/>
      <c r="P87" s="783" t="s">
        <v>505</v>
      </c>
      <c r="Q87" s="784"/>
      <c r="R87" s="784"/>
      <c r="S87" s="784"/>
      <c r="T87" s="784"/>
      <c r="U87" s="784"/>
      <c r="V87" s="785"/>
      <c r="W87" s="783" t="s">
        <v>505</v>
      </c>
      <c r="X87" s="784"/>
      <c r="Y87" s="784"/>
      <c r="Z87" s="784"/>
      <c r="AA87" s="784"/>
      <c r="AB87" s="784"/>
      <c r="AC87" s="785"/>
      <c r="AD87" s="783" t="s">
        <v>505</v>
      </c>
      <c r="AE87" s="784"/>
      <c r="AF87" s="784"/>
      <c r="AG87" s="784"/>
      <c r="AH87" s="784"/>
      <c r="AI87" s="784"/>
      <c r="AJ87" s="785"/>
      <c r="AK87" s="783" t="s">
        <v>506</v>
      </c>
      <c r="AL87" s="784"/>
      <c r="AM87" s="784"/>
      <c r="AN87" s="784"/>
      <c r="AO87" s="784"/>
      <c r="AP87" s="784"/>
      <c r="AQ87" s="785"/>
      <c r="AR87" s="783"/>
      <c r="AS87" s="784"/>
      <c r="AT87" s="784"/>
      <c r="AU87" s="784"/>
      <c r="AV87" s="784"/>
      <c r="AW87" s="784"/>
      <c r="AX87" s="789"/>
    </row>
    <row r="88" spans="1:50" ht="19.5" customHeight="1" x14ac:dyDescent="0.15">
      <c r="A88" s="465"/>
      <c r="B88" s="466"/>
      <c r="C88" s="466"/>
      <c r="D88" s="466"/>
      <c r="E88" s="466"/>
      <c r="F88" s="467"/>
      <c r="G88" s="773"/>
      <c r="H88" s="774"/>
      <c r="I88" s="344" t="s">
        <v>63</v>
      </c>
      <c r="J88" s="473"/>
      <c r="K88" s="473"/>
      <c r="L88" s="473"/>
      <c r="M88" s="473"/>
      <c r="N88" s="473"/>
      <c r="O88" s="474"/>
      <c r="P88" s="783" t="s">
        <v>505</v>
      </c>
      <c r="Q88" s="784"/>
      <c r="R88" s="784"/>
      <c r="S88" s="784"/>
      <c r="T88" s="784"/>
      <c r="U88" s="784"/>
      <c r="V88" s="785"/>
      <c r="W88" s="783" t="s">
        <v>505</v>
      </c>
      <c r="X88" s="784"/>
      <c r="Y88" s="784"/>
      <c r="Z88" s="784"/>
      <c r="AA88" s="784"/>
      <c r="AB88" s="784"/>
      <c r="AC88" s="785"/>
      <c r="AD88" s="783" t="s">
        <v>505</v>
      </c>
      <c r="AE88" s="784"/>
      <c r="AF88" s="784"/>
      <c r="AG88" s="784"/>
      <c r="AH88" s="784"/>
      <c r="AI88" s="784"/>
      <c r="AJ88" s="785"/>
      <c r="AK88" s="783" t="s">
        <v>506</v>
      </c>
      <c r="AL88" s="784"/>
      <c r="AM88" s="784"/>
      <c r="AN88" s="784"/>
      <c r="AO88" s="784"/>
      <c r="AP88" s="784"/>
      <c r="AQ88" s="785"/>
      <c r="AR88" s="786"/>
      <c r="AS88" s="787"/>
      <c r="AT88" s="787"/>
      <c r="AU88" s="787"/>
      <c r="AV88" s="787"/>
      <c r="AW88" s="787"/>
      <c r="AX88" s="788"/>
    </row>
    <row r="89" spans="1:50" ht="19.5" customHeight="1" x14ac:dyDescent="0.15">
      <c r="A89" s="465"/>
      <c r="B89" s="466"/>
      <c r="C89" s="466"/>
      <c r="D89" s="466"/>
      <c r="E89" s="466"/>
      <c r="F89" s="467"/>
      <c r="G89" s="773"/>
      <c r="H89" s="774"/>
      <c r="I89" s="344" t="s">
        <v>61</v>
      </c>
      <c r="J89" s="473"/>
      <c r="K89" s="473"/>
      <c r="L89" s="473"/>
      <c r="M89" s="473"/>
      <c r="N89" s="473"/>
      <c r="O89" s="474"/>
      <c r="P89" s="783" t="s">
        <v>505</v>
      </c>
      <c r="Q89" s="784"/>
      <c r="R89" s="784"/>
      <c r="S89" s="784"/>
      <c r="T89" s="784"/>
      <c r="U89" s="784"/>
      <c r="V89" s="785"/>
      <c r="W89" s="783" t="s">
        <v>505</v>
      </c>
      <c r="X89" s="784"/>
      <c r="Y89" s="784"/>
      <c r="Z89" s="784"/>
      <c r="AA89" s="784"/>
      <c r="AB89" s="784"/>
      <c r="AC89" s="785"/>
      <c r="AD89" s="783" t="s">
        <v>505</v>
      </c>
      <c r="AE89" s="784"/>
      <c r="AF89" s="784"/>
      <c r="AG89" s="784"/>
      <c r="AH89" s="784"/>
      <c r="AI89" s="784"/>
      <c r="AJ89" s="785"/>
      <c r="AK89" s="783" t="s">
        <v>506</v>
      </c>
      <c r="AL89" s="784"/>
      <c r="AM89" s="784"/>
      <c r="AN89" s="784"/>
      <c r="AO89" s="784"/>
      <c r="AP89" s="784"/>
      <c r="AQ89" s="785"/>
      <c r="AR89" s="786"/>
      <c r="AS89" s="787"/>
      <c r="AT89" s="787"/>
      <c r="AU89" s="787"/>
      <c r="AV89" s="787"/>
      <c r="AW89" s="787"/>
      <c r="AX89" s="788"/>
    </row>
    <row r="90" spans="1:50" ht="19.5" customHeight="1" x14ac:dyDescent="0.15">
      <c r="A90" s="465"/>
      <c r="B90" s="466"/>
      <c r="C90" s="466"/>
      <c r="D90" s="466"/>
      <c r="E90" s="466"/>
      <c r="F90" s="467"/>
      <c r="G90" s="775"/>
      <c r="H90" s="349"/>
      <c r="I90" s="790" t="s">
        <v>22</v>
      </c>
      <c r="J90" s="791"/>
      <c r="K90" s="791"/>
      <c r="L90" s="791"/>
      <c r="M90" s="791"/>
      <c r="N90" s="791"/>
      <c r="O90" s="792"/>
      <c r="P90" s="793">
        <v>2</v>
      </c>
      <c r="Q90" s="794"/>
      <c r="R90" s="794"/>
      <c r="S90" s="794"/>
      <c r="T90" s="794"/>
      <c r="U90" s="794"/>
      <c r="V90" s="795"/>
      <c r="W90" s="793">
        <v>2</v>
      </c>
      <c r="X90" s="794"/>
      <c r="Y90" s="794"/>
      <c r="Z90" s="794"/>
      <c r="AA90" s="794"/>
      <c r="AB90" s="794"/>
      <c r="AC90" s="795"/>
      <c r="AD90" s="793">
        <v>2</v>
      </c>
      <c r="AE90" s="794"/>
      <c r="AF90" s="794"/>
      <c r="AG90" s="794"/>
      <c r="AH90" s="794"/>
      <c r="AI90" s="794"/>
      <c r="AJ90" s="795"/>
      <c r="AK90" s="793"/>
      <c r="AL90" s="794"/>
      <c r="AM90" s="794"/>
      <c r="AN90" s="794"/>
      <c r="AO90" s="794"/>
      <c r="AP90" s="794"/>
      <c r="AQ90" s="795"/>
      <c r="AR90" s="793"/>
      <c r="AS90" s="794"/>
      <c r="AT90" s="794"/>
      <c r="AU90" s="794"/>
      <c r="AV90" s="794"/>
      <c r="AW90" s="794"/>
      <c r="AX90" s="796"/>
    </row>
    <row r="91" spans="1:50" ht="19.5" customHeight="1" x14ac:dyDescent="0.15">
      <c r="A91" s="465"/>
      <c r="B91" s="466"/>
      <c r="C91" s="466"/>
      <c r="D91" s="466"/>
      <c r="E91" s="466"/>
      <c r="F91" s="467"/>
      <c r="G91" s="797" t="s">
        <v>10</v>
      </c>
      <c r="H91" s="798"/>
      <c r="I91" s="798"/>
      <c r="J91" s="798"/>
      <c r="K91" s="798"/>
      <c r="L91" s="798"/>
      <c r="M91" s="798"/>
      <c r="N91" s="798"/>
      <c r="O91" s="799"/>
      <c r="P91" s="800">
        <v>3.1</v>
      </c>
      <c r="Q91" s="801"/>
      <c r="R91" s="801"/>
      <c r="S91" s="801"/>
      <c r="T91" s="801"/>
      <c r="U91" s="801"/>
      <c r="V91" s="802"/>
      <c r="W91" s="800">
        <v>2.7</v>
      </c>
      <c r="X91" s="801"/>
      <c r="Y91" s="801"/>
      <c r="Z91" s="801"/>
      <c r="AA91" s="801"/>
      <c r="AB91" s="801"/>
      <c r="AC91" s="802"/>
      <c r="AD91" s="800">
        <v>3</v>
      </c>
      <c r="AE91" s="801"/>
      <c r="AF91" s="801"/>
      <c r="AG91" s="801"/>
      <c r="AH91" s="801"/>
      <c r="AI91" s="801"/>
      <c r="AJ91" s="802"/>
      <c r="AK91" s="803"/>
      <c r="AL91" s="804"/>
      <c r="AM91" s="804"/>
      <c r="AN91" s="804"/>
      <c r="AO91" s="804"/>
      <c r="AP91" s="804"/>
      <c r="AQ91" s="805"/>
      <c r="AR91" s="803"/>
      <c r="AS91" s="804"/>
      <c r="AT91" s="804"/>
      <c r="AU91" s="804"/>
      <c r="AV91" s="804"/>
      <c r="AW91" s="804"/>
      <c r="AX91" s="806"/>
    </row>
    <row r="92" spans="1:50" ht="19.5" customHeight="1" x14ac:dyDescent="0.15">
      <c r="A92" s="468"/>
      <c r="B92" s="469"/>
      <c r="C92" s="469"/>
      <c r="D92" s="469"/>
      <c r="E92" s="469"/>
      <c r="F92" s="470"/>
      <c r="G92" s="797" t="s">
        <v>11</v>
      </c>
      <c r="H92" s="798"/>
      <c r="I92" s="798"/>
      <c r="J92" s="798"/>
      <c r="K92" s="798"/>
      <c r="L92" s="798"/>
      <c r="M92" s="798"/>
      <c r="N92" s="798"/>
      <c r="O92" s="799"/>
      <c r="P92" s="800">
        <v>155</v>
      </c>
      <c r="Q92" s="801"/>
      <c r="R92" s="801"/>
      <c r="S92" s="801"/>
      <c r="T92" s="801"/>
      <c r="U92" s="801"/>
      <c r="V92" s="802"/>
      <c r="W92" s="800">
        <v>135</v>
      </c>
      <c r="X92" s="801"/>
      <c r="Y92" s="801"/>
      <c r="Z92" s="801"/>
      <c r="AA92" s="801"/>
      <c r="AB92" s="801"/>
      <c r="AC92" s="802"/>
      <c r="AD92" s="800">
        <v>150</v>
      </c>
      <c r="AE92" s="801"/>
      <c r="AF92" s="801"/>
      <c r="AG92" s="801"/>
      <c r="AH92" s="801"/>
      <c r="AI92" s="801"/>
      <c r="AJ92" s="802"/>
      <c r="AK92" s="803"/>
      <c r="AL92" s="804"/>
      <c r="AM92" s="804"/>
      <c r="AN92" s="804"/>
      <c r="AO92" s="804"/>
      <c r="AP92" s="804"/>
      <c r="AQ92" s="805"/>
      <c r="AR92" s="803"/>
      <c r="AS92" s="804"/>
      <c r="AT92" s="804"/>
      <c r="AU92" s="804"/>
      <c r="AV92" s="804"/>
      <c r="AW92" s="804"/>
      <c r="AX92" s="806"/>
    </row>
    <row r="93" spans="1:50" ht="19.5" customHeight="1" x14ac:dyDescent="0.15">
      <c r="A93" s="829" t="s">
        <v>520</v>
      </c>
      <c r="B93" s="830"/>
      <c r="C93" s="835" t="s">
        <v>19</v>
      </c>
      <c r="D93" s="836"/>
      <c r="E93" s="836"/>
      <c r="F93" s="836"/>
      <c r="G93" s="836"/>
      <c r="H93" s="836"/>
      <c r="I93" s="836"/>
      <c r="J93" s="836"/>
      <c r="K93" s="837"/>
      <c r="L93" s="838" t="s">
        <v>76</v>
      </c>
      <c r="M93" s="839"/>
      <c r="N93" s="839"/>
      <c r="O93" s="839"/>
      <c r="P93" s="839"/>
      <c r="Q93" s="840"/>
      <c r="R93" s="841" t="s">
        <v>521</v>
      </c>
      <c r="S93" s="836"/>
      <c r="T93" s="836"/>
      <c r="U93" s="836"/>
      <c r="V93" s="836"/>
      <c r="W93" s="837"/>
      <c r="X93" s="842" t="s">
        <v>29</v>
      </c>
      <c r="Y93" s="836"/>
      <c r="Z93" s="836"/>
      <c r="AA93" s="836"/>
      <c r="AB93" s="836"/>
      <c r="AC93" s="836"/>
      <c r="AD93" s="836"/>
      <c r="AE93" s="836"/>
      <c r="AF93" s="836"/>
      <c r="AG93" s="836"/>
      <c r="AH93" s="836"/>
      <c r="AI93" s="836"/>
      <c r="AJ93" s="836"/>
      <c r="AK93" s="836"/>
      <c r="AL93" s="836"/>
      <c r="AM93" s="836"/>
      <c r="AN93" s="836"/>
      <c r="AO93" s="836"/>
      <c r="AP93" s="836"/>
      <c r="AQ93" s="836"/>
      <c r="AR93" s="836"/>
      <c r="AS93" s="836"/>
      <c r="AT93" s="836"/>
      <c r="AU93" s="836"/>
      <c r="AV93" s="836"/>
      <c r="AW93" s="836"/>
      <c r="AX93" s="843"/>
    </row>
    <row r="94" spans="1:50" ht="19.5" customHeight="1" x14ac:dyDescent="0.15">
      <c r="A94" s="831"/>
      <c r="B94" s="832"/>
      <c r="C94" s="844" t="s">
        <v>485</v>
      </c>
      <c r="D94" s="845"/>
      <c r="E94" s="845"/>
      <c r="F94" s="845"/>
      <c r="G94" s="845"/>
      <c r="H94" s="845"/>
      <c r="I94" s="845"/>
      <c r="J94" s="845"/>
      <c r="K94" s="846"/>
      <c r="L94" s="847">
        <v>2</v>
      </c>
      <c r="M94" s="845"/>
      <c r="N94" s="845"/>
      <c r="O94" s="845"/>
      <c r="P94" s="845"/>
      <c r="Q94" s="846"/>
      <c r="R94" s="847">
        <v>2.7</v>
      </c>
      <c r="S94" s="845"/>
      <c r="T94" s="845"/>
      <c r="U94" s="845"/>
      <c r="V94" s="845"/>
      <c r="W94" s="846"/>
      <c r="X94" s="851"/>
      <c r="Y94" s="852"/>
      <c r="Z94" s="852"/>
      <c r="AA94" s="852"/>
      <c r="AB94" s="852"/>
      <c r="AC94" s="852"/>
      <c r="AD94" s="852"/>
      <c r="AE94" s="852"/>
      <c r="AF94" s="852"/>
      <c r="AG94" s="852"/>
      <c r="AH94" s="852"/>
      <c r="AI94" s="852"/>
      <c r="AJ94" s="852"/>
      <c r="AK94" s="852"/>
      <c r="AL94" s="852"/>
      <c r="AM94" s="852"/>
      <c r="AN94" s="852"/>
      <c r="AO94" s="852"/>
      <c r="AP94" s="852"/>
      <c r="AQ94" s="852"/>
      <c r="AR94" s="852"/>
      <c r="AS94" s="852"/>
      <c r="AT94" s="852"/>
      <c r="AU94" s="852"/>
      <c r="AV94" s="852"/>
      <c r="AW94" s="852"/>
      <c r="AX94" s="853"/>
    </row>
    <row r="95" spans="1:50" ht="19.5" customHeight="1" x14ac:dyDescent="0.15">
      <c r="A95" s="831"/>
      <c r="B95" s="832"/>
      <c r="C95" s="813"/>
      <c r="D95" s="808"/>
      <c r="E95" s="808"/>
      <c r="F95" s="808"/>
      <c r="G95" s="808"/>
      <c r="H95" s="808"/>
      <c r="I95" s="808"/>
      <c r="J95" s="808"/>
      <c r="K95" s="809"/>
      <c r="L95" s="807"/>
      <c r="M95" s="808"/>
      <c r="N95" s="808"/>
      <c r="O95" s="808"/>
      <c r="P95" s="808"/>
      <c r="Q95" s="809"/>
      <c r="R95" s="807"/>
      <c r="S95" s="808"/>
      <c r="T95" s="808"/>
      <c r="U95" s="808"/>
      <c r="V95" s="808"/>
      <c r="W95" s="809"/>
      <c r="X95" s="810"/>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2"/>
    </row>
    <row r="96" spans="1:50" ht="19.5" customHeight="1" x14ac:dyDescent="0.15">
      <c r="A96" s="831"/>
      <c r="B96" s="832"/>
      <c r="C96" s="813"/>
      <c r="D96" s="808"/>
      <c r="E96" s="808"/>
      <c r="F96" s="808"/>
      <c r="G96" s="808"/>
      <c r="H96" s="808"/>
      <c r="I96" s="808"/>
      <c r="J96" s="808"/>
      <c r="K96" s="809"/>
      <c r="L96" s="807"/>
      <c r="M96" s="808"/>
      <c r="N96" s="808"/>
      <c r="O96" s="808"/>
      <c r="P96" s="808"/>
      <c r="Q96" s="809"/>
      <c r="R96" s="807"/>
      <c r="S96" s="808"/>
      <c r="T96" s="808"/>
      <c r="U96" s="808"/>
      <c r="V96" s="808"/>
      <c r="W96" s="809"/>
      <c r="X96" s="810"/>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2"/>
    </row>
    <row r="97" spans="1:50" ht="19.5" customHeight="1" x14ac:dyDescent="0.15">
      <c r="A97" s="831"/>
      <c r="B97" s="832"/>
      <c r="C97" s="813"/>
      <c r="D97" s="808"/>
      <c r="E97" s="808"/>
      <c r="F97" s="808"/>
      <c r="G97" s="808"/>
      <c r="H97" s="808"/>
      <c r="I97" s="808"/>
      <c r="J97" s="808"/>
      <c r="K97" s="809"/>
      <c r="L97" s="807"/>
      <c r="M97" s="808"/>
      <c r="N97" s="808"/>
      <c r="O97" s="808"/>
      <c r="P97" s="808"/>
      <c r="Q97" s="809"/>
      <c r="R97" s="807"/>
      <c r="S97" s="808"/>
      <c r="T97" s="808"/>
      <c r="U97" s="808"/>
      <c r="V97" s="808"/>
      <c r="W97" s="809"/>
      <c r="X97" s="810"/>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row>
    <row r="98" spans="1:50" ht="19.5" customHeight="1" x14ac:dyDescent="0.15">
      <c r="A98" s="831"/>
      <c r="B98" s="832"/>
      <c r="C98" s="813"/>
      <c r="D98" s="808"/>
      <c r="E98" s="808"/>
      <c r="F98" s="808"/>
      <c r="G98" s="808"/>
      <c r="H98" s="808"/>
      <c r="I98" s="808"/>
      <c r="J98" s="808"/>
      <c r="K98" s="809"/>
      <c r="L98" s="807"/>
      <c r="M98" s="808"/>
      <c r="N98" s="808"/>
      <c r="O98" s="808"/>
      <c r="P98" s="808"/>
      <c r="Q98" s="809"/>
      <c r="R98" s="807"/>
      <c r="S98" s="808"/>
      <c r="T98" s="808"/>
      <c r="U98" s="808"/>
      <c r="V98" s="808"/>
      <c r="W98" s="809"/>
      <c r="X98" s="810"/>
      <c r="Y98" s="811"/>
      <c r="Z98" s="811"/>
      <c r="AA98" s="811"/>
      <c r="AB98" s="811"/>
      <c r="AC98" s="811"/>
      <c r="AD98" s="811"/>
      <c r="AE98" s="811"/>
      <c r="AF98" s="811"/>
      <c r="AG98" s="811"/>
      <c r="AH98" s="811"/>
      <c r="AI98" s="811"/>
      <c r="AJ98" s="811"/>
      <c r="AK98" s="811"/>
      <c r="AL98" s="811"/>
      <c r="AM98" s="811"/>
      <c r="AN98" s="811"/>
      <c r="AO98" s="811"/>
      <c r="AP98" s="811"/>
      <c r="AQ98" s="811"/>
      <c r="AR98" s="811"/>
      <c r="AS98" s="811"/>
      <c r="AT98" s="811"/>
      <c r="AU98" s="811"/>
      <c r="AV98" s="811"/>
      <c r="AW98" s="811"/>
      <c r="AX98" s="812"/>
    </row>
    <row r="99" spans="1:50" ht="19.5" customHeight="1" x14ac:dyDescent="0.15">
      <c r="A99" s="831"/>
      <c r="B99" s="832"/>
      <c r="C99" s="816"/>
      <c r="D99" s="817"/>
      <c r="E99" s="817"/>
      <c r="F99" s="817"/>
      <c r="G99" s="817"/>
      <c r="H99" s="817"/>
      <c r="I99" s="817"/>
      <c r="J99" s="817"/>
      <c r="K99" s="818"/>
      <c r="L99" s="819"/>
      <c r="M99" s="817"/>
      <c r="N99" s="817"/>
      <c r="O99" s="817"/>
      <c r="P99" s="817"/>
      <c r="Q99" s="818"/>
      <c r="R99" s="819"/>
      <c r="S99" s="817"/>
      <c r="T99" s="817"/>
      <c r="U99" s="817"/>
      <c r="V99" s="817"/>
      <c r="W99" s="818"/>
      <c r="X99" s="810"/>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row>
    <row r="100" spans="1:50" ht="19.5" customHeight="1" thickBot="1" x14ac:dyDescent="0.2">
      <c r="A100" s="833"/>
      <c r="B100" s="834"/>
      <c r="C100" s="820" t="s">
        <v>22</v>
      </c>
      <c r="D100" s="821"/>
      <c r="E100" s="821"/>
      <c r="F100" s="821"/>
      <c r="G100" s="821"/>
      <c r="H100" s="821"/>
      <c r="I100" s="821"/>
      <c r="J100" s="821"/>
      <c r="K100" s="822"/>
      <c r="L100" s="823">
        <v>2</v>
      </c>
      <c r="M100" s="824"/>
      <c r="N100" s="824"/>
      <c r="O100" s="824"/>
      <c r="P100" s="824"/>
      <c r="Q100" s="825"/>
      <c r="R100" s="823">
        <v>2.7</v>
      </c>
      <c r="S100" s="824"/>
      <c r="T100" s="824"/>
      <c r="U100" s="824"/>
      <c r="V100" s="824"/>
      <c r="W100" s="825"/>
      <c r="X100" s="826"/>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row>
    <row r="101" spans="1:50" s="71" customFormat="1" ht="20.25" customHeight="1" thickBo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14" t="s">
        <v>519</v>
      </c>
      <c r="AR101" s="715"/>
      <c r="AS101" s="715"/>
      <c r="AT101" s="715"/>
      <c r="AU101" s="715"/>
      <c r="AV101" s="715"/>
      <c r="AW101" s="715"/>
      <c r="AX101" s="715"/>
    </row>
    <row r="102" spans="1:50" ht="25.15" customHeight="1" x14ac:dyDescent="0.15">
      <c r="A102" s="520" t="s">
        <v>486</v>
      </c>
      <c r="B102" s="521"/>
      <c r="C102" s="521"/>
      <c r="D102" s="521"/>
      <c r="E102" s="521"/>
      <c r="F102" s="716"/>
      <c r="G102" s="717" t="s">
        <v>578</v>
      </c>
      <c r="H102" s="718"/>
      <c r="I102" s="718"/>
      <c r="J102" s="718"/>
      <c r="K102" s="718"/>
      <c r="L102" s="718"/>
      <c r="M102" s="718"/>
      <c r="N102" s="718"/>
      <c r="O102" s="718"/>
      <c r="P102" s="718"/>
      <c r="Q102" s="718"/>
      <c r="R102" s="718"/>
      <c r="S102" s="718"/>
      <c r="T102" s="718"/>
      <c r="U102" s="718"/>
      <c r="V102" s="718"/>
      <c r="W102" s="718"/>
      <c r="X102" s="719"/>
      <c r="Y102" s="496" t="s">
        <v>488</v>
      </c>
      <c r="Z102" s="720"/>
      <c r="AA102" s="720"/>
      <c r="AB102" s="720"/>
      <c r="AC102" s="720"/>
      <c r="AD102" s="721"/>
      <c r="AE102" s="722" t="s">
        <v>489</v>
      </c>
      <c r="AF102" s="723"/>
      <c r="AG102" s="723"/>
      <c r="AH102" s="723"/>
      <c r="AI102" s="723"/>
      <c r="AJ102" s="723"/>
      <c r="AK102" s="723"/>
      <c r="AL102" s="723"/>
      <c r="AM102" s="723"/>
      <c r="AN102" s="723"/>
      <c r="AO102" s="723"/>
      <c r="AP102" s="724"/>
      <c r="AQ102" s="502" t="s">
        <v>2</v>
      </c>
      <c r="AR102" s="725"/>
      <c r="AS102" s="725"/>
      <c r="AT102" s="725"/>
      <c r="AU102" s="725"/>
      <c r="AV102" s="725"/>
      <c r="AW102" s="725"/>
      <c r="AX102" s="726"/>
    </row>
    <row r="103" spans="1:50" ht="30" customHeight="1" x14ac:dyDescent="0.15">
      <c r="A103" s="742" t="s">
        <v>481</v>
      </c>
      <c r="B103" s="743"/>
      <c r="C103" s="743"/>
      <c r="D103" s="743"/>
      <c r="E103" s="743"/>
      <c r="F103" s="744"/>
      <c r="G103" s="745" t="s">
        <v>524</v>
      </c>
      <c r="H103" s="746"/>
      <c r="I103" s="746"/>
      <c r="J103" s="746"/>
      <c r="K103" s="746"/>
      <c r="L103" s="746"/>
      <c r="M103" s="746"/>
      <c r="N103" s="746"/>
      <c r="O103" s="746"/>
      <c r="P103" s="746"/>
      <c r="Q103" s="746"/>
      <c r="R103" s="746"/>
      <c r="S103" s="746"/>
      <c r="T103" s="746"/>
      <c r="U103" s="746"/>
      <c r="V103" s="746"/>
      <c r="W103" s="746"/>
      <c r="X103" s="747"/>
      <c r="Y103" s="511" t="s">
        <v>3</v>
      </c>
      <c r="Z103" s="748"/>
      <c r="AA103" s="748"/>
      <c r="AB103" s="748"/>
      <c r="AC103" s="748"/>
      <c r="AD103" s="749"/>
      <c r="AE103" s="750" t="s">
        <v>491</v>
      </c>
      <c r="AF103" s="751"/>
      <c r="AG103" s="751"/>
      <c r="AH103" s="751"/>
      <c r="AI103" s="751"/>
      <c r="AJ103" s="751"/>
      <c r="AK103" s="751"/>
      <c r="AL103" s="751"/>
      <c r="AM103" s="751"/>
      <c r="AN103" s="751"/>
      <c r="AO103" s="751"/>
      <c r="AP103" s="752"/>
      <c r="AQ103" s="753" t="s">
        <v>492</v>
      </c>
      <c r="AR103" s="754"/>
      <c r="AS103" s="754"/>
      <c r="AT103" s="754"/>
      <c r="AU103" s="754"/>
      <c r="AV103" s="754"/>
      <c r="AW103" s="754"/>
      <c r="AX103" s="755"/>
    </row>
    <row r="104" spans="1:50" ht="30" customHeight="1" x14ac:dyDescent="0.15">
      <c r="A104" s="522" t="s">
        <v>4</v>
      </c>
      <c r="B104" s="523"/>
      <c r="C104" s="523"/>
      <c r="D104" s="523"/>
      <c r="E104" s="523"/>
      <c r="F104" s="756"/>
      <c r="G104" s="757" t="s">
        <v>493</v>
      </c>
      <c r="H104" s="758"/>
      <c r="I104" s="758"/>
      <c r="J104" s="758"/>
      <c r="K104" s="758"/>
      <c r="L104" s="758"/>
      <c r="M104" s="758"/>
      <c r="N104" s="758"/>
      <c r="O104" s="758"/>
      <c r="P104" s="758"/>
      <c r="Q104" s="758"/>
      <c r="R104" s="758"/>
      <c r="S104" s="758"/>
      <c r="T104" s="758"/>
      <c r="U104" s="758"/>
      <c r="V104" s="758"/>
      <c r="W104" s="758"/>
      <c r="X104" s="759"/>
      <c r="Y104" s="526" t="s">
        <v>56</v>
      </c>
      <c r="Z104" s="527"/>
      <c r="AA104" s="527"/>
      <c r="AB104" s="527"/>
      <c r="AC104" s="527"/>
      <c r="AD104" s="528"/>
      <c r="AE104" s="760" t="s">
        <v>494</v>
      </c>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39.950000000000003" customHeight="1" x14ac:dyDescent="0.15">
      <c r="A105" s="727" t="s">
        <v>25</v>
      </c>
      <c r="B105" s="728"/>
      <c r="C105" s="728"/>
      <c r="D105" s="728"/>
      <c r="E105" s="728"/>
      <c r="F105" s="729"/>
      <c r="G105" s="730" t="s">
        <v>573</v>
      </c>
      <c r="H105" s="731"/>
      <c r="I105" s="731"/>
      <c r="J105" s="731"/>
      <c r="K105" s="731"/>
      <c r="L105" s="731"/>
      <c r="M105" s="731"/>
      <c r="N105" s="731"/>
      <c r="O105" s="731"/>
      <c r="P105" s="731"/>
      <c r="Q105" s="731"/>
      <c r="R105" s="731"/>
      <c r="S105" s="731"/>
      <c r="T105" s="731"/>
      <c r="U105" s="731"/>
      <c r="V105" s="731"/>
      <c r="W105" s="731"/>
      <c r="X105" s="732"/>
      <c r="Y105" s="733" t="s">
        <v>495</v>
      </c>
      <c r="Z105" s="734"/>
      <c r="AA105" s="734"/>
      <c r="AB105" s="734"/>
      <c r="AC105" s="734"/>
      <c r="AD105" s="735"/>
      <c r="AE105" s="736"/>
      <c r="AF105" s="737"/>
      <c r="AG105" s="737"/>
      <c r="AH105" s="737"/>
      <c r="AI105" s="737"/>
      <c r="AJ105" s="737"/>
      <c r="AK105" s="737"/>
      <c r="AL105" s="737"/>
      <c r="AM105" s="737"/>
      <c r="AN105" s="737"/>
      <c r="AO105" s="737"/>
      <c r="AP105" s="737"/>
      <c r="AQ105" s="737"/>
      <c r="AR105" s="737"/>
      <c r="AS105" s="737"/>
      <c r="AT105" s="737"/>
      <c r="AU105" s="737"/>
      <c r="AV105" s="737"/>
      <c r="AW105" s="737"/>
      <c r="AX105" s="738"/>
    </row>
    <row r="106" spans="1:50" ht="47.25" customHeight="1" x14ac:dyDescent="0.15">
      <c r="A106" s="459" t="s">
        <v>26</v>
      </c>
      <c r="B106" s="460"/>
      <c r="C106" s="460"/>
      <c r="D106" s="460"/>
      <c r="E106" s="460"/>
      <c r="F106" s="461"/>
      <c r="G106" s="739" t="s">
        <v>514</v>
      </c>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row>
    <row r="107" spans="1:50" ht="48" customHeight="1" x14ac:dyDescent="0.15">
      <c r="A107" s="459" t="s">
        <v>36</v>
      </c>
      <c r="B107" s="460"/>
      <c r="C107" s="460"/>
      <c r="D107" s="460"/>
      <c r="E107" s="460"/>
      <c r="F107" s="461"/>
      <c r="G107" s="739" t="s">
        <v>515</v>
      </c>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c r="AH107" s="740"/>
      <c r="AI107" s="740"/>
      <c r="AJ107" s="740"/>
      <c r="AK107" s="740"/>
      <c r="AL107" s="740"/>
      <c r="AM107" s="740"/>
      <c r="AN107" s="740"/>
      <c r="AO107" s="740"/>
      <c r="AP107" s="740"/>
      <c r="AQ107" s="740"/>
      <c r="AR107" s="740"/>
      <c r="AS107" s="740"/>
      <c r="AT107" s="740"/>
      <c r="AU107" s="740"/>
      <c r="AV107" s="740"/>
      <c r="AW107" s="740"/>
      <c r="AX107" s="741"/>
    </row>
    <row r="108" spans="1:50" ht="22.7" customHeight="1" x14ac:dyDescent="0.15">
      <c r="A108" s="459" t="s">
        <v>6</v>
      </c>
      <c r="B108" s="460"/>
      <c r="C108" s="460"/>
      <c r="D108" s="460"/>
      <c r="E108" s="460"/>
      <c r="F108" s="461"/>
      <c r="G108" s="763" t="s">
        <v>498</v>
      </c>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19.5" customHeight="1" x14ac:dyDescent="0.15">
      <c r="A109" s="462" t="s">
        <v>27</v>
      </c>
      <c r="B109" s="463"/>
      <c r="C109" s="463"/>
      <c r="D109" s="463"/>
      <c r="E109" s="463"/>
      <c r="F109" s="464"/>
      <c r="G109" s="766"/>
      <c r="H109" s="767"/>
      <c r="I109" s="767"/>
      <c r="J109" s="767"/>
      <c r="K109" s="767"/>
      <c r="L109" s="767"/>
      <c r="M109" s="767"/>
      <c r="N109" s="767"/>
      <c r="O109" s="768"/>
      <c r="P109" s="769" t="s">
        <v>482</v>
      </c>
      <c r="Q109" s="770"/>
      <c r="R109" s="770"/>
      <c r="S109" s="770"/>
      <c r="T109" s="770"/>
      <c r="U109" s="770"/>
      <c r="V109" s="771"/>
      <c r="W109" s="769" t="s">
        <v>483</v>
      </c>
      <c r="X109" s="770"/>
      <c r="Y109" s="770"/>
      <c r="Z109" s="770"/>
      <c r="AA109" s="770"/>
      <c r="AB109" s="770"/>
      <c r="AC109" s="771"/>
      <c r="AD109" s="769" t="s">
        <v>484</v>
      </c>
      <c r="AE109" s="770"/>
      <c r="AF109" s="770"/>
      <c r="AG109" s="770"/>
      <c r="AH109" s="770"/>
      <c r="AI109" s="770"/>
      <c r="AJ109" s="771"/>
      <c r="AK109" s="769" t="s">
        <v>522</v>
      </c>
      <c r="AL109" s="770"/>
      <c r="AM109" s="770"/>
      <c r="AN109" s="770"/>
      <c r="AO109" s="770"/>
      <c r="AP109" s="770"/>
      <c r="AQ109" s="771"/>
      <c r="AR109" s="769" t="s">
        <v>523</v>
      </c>
      <c r="AS109" s="770"/>
      <c r="AT109" s="770"/>
      <c r="AU109" s="770"/>
      <c r="AV109" s="770"/>
      <c r="AW109" s="770"/>
      <c r="AX109" s="772"/>
    </row>
    <row r="110" spans="1:50" ht="19.5" customHeight="1" x14ac:dyDescent="0.15">
      <c r="A110" s="465"/>
      <c r="B110" s="466"/>
      <c r="C110" s="466"/>
      <c r="D110" s="466"/>
      <c r="E110" s="466"/>
      <c r="F110" s="467"/>
      <c r="G110" s="476" t="s">
        <v>7</v>
      </c>
      <c r="H110" s="484"/>
      <c r="I110" s="776" t="s">
        <v>8</v>
      </c>
      <c r="J110" s="777"/>
      <c r="K110" s="777"/>
      <c r="L110" s="777"/>
      <c r="M110" s="777"/>
      <c r="N110" s="777"/>
      <c r="O110" s="778"/>
      <c r="P110" s="779">
        <v>1</v>
      </c>
      <c r="Q110" s="780"/>
      <c r="R110" s="780"/>
      <c r="S110" s="780"/>
      <c r="T110" s="780"/>
      <c r="U110" s="780"/>
      <c r="V110" s="781"/>
      <c r="W110" s="779">
        <v>1</v>
      </c>
      <c r="X110" s="780"/>
      <c r="Y110" s="780"/>
      <c r="Z110" s="780"/>
      <c r="AA110" s="780"/>
      <c r="AB110" s="780"/>
      <c r="AC110" s="781"/>
      <c r="AD110" s="779">
        <v>2</v>
      </c>
      <c r="AE110" s="780"/>
      <c r="AF110" s="780"/>
      <c r="AG110" s="780"/>
      <c r="AH110" s="780"/>
      <c r="AI110" s="780"/>
      <c r="AJ110" s="781"/>
      <c r="AK110" s="779">
        <v>2</v>
      </c>
      <c r="AL110" s="780"/>
      <c r="AM110" s="780"/>
      <c r="AN110" s="780"/>
      <c r="AO110" s="780"/>
      <c r="AP110" s="780"/>
      <c r="AQ110" s="781"/>
      <c r="AR110" s="779">
        <v>3</v>
      </c>
      <c r="AS110" s="780"/>
      <c r="AT110" s="780"/>
      <c r="AU110" s="780"/>
      <c r="AV110" s="780"/>
      <c r="AW110" s="780"/>
      <c r="AX110" s="782"/>
    </row>
    <row r="111" spans="1:50" ht="19.5" customHeight="1" x14ac:dyDescent="0.15">
      <c r="A111" s="465"/>
      <c r="B111" s="466"/>
      <c r="C111" s="466"/>
      <c r="D111" s="466"/>
      <c r="E111" s="466"/>
      <c r="F111" s="467"/>
      <c r="G111" s="773"/>
      <c r="H111" s="774"/>
      <c r="I111" s="344" t="s">
        <v>9</v>
      </c>
      <c r="J111" s="473"/>
      <c r="K111" s="473"/>
      <c r="L111" s="473"/>
      <c r="M111" s="473"/>
      <c r="N111" s="473"/>
      <c r="O111" s="474"/>
      <c r="P111" s="783" t="s">
        <v>505</v>
      </c>
      <c r="Q111" s="784"/>
      <c r="R111" s="784"/>
      <c r="S111" s="784"/>
      <c r="T111" s="784"/>
      <c r="U111" s="784"/>
      <c r="V111" s="785"/>
      <c r="W111" s="783" t="s">
        <v>505</v>
      </c>
      <c r="X111" s="784"/>
      <c r="Y111" s="784"/>
      <c r="Z111" s="784"/>
      <c r="AA111" s="784"/>
      <c r="AB111" s="784"/>
      <c r="AC111" s="785"/>
      <c r="AD111" s="783" t="s">
        <v>505</v>
      </c>
      <c r="AE111" s="784"/>
      <c r="AF111" s="784"/>
      <c r="AG111" s="784"/>
      <c r="AH111" s="784"/>
      <c r="AI111" s="784"/>
      <c r="AJ111" s="785"/>
      <c r="AK111" s="783" t="s">
        <v>506</v>
      </c>
      <c r="AL111" s="784"/>
      <c r="AM111" s="784"/>
      <c r="AN111" s="784"/>
      <c r="AO111" s="784"/>
      <c r="AP111" s="784"/>
      <c r="AQ111" s="785"/>
      <c r="AR111" s="786"/>
      <c r="AS111" s="787"/>
      <c r="AT111" s="787"/>
      <c r="AU111" s="787"/>
      <c r="AV111" s="787"/>
      <c r="AW111" s="787"/>
      <c r="AX111" s="788"/>
    </row>
    <row r="112" spans="1:50" ht="19.5" customHeight="1" x14ac:dyDescent="0.15">
      <c r="A112" s="465"/>
      <c r="B112" s="466"/>
      <c r="C112" s="466"/>
      <c r="D112" s="466"/>
      <c r="E112" s="466"/>
      <c r="F112" s="467"/>
      <c r="G112" s="773"/>
      <c r="H112" s="774"/>
      <c r="I112" s="344" t="s">
        <v>62</v>
      </c>
      <c r="J112" s="473"/>
      <c r="K112" s="473"/>
      <c r="L112" s="473"/>
      <c r="M112" s="473"/>
      <c r="N112" s="473"/>
      <c r="O112" s="474"/>
      <c r="P112" s="783" t="s">
        <v>505</v>
      </c>
      <c r="Q112" s="784"/>
      <c r="R112" s="784"/>
      <c r="S112" s="784"/>
      <c r="T112" s="784"/>
      <c r="U112" s="784"/>
      <c r="V112" s="785"/>
      <c r="W112" s="783" t="s">
        <v>505</v>
      </c>
      <c r="X112" s="784"/>
      <c r="Y112" s="784"/>
      <c r="Z112" s="784"/>
      <c r="AA112" s="784"/>
      <c r="AB112" s="784"/>
      <c r="AC112" s="785"/>
      <c r="AD112" s="783" t="s">
        <v>505</v>
      </c>
      <c r="AE112" s="784"/>
      <c r="AF112" s="784"/>
      <c r="AG112" s="784"/>
      <c r="AH112" s="784"/>
      <c r="AI112" s="784"/>
      <c r="AJ112" s="785"/>
      <c r="AK112" s="783" t="s">
        <v>506</v>
      </c>
      <c r="AL112" s="784"/>
      <c r="AM112" s="784"/>
      <c r="AN112" s="784"/>
      <c r="AO112" s="784"/>
      <c r="AP112" s="784"/>
      <c r="AQ112" s="785"/>
      <c r="AR112" s="783" t="s">
        <v>505</v>
      </c>
      <c r="AS112" s="784"/>
      <c r="AT112" s="784"/>
      <c r="AU112" s="784"/>
      <c r="AV112" s="784"/>
      <c r="AW112" s="784"/>
      <c r="AX112" s="789"/>
    </row>
    <row r="113" spans="1:50" ht="19.5" customHeight="1" x14ac:dyDescent="0.15">
      <c r="A113" s="465"/>
      <c r="B113" s="466"/>
      <c r="C113" s="466"/>
      <c r="D113" s="466"/>
      <c r="E113" s="466"/>
      <c r="F113" s="467"/>
      <c r="G113" s="773"/>
      <c r="H113" s="774"/>
      <c r="I113" s="344" t="s">
        <v>63</v>
      </c>
      <c r="J113" s="473"/>
      <c r="K113" s="473"/>
      <c r="L113" s="473"/>
      <c r="M113" s="473"/>
      <c r="N113" s="473"/>
      <c r="O113" s="474"/>
      <c r="P113" s="783" t="s">
        <v>505</v>
      </c>
      <c r="Q113" s="784"/>
      <c r="R113" s="784"/>
      <c r="S113" s="784"/>
      <c r="T113" s="784"/>
      <c r="U113" s="784"/>
      <c r="V113" s="785"/>
      <c r="W113" s="783" t="s">
        <v>505</v>
      </c>
      <c r="X113" s="784"/>
      <c r="Y113" s="784"/>
      <c r="Z113" s="784"/>
      <c r="AA113" s="784"/>
      <c r="AB113" s="784"/>
      <c r="AC113" s="785"/>
      <c r="AD113" s="783" t="s">
        <v>505</v>
      </c>
      <c r="AE113" s="784"/>
      <c r="AF113" s="784"/>
      <c r="AG113" s="784"/>
      <c r="AH113" s="784"/>
      <c r="AI113" s="784"/>
      <c r="AJ113" s="785"/>
      <c r="AK113" s="783" t="s">
        <v>506</v>
      </c>
      <c r="AL113" s="784"/>
      <c r="AM113" s="784"/>
      <c r="AN113" s="784"/>
      <c r="AO113" s="784"/>
      <c r="AP113" s="784"/>
      <c r="AQ113" s="785"/>
      <c r="AR113" s="786"/>
      <c r="AS113" s="787"/>
      <c r="AT113" s="787"/>
      <c r="AU113" s="787"/>
      <c r="AV113" s="787"/>
      <c r="AW113" s="787"/>
      <c r="AX113" s="788"/>
    </row>
    <row r="114" spans="1:50" ht="19.5" customHeight="1" x14ac:dyDescent="0.15">
      <c r="A114" s="465"/>
      <c r="B114" s="466"/>
      <c r="C114" s="466"/>
      <c r="D114" s="466"/>
      <c r="E114" s="466"/>
      <c r="F114" s="467"/>
      <c r="G114" s="773"/>
      <c r="H114" s="774"/>
      <c r="I114" s="344" t="s">
        <v>61</v>
      </c>
      <c r="J114" s="473"/>
      <c r="K114" s="473"/>
      <c r="L114" s="473"/>
      <c r="M114" s="473"/>
      <c r="N114" s="473"/>
      <c r="O114" s="474"/>
      <c r="P114" s="783" t="s">
        <v>505</v>
      </c>
      <c r="Q114" s="784"/>
      <c r="R114" s="784"/>
      <c r="S114" s="784"/>
      <c r="T114" s="784"/>
      <c r="U114" s="784"/>
      <c r="V114" s="785"/>
      <c r="W114" s="783" t="s">
        <v>505</v>
      </c>
      <c r="X114" s="784"/>
      <c r="Y114" s="784"/>
      <c r="Z114" s="784"/>
      <c r="AA114" s="784"/>
      <c r="AB114" s="784"/>
      <c r="AC114" s="785"/>
      <c r="AD114" s="783" t="s">
        <v>505</v>
      </c>
      <c r="AE114" s="784"/>
      <c r="AF114" s="784"/>
      <c r="AG114" s="784"/>
      <c r="AH114" s="784"/>
      <c r="AI114" s="784"/>
      <c r="AJ114" s="785"/>
      <c r="AK114" s="783" t="s">
        <v>506</v>
      </c>
      <c r="AL114" s="784"/>
      <c r="AM114" s="784"/>
      <c r="AN114" s="784"/>
      <c r="AO114" s="784"/>
      <c r="AP114" s="784"/>
      <c r="AQ114" s="785"/>
      <c r="AR114" s="786"/>
      <c r="AS114" s="787"/>
      <c r="AT114" s="787"/>
      <c r="AU114" s="787"/>
      <c r="AV114" s="787"/>
      <c r="AW114" s="787"/>
      <c r="AX114" s="788"/>
    </row>
    <row r="115" spans="1:50" ht="19.5" customHeight="1" x14ac:dyDescent="0.15">
      <c r="A115" s="465"/>
      <c r="B115" s="466"/>
      <c r="C115" s="466"/>
      <c r="D115" s="466"/>
      <c r="E115" s="466"/>
      <c r="F115" s="467"/>
      <c r="G115" s="775"/>
      <c r="H115" s="349"/>
      <c r="I115" s="790" t="s">
        <v>22</v>
      </c>
      <c r="J115" s="791"/>
      <c r="K115" s="791"/>
      <c r="L115" s="791"/>
      <c r="M115" s="791"/>
      <c r="N115" s="791"/>
      <c r="O115" s="792"/>
      <c r="P115" s="793">
        <v>1</v>
      </c>
      <c r="Q115" s="794"/>
      <c r="R115" s="794"/>
      <c r="S115" s="794"/>
      <c r="T115" s="794"/>
      <c r="U115" s="794"/>
      <c r="V115" s="795"/>
      <c r="W115" s="793">
        <v>1</v>
      </c>
      <c r="X115" s="794"/>
      <c r="Y115" s="794"/>
      <c r="Z115" s="794"/>
      <c r="AA115" s="794"/>
      <c r="AB115" s="794"/>
      <c r="AC115" s="795"/>
      <c r="AD115" s="793">
        <v>2</v>
      </c>
      <c r="AE115" s="794"/>
      <c r="AF115" s="794"/>
      <c r="AG115" s="794"/>
      <c r="AH115" s="794"/>
      <c r="AI115" s="794"/>
      <c r="AJ115" s="795"/>
      <c r="AK115" s="793"/>
      <c r="AL115" s="794"/>
      <c r="AM115" s="794"/>
      <c r="AN115" s="794"/>
      <c r="AO115" s="794"/>
      <c r="AP115" s="794"/>
      <c r="AQ115" s="795"/>
      <c r="AR115" s="793"/>
      <c r="AS115" s="794"/>
      <c r="AT115" s="794"/>
      <c r="AU115" s="794"/>
      <c r="AV115" s="794"/>
      <c r="AW115" s="794"/>
      <c r="AX115" s="796"/>
    </row>
    <row r="116" spans="1:50" ht="19.5" customHeight="1" x14ac:dyDescent="0.15">
      <c r="A116" s="465"/>
      <c r="B116" s="466"/>
      <c r="C116" s="466"/>
      <c r="D116" s="466"/>
      <c r="E116" s="466"/>
      <c r="F116" s="467"/>
      <c r="G116" s="797" t="s">
        <v>10</v>
      </c>
      <c r="H116" s="798"/>
      <c r="I116" s="798"/>
      <c r="J116" s="798"/>
      <c r="K116" s="798"/>
      <c r="L116" s="798"/>
      <c r="M116" s="798"/>
      <c r="N116" s="798"/>
      <c r="O116" s="799"/>
      <c r="P116" s="800">
        <v>0.9</v>
      </c>
      <c r="Q116" s="801"/>
      <c r="R116" s="801"/>
      <c r="S116" s="801"/>
      <c r="T116" s="801"/>
      <c r="U116" s="801"/>
      <c r="V116" s="802"/>
      <c r="W116" s="800">
        <v>0.7</v>
      </c>
      <c r="X116" s="801"/>
      <c r="Y116" s="801"/>
      <c r="Z116" s="801"/>
      <c r="AA116" s="801"/>
      <c r="AB116" s="801"/>
      <c r="AC116" s="802"/>
      <c r="AD116" s="800">
        <v>1.3</v>
      </c>
      <c r="AE116" s="801"/>
      <c r="AF116" s="801"/>
      <c r="AG116" s="801"/>
      <c r="AH116" s="801"/>
      <c r="AI116" s="801"/>
      <c r="AJ116" s="802"/>
      <c r="AK116" s="803"/>
      <c r="AL116" s="804"/>
      <c r="AM116" s="804"/>
      <c r="AN116" s="804"/>
      <c r="AO116" s="804"/>
      <c r="AP116" s="804"/>
      <c r="AQ116" s="805"/>
      <c r="AR116" s="803"/>
      <c r="AS116" s="804"/>
      <c r="AT116" s="804"/>
      <c r="AU116" s="804"/>
      <c r="AV116" s="804"/>
      <c r="AW116" s="804"/>
      <c r="AX116" s="806"/>
    </row>
    <row r="117" spans="1:50" ht="19.5" customHeight="1" x14ac:dyDescent="0.15">
      <c r="A117" s="468"/>
      <c r="B117" s="469"/>
      <c r="C117" s="469"/>
      <c r="D117" s="469"/>
      <c r="E117" s="469"/>
      <c r="F117" s="470"/>
      <c r="G117" s="797" t="s">
        <v>11</v>
      </c>
      <c r="H117" s="798"/>
      <c r="I117" s="798"/>
      <c r="J117" s="798"/>
      <c r="K117" s="798"/>
      <c r="L117" s="798"/>
      <c r="M117" s="798"/>
      <c r="N117" s="798"/>
      <c r="O117" s="799"/>
      <c r="P117" s="800">
        <v>90</v>
      </c>
      <c r="Q117" s="801"/>
      <c r="R117" s="801"/>
      <c r="S117" s="801"/>
      <c r="T117" s="801"/>
      <c r="U117" s="801"/>
      <c r="V117" s="802"/>
      <c r="W117" s="800">
        <v>70</v>
      </c>
      <c r="X117" s="801"/>
      <c r="Y117" s="801"/>
      <c r="Z117" s="801"/>
      <c r="AA117" s="801"/>
      <c r="AB117" s="801"/>
      <c r="AC117" s="802"/>
      <c r="AD117" s="800">
        <v>65</v>
      </c>
      <c r="AE117" s="801"/>
      <c r="AF117" s="801"/>
      <c r="AG117" s="801"/>
      <c r="AH117" s="801"/>
      <c r="AI117" s="801"/>
      <c r="AJ117" s="802"/>
      <c r="AK117" s="803"/>
      <c r="AL117" s="804"/>
      <c r="AM117" s="804"/>
      <c r="AN117" s="804"/>
      <c r="AO117" s="804"/>
      <c r="AP117" s="804"/>
      <c r="AQ117" s="805"/>
      <c r="AR117" s="803"/>
      <c r="AS117" s="804"/>
      <c r="AT117" s="804"/>
      <c r="AU117" s="804"/>
      <c r="AV117" s="804"/>
      <c r="AW117" s="804"/>
      <c r="AX117" s="806"/>
    </row>
    <row r="118" spans="1:50" ht="19.5" customHeight="1" x14ac:dyDescent="0.15">
      <c r="A118" s="829" t="s">
        <v>520</v>
      </c>
      <c r="B118" s="830"/>
      <c r="C118" s="835" t="s">
        <v>19</v>
      </c>
      <c r="D118" s="836"/>
      <c r="E118" s="836"/>
      <c r="F118" s="836"/>
      <c r="G118" s="836"/>
      <c r="H118" s="836"/>
      <c r="I118" s="836"/>
      <c r="J118" s="836"/>
      <c r="K118" s="837"/>
      <c r="L118" s="838" t="s">
        <v>76</v>
      </c>
      <c r="M118" s="839"/>
      <c r="N118" s="839"/>
      <c r="O118" s="839"/>
      <c r="P118" s="839"/>
      <c r="Q118" s="840"/>
      <c r="R118" s="841" t="s">
        <v>521</v>
      </c>
      <c r="S118" s="836"/>
      <c r="T118" s="836"/>
      <c r="U118" s="836"/>
      <c r="V118" s="836"/>
      <c r="W118" s="837"/>
      <c r="X118" s="842" t="s">
        <v>29</v>
      </c>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43"/>
    </row>
    <row r="119" spans="1:50" ht="19.5" customHeight="1" x14ac:dyDescent="0.15">
      <c r="A119" s="831"/>
      <c r="B119" s="832"/>
      <c r="C119" s="844" t="s">
        <v>485</v>
      </c>
      <c r="D119" s="845"/>
      <c r="E119" s="845"/>
      <c r="F119" s="845"/>
      <c r="G119" s="845"/>
      <c r="H119" s="845"/>
      <c r="I119" s="845"/>
      <c r="J119" s="845"/>
      <c r="K119" s="846"/>
      <c r="L119" s="847">
        <v>1.3</v>
      </c>
      <c r="M119" s="845"/>
      <c r="N119" s="845"/>
      <c r="O119" s="845"/>
      <c r="P119" s="845"/>
      <c r="Q119" s="846"/>
      <c r="R119" s="847">
        <v>1.3</v>
      </c>
      <c r="S119" s="845"/>
      <c r="T119" s="845"/>
      <c r="U119" s="845"/>
      <c r="V119" s="845"/>
      <c r="W119" s="846"/>
      <c r="X119" s="851"/>
      <c r="Y119" s="852"/>
      <c r="Z119" s="852"/>
      <c r="AA119" s="852"/>
      <c r="AB119" s="852"/>
      <c r="AC119" s="852"/>
      <c r="AD119" s="852"/>
      <c r="AE119" s="852"/>
      <c r="AF119" s="852"/>
      <c r="AG119" s="852"/>
      <c r="AH119" s="852"/>
      <c r="AI119" s="852"/>
      <c r="AJ119" s="852"/>
      <c r="AK119" s="852"/>
      <c r="AL119" s="852"/>
      <c r="AM119" s="852"/>
      <c r="AN119" s="852"/>
      <c r="AO119" s="852"/>
      <c r="AP119" s="852"/>
      <c r="AQ119" s="852"/>
      <c r="AR119" s="852"/>
      <c r="AS119" s="852"/>
      <c r="AT119" s="852"/>
      <c r="AU119" s="852"/>
      <c r="AV119" s="852"/>
      <c r="AW119" s="852"/>
      <c r="AX119" s="853"/>
    </row>
    <row r="120" spans="1:50" ht="19.5" customHeight="1" x14ac:dyDescent="0.15">
      <c r="A120" s="831"/>
      <c r="B120" s="832"/>
      <c r="C120" s="855" t="s">
        <v>579</v>
      </c>
      <c r="D120" s="808"/>
      <c r="E120" s="808"/>
      <c r="F120" s="808"/>
      <c r="G120" s="808"/>
      <c r="H120" s="808"/>
      <c r="I120" s="808"/>
      <c r="J120" s="808"/>
      <c r="K120" s="809"/>
      <c r="L120" s="807">
        <v>1.1000000000000001</v>
      </c>
      <c r="M120" s="808"/>
      <c r="N120" s="808"/>
      <c r="O120" s="808"/>
      <c r="P120" s="808"/>
      <c r="Q120" s="809"/>
      <c r="R120" s="807">
        <v>1.2</v>
      </c>
      <c r="S120" s="808"/>
      <c r="T120" s="808"/>
      <c r="U120" s="808"/>
      <c r="V120" s="808"/>
      <c r="W120" s="809"/>
      <c r="X120" s="810"/>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2"/>
    </row>
    <row r="121" spans="1:50" ht="19.5" customHeight="1" x14ac:dyDescent="0.15">
      <c r="A121" s="831"/>
      <c r="B121" s="832"/>
      <c r="C121" s="813"/>
      <c r="D121" s="808"/>
      <c r="E121" s="808"/>
      <c r="F121" s="808"/>
      <c r="G121" s="808"/>
      <c r="H121" s="808"/>
      <c r="I121" s="808"/>
      <c r="J121" s="808"/>
      <c r="K121" s="809"/>
      <c r="L121" s="807"/>
      <c r="M121" s="808"/>
      <c r="N121" s="808"/>
      <c r="O121" s="808"/>
      <c r="P121" s="808"/>
      <c r="Q121" s="809"/>
      <c r="R121" s="807"/>
      <c r="S121" s="808"/>
      <c r="T121" s="808"/>
      <c r="U121" s="808"/>
      <c r="V121" s="808"/>
      <c r="W121" s="809"/>
      <c r="X121" s="810"/>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row>
    <row r="122" spans="1:50" ht="19.5" customHeight="1" x14ac:dyDescent="0.15">
      <c r="A122" s="831"/>
      <c r="B122" s="832"/>
      <c r="C122" s="813"/>
      <c r="D122" s="808"/>
      <c r="E122" s="808"/>
      <c r="F122" s="808"/>
      <c r="G122" s="808"/>
      <c r="H122" s="808"/>
      <c r="I122" s="808"/>
      <c r="J122" s="808"/>
      <c r="K122" s="809"/>
      <c r="L122" s="807"/>
      <c r="M122" s="808"/>
      <c r="N122" s="808"/>
      <c r="O122" s="808"/>
      <c r="P122" s="808"/>
      <c r="Q122" s="809"/>
      <c r="R122" s="807"/>
      <c r="S122" s="808"/>
      <c r="T122" s="808"/>
      <c r="U122" s="808"/>
      <c r="V122" s="808"/>
      <c r="W122" s="809"/>
      <c r="X122" s="810"/>
      <c r="Y122" s="811"/>
      <c r="Z122" s="811"/>
      <c r="AA122" s="811"/>
      <c r="AB122" s="811"/>
      <c r="AC122" s="811"/>
      <c r="AD122" s="811"/>
      <c r="AE122" s="811"/>
      <c r="AF122" s="811"/>
      <c r="AG122" s="811"/>
      <c r="AH122" s="811"/>
      <c r="AI122" s="811"/>
      <c r="AJ122" s="811"/>
      <c r="AK122" s="811"/>
      <c r="AL122" s="811"/>
      <c r="AM122" s="811"/>
      <c r="AN122" s="811"/>
      <c r="AO122" s="811"/>
      <c r="AP122" s="811"/>
      <c r="AQ122" s="811"/>
      <c r="AR122" s="811"/>
      <c r="AS122" s="811"/>
      <c r="AT122" s="811"/>
      <c r="AU122" s="811"/>
      <c r="AV122" s="811"/>
      <c r="AW122" s="811"/>
      <c r="AX122" s="812"/>
    </row>
    <row r="123" spans="1:50" ht="19.5" customHeight="1" x14ac:dyDescent="0.15">
      <c r="A123" s="831"/>
      <c r="B123" s="832"/>
      <c r="C123" s="813"/>
      <c r="D123" s="808"/>
      <c r="E123" s="808"/>
      <c r="F123" s="808"/>
      <c r="G123" s="808"/>
      <c r="H123" s="808"/>
      <c r="I123" s="808"/>
      <c r="J123" s="808"/>
      <c r="K123" s="809"/>
      <c r="L123" s="807"/>
      <c r="M123" s="808"/>
      <c r="N123" s="808"/>
      <c r="O123" s="808"/>
      <c r="P123" s="808"/>
      <c r="Q123" s="809"/>
      <c r="R123" s="807"/>
      <c r="S123" s="808"/>
      <c r="T123" s="808"/>
      <c r="U123" s="808"/>
      <c r="V123" s="808"/>
      <c r="W123" s="809"/>
      <c r="X123" s="810"/>
      <c r="Y123" s="811"/>
      <c r="Z123" s="811"/>
      <c r="AA123" s="811"/>
      <c r="AB123" s="811"/>
      <c r="AC123" s="811"/>
      <c r="AD123" s="811"/>
      <c r="AE123" s="811"/>
      <c r="AF123" s="811"/>
      <c r="AG123" s="811"/>
      <c r="AH123" s="811"/>
      <c r="AI123" s="811"/>
      <c r="AJ123" s="811"/>
      <c r="AK123" s="811"/>
      <c r="AL123" s="811"/>
      <c r="AM123" s="811"/>
      <c r="AN123" s="811"/>
      <c r="AO123" s="811"/>
      <c r="AP123" s="811"/>
      <c r="AQ123" s="811"/>
      <c r="AR123" s="811"/>
      <c r="AS123" s="811"/>
      <c r="AT123" s="811"/>
      <c r="AU123" s="811"/>
      <c r="AV123" s="811"/>
      <c r="AW123" s="811"/>
      <c r="AX123" s="812"/>
    </row>
    <row r="124" spans="1:50" ht="19.5" customHeight="1" x14ac:dyDescent="0.15">
      <c r="A124" s="831"/>
      <c r="B124" s="832"/>
      <c r="C124" s="816"/>
      <c r="D124" s="817"/>
      <c r="E124" s="817"/>
      <c r="F124" s="817"/>
      <c r="G124" s="817"/>
      <c r="H124" s="817"/>
      <c r="I124" s="817"/>
      <c r="J124" s="817"/>
      <c r="K124" s="818"/>
      <c r="L124" s="819"/>
      <c r="M124" s="817"/>
      <c r="N124" s="817"/>
      <c r="O124" s="817"/>
      <c r="P124" s="817"/>
      <c r="Q124" s="818"/>
      <c r="R124" s="819"/>
      <c r="S124" s="817"/>
      <c r="T124" s="817"/>
      <c r="U124" s="817"/>
      <c r="V124" s="817"/>
      <c r="W124" s="818"/>
      <c r="X124" s="810"/>
      <c r="Y124" s="811"/>
      <c r="Z124" s="811"/>
      <c r="AA124" s="811"/>
      <c r="AB124" s="811"/>
      <c r="AC124" s="811"/>
      <c r="AD124" s="811"/>
      <c r="AE124" s="811"/>
      <c r="AF124" s="811"/>
      <c r="AG124" s="811"/>
      <c r="AH124" s="811"/>
      <c r="AI124" s="811"/>
      <c r="AJ124" s="811"/>
      <c r="AK124" s="811"/>
      <c r="AL124" s="811"/>
      <c r="AM124" s="811"/>
      <c r="AN124" s="811"/>
      <c r="AO124" s="811"/>
      <c r="AP124" s="811"/>
      <c r="AQ124" s="811"/>
      <c r="AR124" s="811"/>
      <c r="AS124" s="811"/>
      <c r="AT124" s="811"/>
      <c r="AU124" s="811"/>
      <c r="AV124" s="811"/>
      <c r="AW124" s="811"/>
      <c r="AX124" s="812"/>
    </row>
    <row r="125" spans="1:50" ht="19.5" customHeight="1" thickBot="1" x14ac:dyDescent="0.2">
      <c r="A125" s="833"/>
      <c r="B125" s="834"/>
      <c r="C125" s="820" t="s">
        <v>22</v>
      </c>
      <c r="D125" s="821"/>
      <c r="E125" s="821"/>
      <c r="F125" s="821"/>
      <c r="G125" s="821"/>
      <c r="H125" s="821"/>
      <c r="I125" s="821"/>
      <c r="J125" s="821"/>
      <c r="K125" s="822"/>
      <c r="L125" s="823">
        <v>2.4</v>
      </c>
      <c r="M125" s="824"/>
      <c r="N125" s="824"/>
      <c r="O125" s="824"/>
      <c r="P125" s="824"/>
      <c r="Q125" s="825"/>
      <c r="R125" s="823">
        <v>2.5</v>
      </c>
      <c r="S125" s="824"/>
      <c r="T125" s="824"/>
      <c r="U125" s="824"/>
      <c r="V125" s="824"/>
      <c r="W125" s="825"/>
      <c r="X125" s="826"/>
      <c r="Y125" s="827"/>
      <c r="Z125" s="827"/>
      <c r="AA125" s="827"/>
      <c r="AB125" s="827"/>
      <c r="AC125" s="827"/>
      <c r="AD125" s="827"/>
      <c r="AE125" s="827"/>
      <c r="AF125" s="827"/>
      <c r="AG125" s="827"/>
      <c r="AH125" s="827"/>
      <c r="AI125" s="827"/>
      <c r="AJ125" s="827"/>
      <c r="AK125" s="827"/>
      <c r="AL125" s="827"/>
      <c r="AM125" s="827"/>
      <c r="AN125" s="827"/>
      <c r="AO125" s="827"/>
      <c r="AP125" s="827"/>
      <c r="AQ125" s="827"/>
      <c r="AR125" s="827"/>
      <c r="AS125" s="827"/>
      <c r="AT125" s="827"/>
      <c r="AU125" s="827"/>
      <c r="AV125" s="827"/>
      <c r="AW125" s="827"/>
      <c r="AX125" s="828"/>
    </row>
  </sheetData>
  <mergeCells count="570">
    <mergeCell ref="X125:AX125"/>
    <mergeCell ref="C122:K122"/>
    <mergeCell ref="L122:Q122"/>
    <mergeCell ref="R122:W122"/>
    <mergeCell ref="X122:AX122"/>
    <mergeCell ref="C123:K123"/>
    <mergeCell ref="L123:Q123"/>
    <mergeCell ref="R123:W123"/>
    <mergeCell ref="X123:AX123"/>
    <mergeCell ref="L120:Q120"/>
    <mergeCell ref="R120:W120"/>
    <mergeCell ref="X120:AX120"/>
    <mergeCell ref="C121:K121"/>
    <mergeCell ref="L121:Q121"/>
    <mergeCell ref="R121:W121"/>
    <mergeCell ref="X121:AX121"/>
    <mergeCell ref="A118:B125"/>
    <mergeCell ref="C118:K118"/>
    <mergeCell ref="L118:Q118"/>
    <mergeCell ref="R118:W118"/>
    <mergeCell ref="X118:AX118"/>
    <mergeCell ref="C119:K119"/>
    <mergeCell ref="L119:Q119"/>
    <mergeCell ref="R119:W119"/>
    <mergeCell ref="X119:AX119"/>
    <mergeCell ref="C120:K120"/>
    <mergeCell ref="C124:K124"/>
    <mergeCell ref="L124:Q124"/>
    <mergeCell ref="R124:W124"/>
    <mergeCell ref="X124:AX124"/>
    <mergeCell ref="C125:K125"/>
    <mergeCell ref="L125:Q125"/>
    <mergeCell ref="R125:W125"/>
    <mergeCell ref="G117:O117"/>
    <mergeCell ref="P117:V117"/>
    <mergeCell ref="W117:AC117"/>
    <mergeCell ref="AD117:AJ117"/>
    <mergeCell ref="AK117:AQ117"/>
    <mergeCell ref="AR117:AX117"/>
    <mergeCell ref="G116:O116"/>
    <mergeCell ref="P116:V116"/>
    <mergeCell ref="W116:AC116"/>
    <mergeCell ref="AD116:AJ116"/>
    <mergeCell ref="AK116:AQ116"/>
    <mergeCell ref="AR116:AX116"/>
    <mergeCell ref="I115:O115"/>
    <mergeCell ref="P115:V115"/>
    <mergeCell ref="W115:AC115"/>
    <mergeCell ref="AD115:AJ115"/>
    <mergeCell ref="AK115:AQ115"/>
    <mergeCell ref="AR115:AX115"/>
    <mergeCell ref="I114:O114"/>
    <mergeCell ref="P114:V114"/>
    <mergeCell ref="W114:AC114"/>
    <mergeCell ref="AD114:AJ114"/>
    <mergeCell ref="AK114:AQ114"/>
    <mergeCell ref="AR114:AX114"/>
    <mergeCell ref="AK113:AQ113"/>
    <mergeCell ref="AR113:AX113"/>
    <mergeCell ref="W111:AC111"/>
    <mergeCell ref="AD111:AJ111"/>
    <mergeCell ref="AK111:AQ111"/>
    <mergeCell ref="AR111:AX111"/>
    <mergeCell ref="I112:O112"/>
    <mergeCell ref="P112:V112"/>
    <mergeCell ref="W112:AC112"/>
    <mergeCell ref="AD112:AJ112"/>
    <mergeCell ref="AK112:AQ112"/>
    <mergeCell ref="AR112:AX112"/>
    <mergeCell ref="A107:F107"/>
    <mergeCell ref="G107:AX107"/>
    <mergeCell ref="A108:F108"/>
    <mergeCell ref="G108:AX108"/>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I113:O113"/>
    <mergeCell ref="P113:V113"/>
    <mergeCell ref="W113:AC113"/>
    <mergeCell ref="AD113:AJ113"/>
    <mergeCell ref="A105:F105"/>
    <mergeCell ref="G105:X105"/>
    <mergeCell ref="Y105:AD105"/>
    <mergeCell ref="AE105:AX105"/>
    <mergeCell ref="A106:F106"/>
    <mergeCell ref="G106:AX106"/>
    <mergeCell ref="A103:F103"/>
    <mergeCell ref="G103:X103"/>
    <mergeCell ref="Y103:AD103"/>
    <mergeCell ref="AE103:AP103"/>
    <mergeCell ref="AQ103:AX103"/>
    <mergeCell ref="A104:F104"/>
    <mergeCell ref="G104:X104"/>
    <mergeCell ref="Y104:AD104"/>
    <mergeCell ref="AE104:AX104"/>
    <mergeCell ref="AQ101:AX101"/>
    <mergeCell ref="A102:F102"/>
    <mergeCell ref="G102:X102"/>
    <mergeCell ref="Y102:AD102"/>
    <mergeCell ref="AE102:AP102"/>
    <mergeCell ref="AQ102:AX102"/>
    <mergeCell ref="C99:K99"/>
    <mergeCell ref="L99:Q99"/>
    <mergeCell ref="R99:W99"/>
    <mergeCell ref="X99:AX99"/>
    <mergeCell ref="C100:K100"/>
    <mergeCell ref="L100:Q100"/>
    <mergeCell ref="R100:W100"/>
    <mergeCell ref="X100:AX100"/>
    <mergeCell ref="A93:B100"/>
    <mergeCell ref="C93:K93"/>
    <mergeCell ref="L93:Q93"/>
    <mergeCell ref="R93:W93"/>
    <mergeCell ref="X93:AX93"/>
    <mergeCell ref="C94:K94"/>
    <mergeCell ref="L94:Q94"/>
    <mergeCell ref="R94:W94"/>
    <mergeCell ref="X94:AX94"/>
    <mergeCell ref="C97:K97"/>
    <mergeCell ref="L97:Q97"/>
    <mergeCell ref="R97:W97"/>
    <mergeCell ref="X97:AX97"/>
    <mergeCell ref="C98:K98"/>
    <mergeCell ref="L98:Q98"/>
    <mergeCell ref="R98:W98"/>
    <mergeCell ref="X98:AX98"/>
    <mergeCell ref="L95:Q95"/>
    <mergeCell ref="R95:W95"/>
    <mergeCell ref="X95:AX95"/>
    <mergeCell ref="C96:K96"/>
    <mergeCell ref="L96:Q96"/>
    <mergeCell ref="R96:W96"/>
    <mergeCell ref="X96:AX96"/>
    <mergeCell ref="C95:K95"/>
    <mergeCell ref="G92:O92"/>
    <mergeCell ref="P92:V92"/>
    <mergeCell ref="W92:AC92"/>
    <mergeCell ref="AD92:AJ92"/>
    <mergeCell ref="AK92:AQ92"/>
    <mergeCell ref="AR92:AX92"/>
    <mergeCell ref="G91:O91"/>
    <mergeCell ref="P91:V91"/>
    <mergeCell ref="W91:AC91"/>
    <mergeCell ref="AD91:AJ91"/>
    <mergeCell ref="AK91:AQ91"/>
    <mergeCell ref="AR91:AX91"/>
    <mergeCell ref="I90:O90"/>
    <mergeCell ref="P90:V90"/>
    <mergeCell ref="W90:AC90"/>
    <mergeCell ref="AD90:AJ90"/>
    <mergeCell ref="AK90:AQ90"/>
    <mergeCell ref="AR90:AX90"/>
    <mergeCell ref="I89:O89"/>
    <mergeCell ref="P89:V89"/>
    <mergeCell ref="W89:AC89"/>
    <mergeCell ref="AD89:AJ89"/>
    <mergeCell ref="AK89:AQ89"/>
    <mergeCell ref="AR89:AX89"/>
    <mergeCell ref="AK88:AQ88"/>
    <mergeCell ref="AR88:AX88"/>
    <mergeCell ref="W86:AC86"/>
    <mergeCell ref="AD86:AJ86"/>
    <mergeCell ref="AK86:AQ86"/>
    <mergeCell ref="AR86:AX86"/>
    <mergeCell ref="I87:O87"/>
    <mergeCell ref="P87:V87"/>
    <mergeCell ref="W87:AC87"/>
    <mergeCell ref="AD87:AJ87"/>
    <mergeCell ref="AK87:AQ87"/>
    <mergeCell ref="AR87:AX87"/>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Q76:AX76"/>
    <mergeCell ref="A77:F77"/>
    <mergeCell ref="G77:X77"/>
    <mergeCell ref="Y77:AD77"/>
    <mergeCell ref="AE77:AP77"/>
    <mergeCell ref="AQ77:AX77"/>
    <mergeCell ref="C74:K74"/>
    <mergeCell ref="L74:Q74"/>
    <mergeCell ref="R74:W74"/>
    <mergeCell ref="X74:AX74"/>
    <mergeCell ref="C75:K75"/>
    <mergeCell ref="L75:Q75"/>
    <mergeCell ref="R75:W75"/>
    <mergeCell ref="X75:AX75"/>
    <mergeCell ref="A68:B75"/>
    <mergeCell ref="C68:K68"/>
    <mergeCell ref="L68:Q68"/>
    <mergeCell ref="R68:W68"/>
    <mergeCell ref="X68:AX68"/>
    <mergeCell ref="C69:K69"/>
    <mergeCell ref="L69:Q69"/>
    <mergeCell ref="R69:W69"/>
    <mergeCell ref="X69:AX69"/>
    <mergeCell ref="C72:K72"/>
    <mergeCell ref="L72:Q72"/>
    <mergeCell ref="R72:W72"/>
    <mergeCell ref="X72:AX72"/>
    <mergeCell ref="C73:K73"/>
    <mergeCell ref="L73:Q73"/>
    <mergeCell ref="R73:W73"/>
    <mergeCell ref="X73:AX73"/>
    <mergeCell ref="L70:Q70"/>
    <mergeCell ref="R70:W70"/>
    <mergeCell ref="X70:AX70"/>
    <mergeCell ref="C71:K71"/>
    <mergeCell ref="L71:Q71"/>
    <mergeCell ref="R71:W71"/>
    <mergeCell ref="X71:AX71"/>
    <mergeCell ref="C70:K70"/>
    <mergeCell ref="G67:O67"/>
    <mergeCell ref="P67:V67"/>
    <mergeCell ref="W67:AC67"/>
    <mergeCell ref="AD67:AJ67"/>
    <mergeCell ref="AK67:AQ67"/>
    <mergeCell ref="AR67:AX67"/>
    <mergeCell ref="G66:O66"/>
    <mergeCell ref="P66:V66"/>
    <mergeCell ref="W66:AC66"/>
    <mergeCell ref="AD66:AJ66"/>
    <mergeCell ref="AK66:AQ66"/>
    <mergeCell ref="AR66:AX66"/>
    <mergeCell ref="I65:O65"/>
    <mergeCell ref="P65:V65"/>
    <mergeCell ref="W65:AC65"/>
    <mergeCell ref="AD65:AJ65"/>
    <mergeCell ref="AK65:AQ65"/>
    <mergeCell ref="AR65:AX65"/>
    <mergeCell ref="I64:O64"/>
    <mergeCell ref="P64:V64"/>
    <mergeCell ref="W64:AC64"/>
    <mergeCell ref="AD64:AJ64"/>
    <mergeCell ref="AK64:AQ64"/>
    <mergeCell ref="AR64:AX64"/>
    <mergeCell ref="AK63:AQ63"/>
    <mergeCell ref="AR63:AX63"/>
    <mergeCell ref="W61:AC61"/>
    <mergeCell ref="AD61:AJ61"/>
    <mergeCell ref="AK61:AQ61"/>
    <mergeCell ref="AR61:AX61"/>
    <mergeCell ref="I62:O62"/>
    <mergeCell ref="P62:V62"/>
    <mergeCell ref="W62:AC62"/>
    <mergeCell ref="AD62:AJ62"/>
    <mergeCell ref="AK62:AQ62"/>
    <mergeCell ref="AR62:AX62"/>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Q51:AX51"/>
    <mergeCell ref="A52:F52"/>
    <mergeCell ref="G52:X52"/>
    <mergeCell ref="Y52:AD52"/>
    <mergeCell ref="AE52:AP52"/>
    <mergeCell ref="AQ52:AX52"/>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6"/>
  <pageMargins left="0.62992125984251968" right="0.39370078740157483" top="0.59055118110236227" bottom="0.39370078740157483" header="0.51181102362204722" footer="0.51181102362204722"/>
  <pageSetup paperSize="9" scale="71" fitToHeight="3" orientation="portrait" cellComments="asDisplayed" horizontalDpi="4294967292" r:id="rId1"/>
  <headerFooter alignWithMargins="0">
    <oddFooter>&amp;C&amp;P</oddFooter>
  </headerFooter>
  <rowBreaks count="2" manualBreakCount="2">
    <brk id="50" max="49" man="1"/>
    <brk id="100"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別紙施策</vt:lpstr>
      <vt:lpstr>別紙施策!Print_Area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2015-08-17T05:01:52Z</cp:lastPrinted>
  <dcterms:created xsi:type="dcterms:W3CDTF">2012-03-13T00:50:25Z</dcterms:created>
  <dcterms:modified xsi:type="dcterms:W3CDTF">2015-08-31T09:15:44Z</dcterms:modified>
</cp:coreProperties>
</file>