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15" windowWidth="9510" windowHeight="1138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<sst xmlns="http://schemas.openxmlformats.org/spreadsheetml/2006/main" count="1299" uniqueCount="519">
  <si>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</si>
  <si>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</si>
  <si>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</si>
  <si>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</si>
  <si>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</si>
  <si>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</si>
  <si>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</si>
  <si>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</si>
  <si>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</si>
  <si>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</si>
  <si>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</si>
  <si>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</si>
  <si>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</si>
  <si>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</si>
  <si>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</si>
  <si>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</si>
  <si>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</si>
  <si>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</si>
  <si>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</si>
  <si>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</si>
  <si>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</si>
  <si>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</si>
  <si>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</si>
  <si>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</si>
  <si>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</si>
  <si>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</si>
  <si>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</si>
  <si>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</si>
  <si>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</si>
  <si>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</si>
  <si>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</si>
  <si>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</si>
  <si>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</si>
  <si>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</si>
  <si>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</si>
  <si>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</si>
  <si>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</si>
  <si>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</si>
  <si>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</si>
  <si>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</si>
  <si>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</si>
  <si>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</si>
  <si>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</si>
  <si>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</si>
  <si>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</si>
  <si>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</si>
  <si>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</si>
  <si>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</si>
  <si>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</si>
  <si>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</si>
  <si>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</si>
  <si>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</si>
  <si>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</si>
  <si>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</si>
  <si>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</si>
  <si>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</si>
  <si>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</si>
  <si>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</si>
  <si>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</si>
  <si>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</si>
  <si>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</si>
  <si>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</si>
  <si>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</si>
  <si>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</si>
  <si>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</si>
  <si>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</si>
  <si>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</si>
  <si>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</si>
  <si>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</si>
  <si>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</si>
  <si>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</si>
  <si>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</si>
  <si>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</si>
  <si>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</si>
  <si>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</si>
  <si>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</si>
  <si>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</si>
  <si>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</si>
  <si>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</si>
  <si>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</si>
  <si>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</si>
  <si>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</si>
  <si>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</si>
  <si>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</si>
  <si>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</si>
  <si>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</si>
  <si>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</si>
  <si>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</si>
  <si>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</si>
  <si>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</si>
  <si>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</si>
  <si>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</si>
  <si>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</si>
  <si>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</si>
  <si>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</si>
  <si>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</si>
  <si>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</si>
  <si>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</si>
  <si>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</si>
  <si>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</si>
  <si>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</si>
  <si>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</si>
  <si>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</si>
  <si>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</si>
  <si>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</si>
  <si>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</si>
  <si>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</si>
  <si>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</si>
  <si>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</si>
  <si>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</si>
  <si>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</si>
  <si>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</si>
  <si>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</si>
  <si>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</si>
  <si>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</si>
  <si>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</si>
  <si>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</si>
  <si>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</si>
  <si>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</si>
  <si>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</si>
  <si>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</si>
  <si>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</si>
  <si>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</si>
  <si>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</si>
  <si>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</si>
  <si>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</si>
  <si>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</si>
  <si>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</si>
  <si>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</si>
  <si>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</si>
  <si>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</si>
  <si>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</si>
  <si>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</si>
  <si>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</si>
  <si>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</si>
  <si>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</si>
  <si>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</si>
  <si>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</si>
  <si>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</si>
  <si>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</si>
  <si>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</si>
  <si>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</si>
  <si>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</si>
  <si>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</si>
  <si>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</si>
  <si>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</si>
  <si>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</si>
  <si>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</si>
  <si>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</si>
  <si>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</si>
  <si>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</si>
  <si>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</si>
  <si>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</si>
  <si>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</si>
  <si>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</si>
  <si>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</si>
  <si>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</si>
  <si>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</si>
  <si>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</si>
  <si>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</si>
  <si>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</si>
  <si>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</si>
  <si>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</si>
  <si>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</si>
  <si>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</si>
  <si>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</si>
  <si>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</si>
  <si>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</si>
  <si>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</si>
  <si>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</si>
  <si>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</si>
  <si>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</si>
  <si>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</si>
  <si>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</si>
  <si>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</si>
  <si>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</si>
  <si>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</si>
  <si>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</si>
  <si>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</si>
  <si>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</si>
  <si>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</si>
  <si>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</si>
  <si>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</si>
  <si>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</si>
  <si>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</si>
  <si>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</si>
  <si>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</si>
  <si>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</si>
  <si>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</si>
  <si>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</si>
  <si>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</si>
  <si>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</si>
  <si>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</si>
  <si>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</si>
  <si>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</si>
  <si>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</si>
  <si>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</si>
  <si>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</si>
  <si>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</si>
  <si>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</si>
  <si>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</si>
  <si>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</si>
  <si>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</si>
  <si>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</si>
  <si>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</si>
  <si>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</si>
  <si>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</si>
  <si>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</si>
  <si>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</si>
  <si>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</si>
  <si>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</si>
  <si>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</si>
  <si>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</si>
  <si>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</si>
  <si>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</si>
  <si>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</si>
  <si>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</si>
  <si>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</si>
  <si>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</si>
  <si>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</si>
  <si>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</si>
  <si>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</si>
  <si>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</si>
  <si>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</si>
  <si>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</si>
  <si>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</si>
  <si>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</si>
  <si>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</si>
  <si>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</si>
  <si>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</si>
  <si>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</si>
  <si>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</si>
  <si>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</si>
  <si>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</si>
  <si>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</si>
  <si>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</si>
  <si>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</si>
  <si>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</si>
  <si>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</si>
  <si>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</si>
  <si>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</si>
  <si>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</si>
  <si>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</si>
  <si>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</si>
  <si>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</si>
  <si>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</si>
  <si>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</si>
  <si>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</si>
  <si>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</si>
  <si>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</si>
  <si>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</si>
  <si>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</si>
  <si>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</si>
  <si>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</si>
  <si>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</si>
  <si>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</si>
  <si>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</si>
  <si>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</si>
  <si>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</si>
  <si>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</si>
  <si>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</si>
  <si>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</si>
  <si>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</si>
  <si>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</si>
  <si>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</si>
  <si>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</si>
  <si>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</si>
  <si>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</si>
  <si>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</si>
  <si>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</si>
  <si>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</si>
  <si>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</si>
  <si>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</si>
  <si>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</si>
  <si>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</si>
  <si>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</si>
  <si>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</si>
  <si>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</si>
  <si>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</si>
  <si>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</si>
  <si>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</si>
  <si>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</si>
  <si>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</si>
  <si>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</si>
  <si>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</si>
  <si>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</si>
  <si>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</si>
  <si>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</si>
  <si>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</si>
  <si>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</si>
  <si>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</si>
  <si>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</si>
  <si>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</si>
  <si>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</si>
  <si>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</si>
  <si>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</si>
  <si>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</si>
  <si>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</si>
  <si>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</si>
  <si>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</si>
  <si>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</si>
  <si>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</si>
  <si>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</si>
  <si>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</si>
  <si>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</si>
  <si>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</si>
  <si>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</si>
  <si>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</si>
  <si>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</si>
  <si>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</si>
  <si>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</si>
  <si>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</si>
  <si>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</si>
  <si>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</si>
  <si>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</si>
  <si>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</si>
  <si>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</si>
  <si>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</si>
  <si>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</si>
  <si>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</si>
  <si>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</si>
  <si>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</si>
  <si>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</si>
  <si>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</si>
  <si>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</si>
  <si>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</si>
  <si>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</si>
  <si>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</si>
  <si>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</si>
  <si>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</si>
  <si>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</si>
  <si>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</si>
  <si>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</si>
  <si>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</si>
  <si>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</si>
  <si>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</si>
  <si>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</si>
  <si>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</si>
  <si>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</si>
  <si>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</si>
  <si>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</si>
  <si>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</si>
  <si>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</si>
  <si>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</si>
  <si>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</si>
  <si>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</si>
  <si>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</si>
  <si>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</si>
  <si>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</si>
  <si>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</si>
  <si>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</si>
  <si>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</si>
  <si>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</si>
  <si>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</si>
  <si>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</si>
  <si>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</si>
  <si>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</si>
  <si>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</si>
  <si>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</si>
  <si>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</si>
  <si>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</si>
  <si>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</si>
  <si>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</si>
  <si>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</si>
  <si>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</si>
  <si>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</si>
  <si>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</si>
  <si>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</si>
  <si>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</si>
  <si>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</si>
  <si>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</si>
  <si>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</si>
  <si>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</si>
  <si>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</si>
  <si>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</si>
  <si>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</si>
  <si>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</si>
  <si>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</si>
  <si>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</si>
  <si>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</si>
  <si>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</si>
  <si>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</si>
  <si>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</si>
  <si>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</si>
  <si>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</si>
  <si>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</si>
  <si>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</si>
  <si>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</si>
  <si>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</si>
  <si>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</si>
  <si>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</si>
  <si>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</si>
  <si>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</si>
  <si>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</si>
  <si>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</si>
  <si>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</si>
  <si>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</si>
  <si>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</si>
  <si>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</si>
  <si>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</si>
  <si>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</si>
  <si>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</si>
  <si>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</si>
  <si>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</si>
  <si>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</si>
  <si>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</si>
  <si>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</si>
  <si>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</si>
  <si>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</si>
  <si>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</si>
  <si>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</si>
  <si>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</si>
  <si>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</si>
  <si>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</si>
  <si>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</si>
  <si>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</si>
  <si>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</si>
  <si>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</si>
  <si>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</si>
  <si>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</si>
  <si>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</si>
  <si>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</si>
  <si>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</si>
  <si>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</si>
  <si>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</si>
  <si>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</si>
  <si>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</si>
  <si>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</si>
  <si>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</si>
  <si>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</si>
  <si>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</si>
  <si>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</si>
  <si>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</si>
  <si>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</si>
  <si>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</si>
  <si>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</si>
  <si>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</si>
  <si>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</si>
  <si>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</si>
  <si>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</si>
  <si>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</si>
  <si>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</si>
  <si>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</si>
  <si>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</si>
  <si>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</si>
  <si>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</si>
  <si>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</si>
  <si>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</si>
  <si>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</si>
  <si>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</si>
  <si>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</si>
  <si>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</si>
  <si>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</si>
  <si>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</si>
  <si>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</si>
  <si>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</si>
  <si>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</si>
  <si>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</si>
  <si>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</si>
  <si>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</si>
  <si>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</si>
  <si>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</si>
  <si>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</si>
  <si>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</si>
  <si>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</si>
  <si>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</si>
  <si>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</si>
  <si>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</si>
  <si>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</si>
  <si>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</si>
  <si>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</si>
  <si>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</si>
  <si>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</si>
  <si>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</si>
  <si>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</si>
  <si>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</si>
  <si>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</si>
  <si>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</si>
  <si>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</si>
  <si>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生物多様性条約名古屋議定書
（義務的拠出金）</t>
    <rPh sb="0" eb="2">
      <t>セイブツ</t>
    </rPh>
    <rPh sb="2" eb="5">
      <t>タヨウセイ</t>
    </rPh>
    <rPh sb="5" eb="7">
      <t>ジョウヤク</t>
    </rPh>
    <rPh sb="7" eb="10">
      <t>ナゴヤ</t>
    </rPh>
    <rPh sb="10" eb="13">
      <t>ギテイショ</t>
    </rPh>
    <rPh sb="15" eb="18">
      <t>ギムテキ</t>
    </rPh>
    <rPh sb="18" eb="21">
      <t>キョシュツキン</t>
    </rPh>
    <phoneticPr fontId="25"/>
  </si>
  <si>
    <t>名古屋議定書第25条及び第28条3並びに第1回締約国会合決議（名古屋議定書財政規則を含む）</t>
    <rPh sb="17" eb="18">
      <t>ナラ</t>
    </rPh>
    <rPh sb="20" eb="21">
      <t>ダイ</t>
    </rPh>
    <rPh sb="22" eb="23">
      <t>カイ</t>
    </rPh>
    <rPh sb="23" eb="26">
      <t>テイヤクコク</t>
    </rPh>
    <rPh sb="26" eb="28">
      <t>カイゴウ</t>
    </rPh>
    <rPh sb="28" eb="30">
      <t>ケツギ</t>
    </rPh>
    <rPh sb="31" eb="34">
      <t>ナゴヤ</t>
    </rPh>
    <rPh sb="34" eb="37">
      <t>ギテイショ</t>
    </rPh>
    <rPh sb="37" eb="39">
      <t>ザイセイ</t>
    </rPh>
    <rPh sb="39" eb="41">
      <t>キソク</t>
    </rPh>
    <rPh sb="42" eb="43">
      <t>フク</t>
    </rPh>
    <phoneticPr fontId="25"/>
  </si>
  <si>
    <t>遺伝資源の利用から生ずる利益を公正かつ衡平に配分すること並びにこれによって生物の多様性の保全及びその構成要素の持続可能な利用に貢献することを目的とする生物多様性条約名古屋議定書（以下，「名古屋議定書」という。）の事務局の活動を支援する。</t>
    <rPh sb="0" eb="2">
      <t>イデン</t>
    </rPh>
    <rPh sb="28" eb="29">
      <t>ナラ</t>
    </rPh>
    <rPh sb="37" eb="39">
      <t>セイブツ</t>
    </rPh>
    <rPh sb="40" eb="43">
      <t>タヨウセイ</t>
    </rPh>
    <rPh sb="44" eb="46">
      <t>ホゼン</t>
    </rPh>
    <rPh sb="46" eb="47">
      <t>オヨ</t>
    </rPh>
    <rPh sb="50" eb="52">
      <t>コウセイ</t>
    </rPh>
    <rPh sb="52" eb="54">
      <t>ヨウソ</t>
    </rPh>
    <rPh sb="55" eb="57">
      <t>ジゾク</t>
    </rPh>
    <rPh sb="57" eb="59">
      <t>カノウ</t>
    </rPh>
    <rPh sb="60" eb="62">
      <t>リヨウ</t>
    </rPh>
    <rPh sb="63" eb="65">
      <t>コウケン</t>
    </rPh>
    <rPh sb="70" eb="72">
      <t>モクテキ</t>
    </rPh>
    <rPh sb="75" eb="77">
      <t>セイブツ</t>
    </rPh>
    <rPh sb="77" eb="80">
      <t>タヨウセイ</t>
    </rPh>
    <rPh sb="80" eb="82">
      <t>ジョウヤク</t>
    </rPh>
    <rPh sb="82" eb="85">
      <t>ナゴヤ</t>
    </rPh>
    <rPh sb="85" eb="88">
      <t>ギテイショ</t>
    </rPh>
    <rPh sb="89" eb="91">
      <t>イカ</t>
    </rPh>
    <rPh sb="93" eb="96">
      <t>ナゴヤ</t>
    </rPh>
    <rPh sb="96" eb="99">
      <t>ギテイショ</t>
    </rPh>
    <rPh sb="106" eb="109">
      <t>ジムキョク</t>
    </rPh>
    <rPh sb="110" eb="112">
      <t>カツドウ</t>
    </rPh>
    <rPh sb="113" eb="115">
      <t>シエン</t>
    </rPh>
    <phoneticPr fontId="25"/>
  </si>
  <si>
    <t>生物多様性条約名古屋議定書拠出金</t>
    <rPh sb="0" eb="2">
      <t>セイブツ</t>
    </rPh>
    <rPh sb="2" eb="5">
      <t>タヨウセイ</t>
    </rPh>
    <rPh sb="5" eb="7">
      <t>ジョウヤク</t>
    </rPh>
    <rPh sb="7" eb="10">
      <t>ナゴヤ</t>
    </rPh>
    <rPh sb="10" eb="13">
      <t>ギテイショ</t>
    </rPh>
    <rPh sb="13" eb="16">
      <t>キョシュツキン</t>
    </rPh>
    <phoneticPr fontId="25"/>
  </si>
  <si>
    <t>-</t>
    <phoneticPr fontId="5"/>
  </si>
  <si>
    <t>-</t>
    <phoneticPr fontId="5"/>
  </si>
  <si>
    <t>-</t>
    <phoneticPr fontId="5"/>
  </si>
  <si>
    <t>-</t>
    <phoneticPr fontId="5"/>
  </si>
  <si>
    <t>名古屋議定書は，2010年10月，生物多様性条約第10回締約国会議（名古屋市）で採択，91か国及び欧州連合が署名。2014年7月14日に，発効に必要な締結数の50か国に達し，2014年10月12日に発効予定（2015年5月29日現在の締結数は58か国及び欧州連合）。名古屋議定書の事務局の活動を支援するための基金に拠出する義務的拠出金であり，全締約国が国連分担率に基づいて算出された拠出率に応じた額の拠出が求められる。各国からの拠出金は，議定書の目的を達成するため，締約国会合の準備，議定書・締約国会合により課された任務の遂行，各種資料の作成，他の国際機関との調整，開発途上国の支援，普及啓発，情報交換センターの運営などの業務を行うために用いられる。</t>
    <rPh sb="0" eb="3">
      <t>ナゴヤ</t>
    </rPh>
    <rPh sb="17" eb="19">
      <t>セイブツ</t>
    </rPh>
    <rPh sb="19" eb="22">
      <t>タヨウセイ</t>
    </rPh>
    <rPh sb="22" eb="24">
      <t>ジョウヤク</t>
    </rPh>
    <rPh sb="24" eb="25">
      <t>ダイ</t>
    </rPh>
    <rPh sb="27" eb="28">
      <t>カイ</t>
    </rPh>
    <rPh sb="28" eb="31">
      <t>テイヤクコク</t>
    </rPh>
    <rPh sb="31" eb="33">
      <t>カイギ</t>
    </rPh>
    <rPh sb="34" eb="38">
      <t>ナゴヤシ</t>
    </rPh>
    <rPh sb="40" eb="42">
      <t>サイタク</t>
    </rPh>
    <rPh sb="46" eb="47">
      <t>コク</t>
    </rPh>
    <rPh sb="47" eb="48">
      <t>オヨ</t>
    </rPh>
    <rPh sb="49" eb="51">
      <t>オウシュウ</t>
    </rPh>
    <rPh sb="51" eb="53">
      <t>レンゴウ</t>
    </rPh>
    <rPh sb="54" eb="56">
      <t>ショメイ</t>
    </rPh>
    <rPh sb="61" eb="62">
      <t>ネン</t>
    </rPh>
    <rPh sb="63" eb="64">
      <t>ツキ</t>
    </rPh>
    <rPh sb="66" eb="67">
      <t>ニチ</t>
    </rPh>
    <rPh sb="69" eb="71">
      <t>ハッコウ</t>
    </rPh>
    <rPh sb="72" eb="74">
      <t>ヒツヨウ</t>
    </rPh>
    <rPh sb="75" eb="77">
      <t>テイケツ</t>
    </rPh>
    <rPh sb="77" eb="78">
      <t>カズ</t>
    </rPh>
    <rPh sb="82" eb="83">
      <t>コク</t>
    </rPh>
    <rPh sb="84" eb="85">
      <t>タッ</t>
    </rPh>
    <rPh sb="91" eb="92">
      <t>ネン</t>
    </rPh>
    <rPh sb="94" eb="95">
      <t>ツキ</t>
    </rPh>
    <rPh sb="97" eb="98">
      <t>ニチ</t>
    </rPh>
    <rPh sb="99" eb="101">
      <t>ハッコウ</t>
    </rPh>
    <rPh sb="101" eb="103">
      <t>ヨテイ</t>
    </rPh>
    <rPh sb="108" eb="109">
      <t>ネン</t>
    </rPh>
    <rPh sb="110" eb="111">
      <t>ツキ</t>
    </rPh>
    <rPh sb="113" eb="114">
      <t>ニチ</t>
    </rPh>
    <rPh sb="114" eb="116">
      <t>ゲンザイ</t>
    </rPh>
    <rPh sb="117" eb="119">
      <t>テイケツ</t>
    </rPh>
    <rPh sb="119" eb="120">
      <t>スウ</t>
    </rPh>
    <rPh sb="124" eb="125">
      <t>コク</t>
    </rPh>
    <rPh sb="125" eb="126">
      <t>オヨ</t>
    </rPh>
    <rPh sb="127" eb="129">
      <t>オウシュウ</t>
    </rPh>
    <rPh sb="129" eb="131">
      <t>レンゴウ</t>
    </rPh>
    <rPh sb="133" eb="136">
      <t>ナゴヤ</t>
    </rPh>
    <rPh sb="136" eb="139">
      <t>ギテイショ</t>
    </rPh>
    <rPh sb="140" eb="143">
      <t>ジムキョク</t>
    </rPh>
    <rPh sb="144" eb="146">
      <t>カツドウ</t>
    </rPh>
    <rPh sb="147" eb="149">
      <t>シエン</t>
    </rPh>
    <rPh sb="154" eb="156">
      <t>キキン</t>
    </rPh>
    <rPh sb="157" eb="159">
      <t>キョシュツ</t>
    </rPh>
    <rPh sb="161" eb="164">
      <t>ギムテキ</t>
    </rPh>
    <rPh sb="164" eb="167">
      <t>キョシュツキン</t>
    </rPh>
    <rPh sb="171" eb="172">
      <t>ゼン</t>
    </rPh>
    <rPh sb="209" eb="211">
      <t>カクコク</t>
    </rPh>
    <rPh sb="214" eb="217">
      <t>キョシュツキン</t>
    </rPh>
    <rPh sb="219" eb="222">
      <t>ギテイショ</t>
    </rPh>
    <rPh sb="223" eb="225">
      <t>モクテキ</t>
    </rPh>
    <rPh sb="226" eb="228">
      <t>タッセイ</t>
    </rPh>
    <rPh sb="239" eb="241">
      <t>ジュンビ</t>
    </rPh>
    <rPh sb="242" eb="245">
      <t>ギテイショ</t>
    </rPh>
    <rPh sb="246" eb="249">
      <t>テイヤクコク</t>
    </rPh>
    <rPh sb="249" eb="251">
      <t>カイゴウ</t>
    </rPh>
    <rPh sb="254" eb="255">
      <t>カ</t>
    </rPh>
    <rPh sb="258" eb="260">
      <t>ニンム</t>
    </rPh>
    <rPh sb="261" eb="263">
      <t>スイコウ</t>
    </rPh>
    <rPh sb="264" eb="266">
      <t>カクシュ</t>
    </rPh>
    <rPh sb="266" eb="268">
      <t>シリョウ</t>
    </rPh>
    <rPh sb="269" eb="271">
      <t>サクセイ</t>
    </rPh>
    <rPh sb="272" eb="273">
      <t>ホカ</t>
    </rPh>
    <rPh sb="274" eb="276">
      <t>コクサイ</t>
    </rPh>
    <rPh sb="276" eb="278">
      <t>キカン</t>
    </rPh>
    <rPh sb="280" eb="282">
      <t>チョウセイ</t>
    </rPh>
    <rPh sb="283" eb="285">
      <t>カイハツ</t>
    </rPh>
    <rPh sb="285" eb="288">
      <t>トジョウコク</t>
    </rPh>
    <rPh sb="289" eb="291">
      <t>シエン</t>
    </rPh>
    <rPh sb="292" eb="294">
      <t>フキュウ</t>
    </rPh>
    <rPh sb="294" eb="296">
      <t>ケイハツ</t>
    </rPh>
    <rPh sb="299" eb="301">
      <t>コウカン</t>
    </rPh>
    <rPh sb="306" eb="308">
      <t>ウンエイ</t>
    </rPh>
    <rPh sb="311" eb="313">
      <t>ギョウム</t>
    </rPh>
    <rPh sb="314" eb="315">
      <t>オコナ</t>
    </rPh>
    <rPh sb="319" eb="320">
      <t>モチ</t>
    </rPh>
    <phoneticPr fontId="25"/>
  </si>
  <si>
    <t>-</t>
    <phoneticPr fontId="5"/>
  </si>
  <si>
    <t>国数</t>
    <rPh sb="0" eb="1">
      <t>クニ</t>
    </rPh>
    <rPh sb="1" eb="2">
      <t>スウ</t>
    </rPh>
    <phoneticPr fontId="5"/>
  </si>
  <si>
    <t>名古屋議定書の締結国数（累計値）</t>
    <rPh sb="0" eb="3">
      <t>ナゴヤ</t>
    </rPh>
    <rPh sb="3" eb="6">
      <t>ギテイショ</t>
    </rPh>
    <rPh sb="7" eb="10">
      <t>テイケツコク</t>
    </rPh>
    <rPh sb="10" eb="11">
      <t>スウ</t>
    </rPh>
    <rPh sb="12" eb="14">
      <t>ルイケイ</t>
    </rPh>
    <rPh sb="14" eb="15">
      <t>アタイ</t>
    </rPh>
    <phoneticPr fontId="5"/>
  </si>
  <si>
    <t>名古屋議定書の締結国数の増加
（注：本議定書の目的を世界的に達成するため，締結国数の増加は不可欠な要素。最終目標は署名した90か国）</t>
    <rPh sb="0" eb="3">
      <t>ナゴヤ</t>
    </rPh>
    <rPh sb="3" eb="6">
      <t>ギテイショ</t>
    </rPh>
    <rPh sb="7" eb="10">
      <t>テイケツコク</t>
    </rPh>
    <rPh sb="10" eb="11">
      <t>スウ</t>
    </rPh>
    <rPh sb="12" eb="14">
      <t>ゾウカ</t>
    </rPh>
    <rPh sb="16" eb="17">
      <t>チュウ</t>
    </rPh>
    <rPh sb="18" eb="19">
      <t>ホン</t>
    </rPh>
    <rPh sb="19" eb="22">
      <t>ギテイショ</t>
    </rPh>
    <rPh sb="23" eb="25">
      <t>モクテキ</t>
    </rPh>
    <rPh sb="26" eb="29">
      <t>セカイテキ</t>
    </rPh>
    <rPh sb="30" eb="32">
      <t>タッセイ</t>
    </rPh>
    <rPh sb="37" eb="39">
      <t>テイケツ</t>
    </rPh>
    <rPh sb="39" eb="40">
      <t>コク</t>
    </rPh>
    <rPh sb="40" eb="41">
      <t>カズ</t>
    </rPh>
    <rPh sb="42" eb="44">
      <t>ゾウカ</t>
    </rPh>
    <rPh sb="45" eb="48">
      <t>フカケツ</t>
    </rPh>
    <rPh sb="49" eb="51">
      <t>ヨウソ</t>
    </rPh>
    <rPh sb="52" eb="54">
      <t>サイシュウ</t>
    </rPh>
    <rPh sb="54" eb="56">
      <t>モクヒョウ</t>
    </rPh>
    <rPh sb="57" eb="59">
      <t>ショメイ</t>
    </rPh>
    <rPh sb="64" eb="65">
      <t>コク</t>
    </rPh>
    <phoneticPr fontId="5"/>
  </si>
  <si>
    <t>議定書の目的達成に向け，事務局が開催した会議（能力開発ワークショップ含む）の数</t>
    <rPh sb="0" eb="3">
      <t>ギテイショ</t>
    </rPh>
    <rPh sb="4" eb="6">
      <t>モクテキ</t>
    </rPh>
    <rPh sb="6" eb="8">
      <t>タッセイ</t>
    </rPh>
    <rPh sb="9" eb="10">
      <t>ム</t>
    </rPh>
    <rPh sb="12" eb="15">
      <t>ジムキョク</t>
    </rPh>
    <rPh sb="16" eb="18">
      <t>カイサイ</t>
    </rPh>
    <rPh sb="20" eb="22">
      <t>カイギ</t>
    </rPh>
    <rPh sb="23" eb="25">
      <t>ノウリョク</t>
    </rPh>
    <rPh sb="25" eb="27">
      <t>カイハツ</t>
    </rPh>
    <rPh sb="34" eb="35">
      <t>フク</t>
    </rPh>
    <rPh sb="38" eb="39">
      <t>カズ</t>
    </rPh>
    <phoneticPr fontId="5"/>
  </si>
  <si>
    <t>回</t>
    <rPh sb="0" eb="1">
      <t>カイ</t>
    </rPh>
    <phoneticPr fontId="5"/>
  </si>
  <si>
    <t>当該年度の我が国予算の執行額／当該年度の事務局開催の会議数　　　　　　　　　　　　　　</t>
    <rPh sb="0" eb="2">
      <t>トウガイ</t>
    </rPh>
    <rPh sb="2" eb="4">
      <t>ネンド</t>
    </rPh>
    <rPh sb="5" eb="6">
      <t>ワ</t>
    </rPh>
    <rPh sb="7" eb="8">
      <t>クニ</t>
    </rPh>
    <rPh sb="8" eb="10">
      <t>ヨサン</t>
    </rPh>
    <rPh sb="11" eb="13">
      <t>シッコウ</t>
    </rPh>
    <rPh sb="13" eb="14">
      <t>ガク</t>
    </rPh>
    <rPh sb="15" eb="17">
      <t>トウガイ</t>
    </rPh>
    <rPh sb="17" eb="19">
      <t>ネンド</t>
    </rPh>
    <rPh sb="20" eb="23">
      <t>ジムキョク</t>
    </rPh>
    <rPh sb="23" eb="25">
      <t>カイサイ</t>
    </rPh>
    <rPh sb="26" eb="28">
      <t>カイギ</t>
    </rPh>
    <rPh sb="28" eb="29">
      <t>スウ</t>
    </rPh>
    <phoneticPr fontId="5"/>
  </si>
  <si>
    <t>百万円/会議1回</t>
    <rPh sb="0" eb="1">
      <t>ヒャク</t>
    </rPh>
    <rPh sb="1" eb="3">
      <t>マンエン</t>
    </rPh>
    <rPh sb="4" eb="6">
      <t>カイギ</t>
    </rPh>
    <rPh sb="7" eb="8">
      <t>カイ</t>
    </rPh>
    <phoneticPr fontId="5"/>
  </si>
  <si>
    <t>執行額/会議数</t>
    <rPh sb="0" eb="2">
      <t>シッコウ</t>
    </rPh>
    <rPh sb="2" eb="3">
      <t>ガク</t>
    </rPh>
    <rPh sb="4" eb="6">
      <t>カイギ</t>
    </rPh>
    <rPh sb="6" eb="7">
      <t>スウ</t>
    </rPh>
    <phoneticPr fontId="5"/>
  </si>
  <si>
    <t>‐</t>
  </si>
  <si>
    <t>締約国会合のメンバーは国家であることから，地方自治体や民間等に委ねることは不可。</t>
    <rPh sb="0" eb="3">
      <t>テイヤクコク</t>
    </rPh>
    <rPh sb="3" eb="5">
      <t>カイゴウ</t>
    </rPh>
    <rPh sb="11" eb="13">
      <t>コッカ</t>
    </rPh>
    <rPh sb="21" eb="23">
      <t>チホウ</t>
    </rPh>
    <rPh sb="23" eb="26">
      <t>ジチタイ</t>
    </rPh>
    <rPh sb="27" eb="29">
      <t>ミンカン</t>
    </rPh>
    <rPh sb="29" eb="30">
      <t>トウ</t>
    </rPh>
    <rPh sb="31" eb="32">
      <t>ユダ</t>
    </rPh>
    <rPh sb="37" eb="39">
      <t>フカ</t>
    </rPh>
    <phoneticPr fontId="5"/>
  </si>
  <si>
    <t>拠出金の使用は，締約国会合で合意した財政手続及び国連の規則に従っている。</t>
    <rPh sb="0" eb="3">
      <t>キョシュツキン</t>
    </rPh>
    <rPh sb="4" eb="6">
      <t>シヨウ</t>
    </rPh>
    <rPh sb="8" eb="11">
      <t>テイヤクコク</t>
    </rPh>
    <rPh sb="11" eb="13">
      <t>カイゴウ</t>
    </rPh>
    <rPh sb="14" eb="16">
      <t>ゴウイ</t>
    </rPh>
    <rPh sb="18" eb="20">
      <t>ザイセイ</t>
    </rPh>
    <rPh sb="20" eb="22">
      <t>テツヅキ</t>
    </rPh>
    <rPh sb="22" eb="23">
      <t>オヨ</t>
    </rPh>
    <rPh sb="24" eb="26">
      <t>コクレン</t>
    </rPh>
    <rPh sb="27" eb="29">
      <t>キソク</t>
    </rPh>
    <rPh sb="30" eb="31">
      <t>シタガ</t>
    </rPh>
    <phoneticPr fontId="5"/>
  </si>
  <si>
    <t>所定の手続に従っており，問題ない。</t>
    <rPh sb="0" eb="2">
      <t>ショテイ</t>
    </rPh>
    <rPh sb="3" eb="5">
      <t>テツヅキ</t>
    </rPh>
    <rPh sb="6" eb="7">
      <t>シタガ</t>
    </rPh>
    <rPh sb="12" eb="14">
      <t>モンダイ</t>
    </rPh>
    <phoneticPr fontId="5"/>
  </si>
  <si>
    <t>締約国会合にて合意した費目に対して支出されている。</t>
    <rPh sb="0" eb="3">
      <t>テイヤクコク</t>
    </rPh>
    <rPh sb="3" eb="5">
      <t>カイゴウ</t>
    </rPh>
    <rPh sb="7" eb="9">
      <t>ゴウイ</t>
    </rPh>
    <rPh sb="11" eb="13">
      <t>ヒモク</t>
    </rPh>
    <rPh sb="14" eb="15">
      <t>タイ</t>
    </rPh>
    <rPh sb="17" eb="19">
      <t>シシュツ</t>
    </rPh>
    <phoneticPr fontId="5"/>
  </si>
  <si>
    <t>高い専門性を有している条約事務局が実施している。</t>
    <rPh sb="0" eb="1">
      <t>タカ</t>
    </rPh>
    <rPh sb="2" eb="5">
      <t>センモンセイ</t>
    </rPh>
    <rPh sb="6" eb="7">
      <t>ユウ</t>
    </rPh>
    <rPh sb="11" eb="13">
      <t>ジョウヤク</t>
    </rPh>
    <rPh sb="13" eb="16">
      <t>ジムキョク</t>
    </rPh>
    <rPh sb="17" eb="19">
      <t>ジッシ</t>
    </rPh>
    <phoneticPr fontId="5"/>
  </si>
  <si>
    <t>我が国が平成27年度中に名古屋議定書を締結することが見込まれるため，義務的拠出金の我が国負担分を新規要求。</t>
    <phoneticPr fontId="5"/>
  </si>
  <si>
    <t>遺伝資源の利用や生物多様性保全は，国民生活や社会と密接に関連している。</t>
    <rPh sb="0" eb="2">
      <t>イデン</t>
    </rPh>
    <rPh sb="2" eb="4">
      <t>シゲン</t>
    </rPh>
    <rPh sb="5" eb="7">
      <t>リヨウ</t>
    </rPh>
    <rPh sb="8" eb="10">
      <t>セイブツ</t>
    </rPh>
    <rPh sb="10" eb="13">
      <t>タヨウセイ</t>
    </rPh>
    <rPh sb="13" eb="15">
      <t>ホゼン</t>
    </rPh>
    <rPh sb="17" eb="19">
      <t>コクミン</t>
    </rPh>
    <rPh sb="19" eb="21">
      <t>セイカツ</t>
    </rPh>
    <rPh sb="22" eb="24">
      <t>シャカイ</t>
    </rPh>
    <rPh sb="25" eb="27">
      <t>ミッセツ</t>
    </rPh>
    <rPh sb="28" eb="30">
      <t>カンレン</t>
    </rPh>
    <phoneticPr fontId="5"/>
  </si>
  <si>
    <t>遺伝資源の利用や生物多様性保全を含む環境問題は，我が国外交政策の優先課題。</t>
    <rPh sb="0" eb="2">
      <t>イデン</t>
    </rPh>
    <rPh sb="2" eb="4">
      <t>シゲン</t>
    </rPh>
    <rPh sb="5" eb="7">
      <t>リヨウ</t>
    </rPh>
    <rPh sb="8" eb="10">
      <t>セイブツ</t>
    </rPh>
    <rPh sb="10" eb="13">
      <t>タヨウセイ</t>
    </rPh>
    <rPh sb="13" eb="15">
      <t>ホゼン</t>
    </rPh>
    <rPh sb="16" eb="17">
      <t>フク</t>
    </rPh>
    <rPh sb="18" eb="20">
      <t>カンキョウ</t>
    </rPh>
    <rPh sb="20" eb="22">
      <t>モンダイ</t>
    </rPh>
    <rPh sb="24" eb="25">
      <t>ワ</t>
    </rPh>
    <rPh sb="26" eb="27">
      <t>クニ</t>
    </rPh>
    <rPh sb="27" eb="29">
      <t>ガイコウ</t>
    </rPh>
    <rPh sb="29" eb="31">
      <t>セイサク</t>
    </rPh>
    <rPh sb="32" eb="34">
      <t>ユウセン</t>
    </rPh>
    <rPh sb="34" eb="36">
      <t>カダイ</t>
    </rPh>
    <phoneticPr fontId="5"/>
  </si>
  <si>
    <t>遺伝資源の利用や生物多様性に係る条約機関として高い専門性を有している。また，国際的なルール策定に加わるためには，条約事務局への拠出は不可欠。</t>
    <rPh sb="0" eb="2">
      <t>イデン</t>
    </rPh>
    <rPh sb="2" eb="4">
      <t>シゲン</t>
    </rPh>
    <rPh sb="5" eb="7">
      <t>リヨウ</t>
    </rPh>
    <rPh sb="8" eb="10">
      <t>セイブツ</t>
    </rPh>
    <rPh sb="10" eb="13">
      <t>タヨウセイ</t>
    </rPh>
    <rPh sb="14" eb="15">
      <t>カカ</t>
    </rPh>
    <rPh sb="16" eb="18">
      <t>ジョウヤク</t>
    </rPh>
    <rPh sb="18" eb="20">
      <t>キカン</t>
    </rPh>
    <rPh sb="23" eb="24">
      <t>タカ</t>
    </rPh>
    <rPh sb="25" eb="28">
      <t>センモンセイ</t>
    </rPh>
    <rPh sb="29" eb="30">
      <t>ユウ</t>
    </rPh>
    <rPh sb="38" eb="41">
      <t>コクサイテキ</t>
    </rPh>
    <rPh sb="45" eb="47">
      <t>サクテイ</t>
    </rPh>
    <rPh sb="48" eb="49">
      <t>クワ</t>
    </rPh>
    <rPh sb="56" eb="58">
      <t>ジョウヤク</t>
    </rPh>
    <rPh sb="58" eb="61">
      <t>ジムキョク</t>
    </rPh>
    <rPh sb="63" eb="65">
      <t>キョシュツ</t>
    </rPh>
    <rPh sb="66" eb="69">
      <t>フカケツ</t>
    </rPh>
    <phoneticPr fontId="5"/>
  </si>
  <si>
    <t>我が国が締約国となった場合，拠出により意思決定に参加することが可能となっている。途上国の会議参加者の旅費は，別途，任意拠出金を集めた信託基金から支出されることとなっており，義務的拠出金である本拠出金からは支出されていない。</t>
    <rPh sb="0" eb="1">
      <t>ワ</t>
    </rPh>
    <rPh sb="2" eb="3">
      <t>クニ</t>
    </rPh>
    <rPh sb="4" eb="7">
      <t>テイヤクコク</t>
    </rPh>
    <rPh sb="11" eb="13">
      <t>バアイ</t>
    </rPh>
    <rPh sb="14" eb="16">
      <t>キョシュツ</t>
    </rPh>
    <rPh sb="19" eb="21">
      <t>イシ</t>
    </rPh>
    <rPh sb="21" eb="23">
      <t>ケッテイ</t>
    </rPh>
    <rPh sb="24" eb="26">
      <t>サンカ</t>
    </rPh>
    <rPh sb="31" eb="33">
      <t>カノウ</t>
    </rPh>
    <rPh sb="40" eb="43">
      <t>トジョウコク</t>
    </rPh>
    <rPh sb="44" eb="46">
      <t>カイギ</t>
    </rPh>
    <rPh sb="46" eb="49">
      <t>サンカシャ</t>
    </rPh>
    <rPh sb="50" eb="52">
      <t>リョヒ</t>
    </rPh>
    <rPh sb="54" eb="56">
      <t>ベット</t>
    </rPh>
    <rPh sb="57" eb="59">
      <t>ニンイ</t>
    </rPh>
    <rPh sb="59" eb="62">
      <t>キョシュツキン</t>
    </rPh>
    <rPh sb="63" eb="64">
      <t>アツ</t>
    </rPh>
    <rPh sb="66" eb="68">
      <t>シンタク</t>
    </rPh>
    <rPh sb="68" eb="70">
      <t>キキン</t>
    </rPh>
    <rPh sb="72" eb="74">
      <t>シシュツ</t>
    </rPh>
    <rPh sb="86" eb="89">
      <t>ギムテキ</t>
    </rPh>
    <rPh sb="89" eb="92">
      <t>キョシュツキン</t>
    </rPh>
    <rPh sb="95" eb="96">
      <t>ホン</t>
    </rPh>
    <rPh sb="96" eb="99">
      <t>キョシュツキン</t>
    </rPh>
    <rPh sb="102" eb="104">
      <t>シシュツ</t>
    </rPh>
    <phoneticPr fontId="5"/>
  </si>
  <si>
    <t>締約国会合においてコスト削減や効率化に向けた工夫が議論されることが可能。我が国が締約国となった場合，交渉に参加し，コスト削減等に努める予定。</t>
    <rPh sb="0" eb="3">
      <t>テイヤクコク</t>
    </rPh>
    <rPh sb="3" eb="5">
      <t>カイゴウ</t>
    </rPh>
    <rPh sb="12" eb="14">
      <t>サクゲン</t>
    </rPh>
    <rPh sb="15" eb="18">
      <t>コウリツカ</t>
    </rPh>
    <rPh sb="19" eb="20">
      <t>ム</t>
    </rPh>
    <rPh sb="22" eb="24">
      <t>クフウ</t>
    </rPh>
    <rPh sb="25" eb="27">
      <t>ギロン</t>
    </rPh>
    <rPh sb="33" eb="35">
      <t>カノウ</t>
    </rPh>
    <rPh sb="36" eb="37">
      <t>ワ</t>
    </rPh>
    <rPh sb="38" eb="39">
      <t>クニ</t>
    </rPh>
    <rPh sb="40" eb="43">
      <t>テイヤクコク</t>
    </rPh>
    <rPh sb="47" eb="49">
      <t>バアイ</t>
    </rPh>
    <rPh sb="50" eb="52">
      <t>コウショウ</t>
    </rPh>
    <rPh sb="53" eb="55">
      <t>サンカ</t>
    </rPh>
    <rPh sb="60" eb="62">
      <t>サクゲン</t>
    </rPh>
    <rPh sb="62" eb="63">
      <t>トウ</t>
    </rPh>
    <rPh sb="64" eb="65">
      <t>ツト</t>
    </rPh>
    <rPh sb="67" eb="69">
      <t>ヨテイ</t>
    </rPh>
    <phoneticPr fontId="5"/>
  </si>
  <si>
    <t>平成26年度の成果実績は成果目標の112％となっており，成果目標に見合ったものとなっている。</t>
    <rPh sb="0" eb="2">
      <t>ヘイセイ</t>
    </rPh>
    <rPh sb="4" eb="6">
      <t>ネンド</t>
    </rPh>
    <rPh sb="7" eb="9">
      <t>セイカ</t>
    </rPh>
    <rPh sb="9" eb="11">
      <t>ジッセキ</t>
    </rPh>
    <rPh sb="12" eb="14">
      <t>セイカ</t>
    </rPh>
    <rPh sb="14" eb="16">
      <t>モクヒョウ</t>
    </rPh>
    <rPh sb="28" eb="30">
      <t>セイカ</t>
    </rPh>
    <rPh sb="30" eb="32">
      <t>モクヒョウ</t>
    </rPh>
    <rPh sb="33" eb="35">
      <t>ミア</t>
    </rPh>
    <phoneticPr fontId="5"/>
  </si>
  <si>
    <t>具体的な活動は，議定書発効（平成26年10月）前後から本格化され，平成26年度に事務局が開催した会議は7。</t>
    <rPh sb="0" eb="3">
      <t>グタイテキ</t>
    </rPh>
    <rPh sb="4" eb="6">
      <t>カツドウ</t>
    </rPh>
    <rPh sb="8" eb="11">
      <t>ギテイショ</t>
    </rPh>
    <rPh sb="11" eb="13">
      <t>ハッコウ</t>
    </rPh>
    <rPh sb="14" eb="16">
      <t>ヘイセイ</t>
    </rPh>
    <rPh sb="18" eb="19">
      <t>ネン</t>
    </rPh>
    <rPh sb="21" eb="22">
      <t>ガツ</t>
    </rPh>
    <rPh sb="23" eb="25">
      <t>ゼンゴ</t>
    </rPh>
    <rPh sb="27" eb="30">
      <t>ホンカクカ</t>
    </rPh>
    <rPh sb="33" eb="35">
      <t>ヘイセイ</t>
    </rPh>
    <rPh sb="37" eb="39">
      <t>ネンド</t>
    </rPh>
    <rPh sb="40" eb="43">
      <t>ジムキョク</t>
    </rPh>
    <rPh sb="44" eb="46">
      <t>カイサイ</t>
    </rPh>
    <rPh sb="48" eb="50">
      <t>カイギ</t>
    </rPh>
    <phoneticPr fontId="5"/>
  </si>
  <si>
    <t>名古屋議定書は平成26年10月12日に発効され，以降，具体的な活動が開始される。拠出金の額や使途が適切かどうか，効果が上がるかどうかについては，締約国会合の場などにおいて，我が国をはじめとする先進締約国により厳しくチェックされることとなる。</t>
    <rPh sb="7" eb="9">
      <t>ヘイセイ</t>
    </rPh>
    <rPh sb="42" eb="43">
      <t>キン</t>
    </rPh>
    <phoneticPr fontId="5"/>
  </si>
  <si>
    <t>議定書の実施が円滑に実施されるため，途上国の能力開発等の取組が適切に行われるよう条約事務局と連携するとともに，事業全体が効果的・効率的（コスト削減含め）に実施されるよう交渉に努める予定。</t>
    <rPh sb="4" eb="6">
      <t>ジッシ</t>
    </rPh>
    <rPh sb="7" eb="9">
      <t>エンカツ</t>
    </rPh>
    <rPh sb="10" eb="12">
      <t>ジッシ</t>
    </rPh>
    <rPh sb="18" eb="21">
      <t>トジョウコク</t>
    </rPh>
    <rPh sb="22" eb="24">
      <t>ノウリョク</t>
    </rPh>
    <rPh sb="24" eb="26">
      <t>カイハツ</t>
    </rPh>
    <rPh sb="26" eb="27">
      <t>トウ</t>
    </rPh>
    <rPh sb="28" eb="30">
      <t>トリクミ</t>
    </rPh>
    <rPh sb="31" eb="33">
      <t>テキセツ</t>
    </rPh>
    <rPh sb="34" eb="35">
      <t>オコナ</t>
    </rPh>
    <rPh sb="40" eb="42">
      <t>ジョウヤク</t>
    </rPh>
    <rPh sb="42" eb="45">
      <t>ジムキョク</t>
    </rPh>
    <rPh sb="46" eb="48">
      <t>レンケイ</t>
    </rPh>
    <rPh sb="55" eb="57">
      <t>ジギョウ</t>
    </rPh>
    <rPh sb="57" eb="59">
      <t>ゼンタイ</t>
    </rPh>
    <rPh sb="60" eb="63">
      <t>コウカテキ</t>
    </rPh>
    <rPh sb="64" eb="67">
      <t>コウリツテキ</t>
    </rPh>
    <rPh sb="71" eb="73">
      <t>サクゲン</t>
    </rPh>
    <rPh sb="73" eb="74">
      <t>フク</t>
    </rPh>
    <rPh sb="77" eb="79">
      <t>ジッシ</t>
    </rPh>
    <rPh sb="84" eb="86">
      <t>コウショウ</t>
    </rPh>
    <rPh sb="87" eb="88">
      <t>ツト</t>
    </rPh>
    <rPh sb="90" eb="92">
      <t>ヨテイ</t>
    </rPh>
    <phoneticPr fontId="5"/>
  </si>
  <si>
    <t>拠出金</t>
    <rPh sb="0" eb="3">
      <t>キョシュツキン</t>
    </rPh>
    <phoneticPr fontId="5"/>
  </si>
  <si>
    <t>生物多様性条約事務局</t>
    <rPh sb="0" eb="2">
      <t>セイブツ</t>
    </rPh>
    <rPh sb="2" eb="5">
      <t>タヨウセイ</t>
    </rPh>
    <rPh sb="5" eb="7">
      <t>ジョウヤク</t>
    </rPh>
    <rPh sb="7" eb="10">
      <t>ジムキョク</t>
    </rPh>
    <phoneticPr fontId="5"/>
  </si>
  <si>
    <t>名古屋議定書の実施・運用に係る業務の実施</t>
    <rPh sb="0" eb="3">
      <t>ナゴヤ</t>
    </rPh>
    <rPh sb="3" eb="6">
      <t>ギテイショ</t>
    </rPh>
    <rPh sb="7" eb="9">
      <t>ジッシ</t>
    </rPh>
    <rPh sb="10" eb="12">
      <t>ウンヨウ</t>
    </rPh>
    <rPh sb="13" eb="14">
      <t>カカ</t>
    </rPh>
    <rPh sb="15" eb="17">
      <t>ギョウム</t>
    </rPh>
    <rPh sb="18" eb="20">
      <t>ジッシ</t>
    </rPh>
    <phoneticPr fontId="5"/>
  </si>
  <si>
    <t>会議成果物に基づいて，取組がなされている。</t>
    <rPh sb="0" eb="2">
      <t>カイギ</t>
    </rPh>
    <rPh sb="2" eb="5">
      <t>セイカブツ</t>
    </rPh>
    <rPh sb="6" eb="7">
      <t>モト</t>
    </rPh>
    <rPh sb="11" eb="13">
      <t>トリクミ</t>
    </rPh>
    <phoneticPr fontId="5"/>
  </si>
  <si>
    <t>5/7</t>
    <phoneticPr fontId="5"/>
  </si>
  <si>
    <t>基本目標Ⅶ　分担金・拠出金
施策Ⅶ-3 国際機関を通じた地球規模の諸問題に係る国際貢献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</si>
</sst>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16" fillId="0" borderId="96" xfId="4" applyFont="1" applyFill="1" applyBorder="1" applyAlignment="1" applyProtection="1">
      <alignment horizontal="center" vertical="top"/>
      <protection locked="0"/>
    </xf>
    <xf numFmtId="0" fontId="16" fillId="0" borderId="73" xfId="4" applyFont="1" applyFill="1" applyBorder="1" applyAlignment="1" applyProtection="1">
      <alignment horizontal="center" vertical="top"/>
      <protection locked="0"/>
    </xf>
    <xf numFmtId="0" fontId="16" fillId="0" borderId="97" xfId="4" applyFont="1" applyFill="1" applyBorder="1" applyAlignment="1" applyProtection="1">
      <alignment horizontal="center" vertical="top"/>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 fillId="0" borderId="25" xfId="1" applyFont="1" applyFill="1" applyBorder="1" applyAlignment="1" applyProtection="1">
      <alignment horizontal="center" vertical="center" wrapText="1" shrinkToFit="1"/>
      <protection locked="0"/>
    </xf>
    <xf numFmtId="0" fontId="3" fillId="0" borderId="26" xfId="4" applyFont="1" applyBorder="1" applyAlignment="1" applyProtection="1">
      <alignment horizontal="center" vertical="center" wrapText="1" shrinkToFit="1"/>
      <protection locked="0"/>
    </xf>
    <xf numFmtId="0" fontId="3" fillId="0" borderId="35" xfId="4" applyFont="1" applyBorder="1" applyAlignment="1" applyProtection="1">
      <alignment horizontal="center"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4" fillId="0" borderId="34" xfId="1" applyFont="1" applyFill="1" applyBorder="1" applyAlignment="1" applyProtection="1">
      <alignment vertical="center" wrapText="1"/>
      <protection locked="0"/>
    </xf>
    <xf numFmtId="0" fontId="4" fillId="0" borderId="26" xfId="1" applyFont="1" applyFill="1" applyBorder="1" applyAlignment="1" applyProtection="1">
      <alignment vertical="center" wrapText="1"/>
      <protection locked="0"/>
    </xf>
    <xf numFmtId="0" fontId="4"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0" fillId="0" borderId="86"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22411</xdr:colOff>
      <xdr:row>142</xdr:row>
      <xdr:rowOff>22412</xdr:rowOff>
    </xdr:from>
    <xdr:to>
      <xdr:col>29</xdr:col>
      <xdr:colOff>117101</xdr:colOff>
      <xdr:row>143</xdr:row>
      <xdr:rowOff>263899</xdr:rowOff>
    </xdr:to>
    <xdr:sp macro="" textlink="">
      <xdr:nvSpPr>
        <xdr:cNvPr id="5" name="正方形/長方形 4"/>
        <xdr:cNvSpPr/>
      </xdr:nvSpPr>
      <xdr:spPr>
        <a:xfrm>
          <a:off x="3622861" y="51733637"/>
          <a:ext cx="2094940" cy="59391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11207</xdr:colOff>
      <xdr:row>143</xdr:row>
      <xdr:rowOff>313766</xdr:rowOff>
    </xdr:from>
    <xdr:to>
      <xdr:col>29</xdr:col>
      <xdr:colOff>112060</xdr:colOff>
      <xdr:row>145</xdr:row>
      <xdr:rowOff>179295</xdr:rowOff>
    </xdr:to>
    <xdr:sp macro="" textlink="">
      <xdr:nvSpPr>
        <xdr:cNvPr id="6" name="大かっこ 5"/>
        <xdr:cNvSpPr/>
      </xdr:nvSpPr>
      <xdr:spPr>
        <a:xfrm>
          <a:off x="3611657" y="52377416"/>
          <a:ext cx="2101103" cy="5703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拠出金事務・締約国会合での予算案の承認</a:t>
          </a:r>
          <a:endParaRPr kumimoji="1" lang="en-US" altLang="ja-JP" sz="1100"/>
        </a:p>
      </xdr:txBody>
    </xdr:sp>
    <xdr:clientData/>
  </xdr:twoCellAnchor>
  <xdr:oneCellAnchor>
    <xdr:from>
      <xdr:col>19</xdr:col>
      <xdr:colOff>56028</xdr:colOff>
      <xdr:row>145</xdr:row>
      <xdr:rowOff>414618</xdr:rowOff>
    </xdr:from>
    <xdr:ext cx="607859" cy="275717"/>
    <xdr:sp macro="" textlink="">
      <xdr:nvSpPr>
        <xdr:cNvPr id="7" name="テキスト ボックス 6"/>
        <xdr:cNvSpPr txBox="1"/>
      </xdr:nvSpPr>
      <xdr:spPr>
        <a:xfrm>
          <a:off x="3656478" y="5311644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a:r>
            <a:rPr kumimoji="1" lang="ja-JP" altLang="en-US" sz="1100"/>
            <a:t>①拠出</a:t>
          </a:r>
        </a:p>
      </xdr:txBody>
    </xdr:sp>
    <xdr:clientData/>
  </xdr:oneCellAnchor>
  <xdr:twoCellAnchor>
    <xdr:from>
      <xdr:col>22</xdr:col>
      <xdr:colOff>89647</xdr:colOff>
      <xdr:row>145</xdr:row>
      <xdr:rowOff>224118</xdr:rowOff>
    </xdr:from>
    <xdr:to>
      <xdr:col>22</xdr:col>
      <xdr:colOff>89649</xdr:colOff>
      <xdr:row>147</xdr:row>
      <xdr:rowOff>179297</xdr:rowOff>
    </xdr:to>
    <xdr:cxnSp macro="">
      <xdr:nvCxnSpPr>
        <xdr:cNvPr id="8" name="直線矢印コネクタ 7"/>
        <xdr:cNvCxnSpPr/>
      </xdr:nvCxnSpPr>
      <xdr:spPr>
        <a:xfrm flipH="1">
          <a:off x="4290172" y="52992618"/>
          <a:ext cx="2" cy="6600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145</xdr:row>
      <xdr:rowOff>224120</xdr:rowOff>
    </xdr:from>
    <xdr:to>
      <xdr:col>26</xdr:col>
      <xdr:colOff>2</xdr:colOff>
      <xdr:row>147</xdr:row>
      <xdr:rowOff>112059</xdr:rowOff>
    </xdr:to>
    <xdr:cxnSp macro="">
      <xdr:nvCxnSpPr>
        <xdr:cNvPr id="9" name="直線矢印コネクタ 8"/>
        <xdr:cNvCxnSpPr/>
      </xdr:nvCxnSpPr>
      <xdr:spPr>
        <a:xfrm flipV="1">
          <a:off x="5000625" y="52992620"/>
          <a:ext cx="2" cy="592789"/>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22411</xdr:colOff>
      <xdr:row>147</xdr:row>
      <xdr:rowOff>268940</xdr:rowOff>
    </xdr:from>
    <xdr:to>
      <xdr:col>29</xdr:col>
      <xdr:colOff>136151</xdr:colOff>
      <xdr:row>149</xdr:row>
      <xdr:rowOff>212911</xdr:rowOff>
    </xdr:to>
    <xdr:sp macro="" textlink="">
      <xdr:nvSpPr>
        <xdr:cNvPr id="10" name="正方形/長方形 9"/>
        <xdr:cNvSpPr/>
      </xdr:nvSpPr>
      <xdr:spPr>
        <a:xfrm>
          <a:off x="3622861" y="53742290"/>
          <a:ext cx="2113990" cy="64882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5</a:t>
          </a:r>
          <a:r>
            <a:rPr kumimoji="1" lang="ja-JP" altLang="en-US" sz="1100"/>
            <a:t>百万円</a:t>
          </a:r>
          <a:endParaRPr kumimoji="1" lang="en-US" altLang="ja-JP" sz="1100"/>
        </a:p>
      </xdr:txBody>
    </xdr:sp>
    <xdr:clientData/>
  </xdr:twoCellAnchor>
  <xdr:twoCellAnchor>
    <xdr:from>
      <xdr:col>19</xdr:col>
      <xdr:colOff>11206</xdr:colOff>
      <xdr:row>149</xdr:row>
      <xdr:rowOff>347381</xdr:rowOff>
    </xdr:from>
    <xdr:to>
      <xdr:col>29</xdr:col>
      <xdr:colOff>134470</xdr:colOff>
      <xdr:row>153</xdr:row>
      <xdr:rowOff>56029</xdr:rowOff>
    </xdr:to>
    <xdr:sp macro="" textlink="">
      <xdr:nvSpPr>
        <xdr:cNvPr id="11" name="大かっこ 10"/>
        <xdr:cNvSpPr/>
      </xdr:nvSpPr>
      <xdr:spPr>
        <a:xfrm>
          <a:off x="3611656" y="54525581"/>
          <a:ext cx="2123514" cy="1118348"/>
        </a:xfrm>
        <a:prstGeom prst="bracketPair">
          <a:avLst>
            <a:gd name="adj" fmla="val 89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名古屋議定書に係る事業報告及び予算案の形成・提出。同議定書の実施・運用に係る業務の実施</a:t>
          </a:r>
          <a:endParaRPr kumimoji="1" lang="en-US" altLang="ja-JP" sz="1100"/>
        </a:p>
      </xdr:txBody>
    </xdr:sp>
    <xdr:clientData/>
  </xdr:twoCellAnchor>
  <xdr:oneCellAnchor>
    <xdr:from>
      <xdr:col>26</xdr:col>
      <xdr:colOff>22412</xdr:colOff>
      <xdr:row>145</xdr:row>
      <xdr:rowOff>257735</xdr:rowOff>
    </xdr:from>
    <xdr:ext cx="1255059" cy="560294"/>
    <xdr:sp macro="" textlink="">
      <xdr:nvSpPr>
        <xdr:cNvPr id="12" name="テキスト ボックス 11"/>
        <xdr:cNvSpPr txBox="1"/>
      </xdr:nvSpPr>
      <xdr:spPr>
        <a:xfrm>
          <a:off x="5023037" y="53026235"/>
          <a:ext cx="1255059" cy="560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0" t="s">
        <v>0</v>
      </c>
      <c r="AK2" s="490"/>
      <c r="AL2" s="490"/>
      <c r="AM2" s="490"/>
      <c r="AN2" s="490"/>
      <c r="AO2" s="490"/>
      <c r="AP2" s="490"/>
      <c r="AQ2" s="106" t="s">
        <v>363</v>
      </c>
      <c r="AR2" s="106"/>
      <c r="AS2" s="68" t="str">
        <f>IF(OR(AQ2="　", AQ2=""), "", "-")</f>
        <v>-</v>
      </c>
      <c r="AT2" s="107">
        <v>42</v>
      </c>
      <c r="AU2" s="107"/>
      <c r="AV2" s="69" t="str">
        <f>IF(AW2="", "", "-")</f>
        <v/>
      </c>
      <c r="AW2" s="111"/>
      <c r="AX2" s="111"/>
    </row>
    <row r="3" spans="1:50" ht="21" customHeight="1" thickBot="1">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474</v>
      </c>
      <c r="AK3" s="300"/>
      <c r="AL3" s="300"/>
      <c r="AM3" s="300"/>
      <c r="AN3" s="300"/>
      <c r="AO3" s="300"/>
      <c r="AP3" s="300"/>
      <c r="AQ3" s="300"/>
      <c r="AR3" s="300"/>
      <c r="AS3" s="300"/>
      <c r="AT3" s="300"/>
      <c r="AU3" s="300"/>
      <c r="AV3" s="300"/>
      <c r="AW3" s="300"/>
      <c r="AX3" s="36" t="s">
        <v>91</v>
      </c>
    </row>
    <row r="4" spans="1:50" ht="24.75" customHeight="1">
      <c r="A4" s="517" t="s">
        <v>30</v>
      </c>
      <c r="B4" s="518"/>
      <c r="C4" s="518"/>
      <c r="D4" s="518"/>
      <c r="E4" s="518"/>
      <c r="F4" s="518"/>
      <c r="G4" s="492" t="s">
        <v>479</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472</v>
      </c>
      <c r="AF4" s="497"/>
      <c r="AG4" s="497"/>
      <c r="AH4" s="497"/>
      <c r="AI4" s="497"/>
      <c r="AJ4" s="497"/>
      <c r="AK4" s="497"/>
      <c r="AL4" s="497"/>
      <c r="AM4" s="497"/>
      <c r="AN4" s="497"/>
      <c r="AO4" s="497"/>
      <c r="AP4" s="498"/>
      <c r="AQ4" s="499" t="s">
        <v>2</v>
      </c>
      <c r="AR4" s="495"/>
      <c r="AS4" s="495"/>
      <c r="AT4" s="495"/>
      <c r="AU4" s="495"/>
      <c r="AV4" s="495"/>
      <c r="AW4" s="495"/>
      <c r="AX4" s="500"/>
    </row>
    <row r="5" spans="1:50" ht="30" customHeight="1">
      <c r="A5" s="501" t="s">
        <v>93</v>
      </c>
      <c r="B5" s="502"/>
      <c r="C5" s="502"/>
      <c r="D5" s="502"/>
      <c r="E5" s="502"/>
      <c r="F5" s="503"/>
      <c r="G5" s="328" t="s">
        <v>99</v>
      </c>
      <c r="H5" s="329"/>
      <c r="I5" s="329"/>
      <c r="J5" s="329"/>
      <c r="K5" s="329"/>
      <c r="L5" s="329"/>
      <c r="M5" s="330" t="s">
        <v>92</v>
      </c>
      <c r="N5" s="331"/>
      <c r="O5" s="331"/>
      <c r="P5" s="331"/>
      <c r="Q5" s="331"/>
      <c r="R5" s="332"/>
      <c r="S5" s="333" t="s">
        <v>157</v>
      </c>
      <c r="T5" s="329"/>
      <c r="U5" s="329"/>
      <c r="V5" s="329"/>
      <c r="W5" s="329"/>
      <c r="X5" s="334"/>
      <c r="Y5" s="508" t="s">
        <v>3</v>
      </c>
      <c r="Z5" s="509"/>
      <c r="AA5" s="509"/>
      <c r="AB5" s="509"/>
      <c r="AC5" s="509"/>
      <c r="AD5" s="510"/>
      <c r="AE5" s="511" t="s">
        <v>473</v>
      </c>
      <c r="AF5" s="512"/>
      <c r="AG5" s="512"/>
      <c r="AH5" s="512"/>
      <c r="AI5" s="512"/>
      <c r="AJ5" s="512"/>
      <c r="AK5" s="512"/>
      <c r="AL5" s="512"/>
      <c r="AM5" s="512"/>
      <c r="AN5" s="512"/>
      <c r="AO5" s="512"/>
      <c r="AP5" s="513"/>
      <c r="AQ5" s="514" t="s">
        <v>471</v>
      </c>
      <c r="AR5" s="515"/>
      <c r="AS5" s="515"/>
      <c r="AT5" s="515"/>
      <c r="AU5" s="515"/>
      <c r="AV5" s="515"/>
      <c r="AW5" s="515"/>
      <c r="AX5" s="516"/>
    </row>
    <row r="6" spans="1:50" ht="39" customHeight="1">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518</v>
      </c>
      <c r="AF6" s="526"/>
      <c r="AG6" s="526"/>
      <c r="AH6" s="526"/>
      <c r="AI6" s="526"/>
      <c r="AJ6" s="526"/>
      <c r="AK6" s="526"/>
      <c r="AL6" s="526"/>
      <c r="AM6" s="526"/>
      <c r="AN6" s="526"/>
      <c r="AO6" s="526"/>
      <c r="AP6" s="526"/>
      <c r="AQ6" s="124"/>
      <c r="AR6" s="124"/>
      <c r="AS6" s="124"/>
      <c r="AT6" s="124"/>
      <c r="AU6" s="124"/>
      <c r="AV6" s="124"/>
      <c r="AW6" s="124"/>
      <c r="AX6" s="527"/>
    </row>
    <row r="7" spans="1:50" ht="49.5" customHeight="1">
      <c r="A7" s="449" t="s">
        <v>25</v>
      </c>
      <c r="B7" s="450"/>
      <c r="C7" s="450"/>
      <c r="D7" s="450"/>
      <c r="E7" s="450"/>
      <c r="F7" s="450"/>
      <c r="G7" s="451" t="s">
        <v>475</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480</v>
      </c>
      <c r="AF7" s="456"/>
      <c r="AG7" s="456"/>
      <c r="AH7" s="456"/>
      <c r="AI7" s="456"/>
      <c r="AJ7" s="456"/>
      <c r="AK7" s="456"/>
      <c r="AL7" s="456"/>
      <c r="AM7" s="456"/>
      <c r="AN7" s="456"/>
      <c r="AO7" s="456"/>
      <c r="AP7" s="456"/>
      <c r="AQ7" s="456"/>
      <c r="AR7" s="456"/>
      <c r="AS7" s="456"/>
      <c r="AT7" s="456"/>
      <c r="AU7" s="456"/>
      <c r="AV7" s="456"/>
      <c r="AW7" s="456"/>
      <c r="AX7" s="457"/>
    </row>
    <row r="8" spans="1:50" ht="34.5" customHeight="1">
      <c r="A8" s="356" t="s">
        <v>308</v>
      </c>
      <c r="B8" s="357"/>
      <c r="C8" s="357"/>
      <c r="D8" s="357"/>
      <c r="E8" s="357"/>
      <c r="F8" s="358"/>
      <c r="G8" s="353" t="str">
        <f>入力規則等!A26</f>
        <v>ＯＤＡ</v>
      </c>
      <c r="H8" s="354"/>
      <c r="I8" s="354"/>
      <c r="J8" s="354"/>
      <c r="K8" s="354"/>
      <c r="L8" s="354"/>
      <c r="M8" s="354"/>
      <c r="N8" s="354"/>
      <c r="O8" s="354"/>
      <c r="P8" s="354"/>
      <c r="Q8" s="354"/>
      <c r="R8" s="354"/>
      <c r="S8" s="354"/>
      <c r="T8" s="354"/>
      <c r="U8" s="354"/>
      <c r="V8" s="354"/>
      <c r="W8" s="354"/>
      <c r="X8" s="355"/>
      <c r="Y8" s="528" t="s">
        <v>79</v>
      </c>
      <c r="Z8" s="528"/>
      <c r="AA8" s="528"/>
      <c r="AB8" s="528"/>
      <c r="AC8" s="528"/>
      <c r="AD8" s="528"/>
      <c r="AE8" s="484" t="str">
        <f>入力規則等!K13</f>
        <v>経済協力</v>
      </c>
      <c r="AF8" s="485"/>
      <c r="AG8" s="485"/>
      <c r="AH8" s="485"/>
      <c r="AI8" s="485"/>
      <c r="AJ8" s="485"/>
      <c r="AK8" s="485"/>
      <c r="AL8" s="485"/>
      <c r="AM8" s="485"/>
      <c r="AN8" s="485"/>
      <c r="AO8" s="485"/>
      <c r="AP8" s="485"/>
      <c r="AQ8" s="485"/>
      <c r="AR8" s="485"/>
      <c r="AS8" s="485"/>
      <c r="AT8" s="485"/>
      <c r="AU8" s="485"/>
      <c r="AV8" s="485"/>
      <c r="AW8" s="485"/>
      <c r="AX8" s="486"/>
    </row>
    <row r="9" spans="1:50" ht="69" customHeight="1">
      <c r="A9" s="458" t="s">
        <v>26</v>
      </c>
      <c r="B9" s="459"/>
      <c r="C9" s="459"/>
      <c r="D9" s="459"/>
      <c r="E9" s="459"/>
      <c r="F9" s="459"/>
      <c r="G9" s="487" t="s">
        <v>481</v>
      </c>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9"/>
    </row>
    <row r="10" spans="1:50" ht="97.5" customHeight="1">
      <c r="A10" s="458" t="s">
        <v>36</v>
      </c>
      <c r="B10" s="459"/>
      <c r="C10" s="459"/>
      <c r="D10" s="459"/>
      <c r="E10" s="459"/>
      <c r="F10" s="459"/>
      <c r="G10" s="487" t="s">
        <v>487</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50" ht="31.5" customHeight="1">
      <c r="A11" s="458" t="s">
        <v>6</v>
      </c>
      <c r="B11" s="459"/>
      <c r="C11" s="459"/>
      <c r="D11" s="459"/>
      <c r="E11" s="459"/>
      <c r="F11" s="460"/>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 customHeight="1">
      <c r="A13" s="464"/>
      <c r="B13" s="465"/>
      <c r="C13" s="465"/>
      <c r="D13" s="465"/>
      <c r="E13" s="465"/>
      <c r="F13" s="466"/>
      <c r="G13" s="475" t="s">
        <v>7</v>
      </c>
      <c r="H13" s="476"/>
      <c r="I13" s="481" t="s">
        <v>8</v>
      </c>
      <c r="J13" s="482"/>
      <c r="K13" s="482"/>
      <c r="L13" s="482"/>
      <c r="M13" s="482"/>
      <c r="N13" s="482"/>
      <c r="O13" s="483"/>
      <c r="P13" s="71" t="s">
        <v>483</v>
      </c>
      <c r="Q13" s="72"/>
      <c r="R13" s="72"/>
      <c r="S13" s="72"/>
      <c r="T13" s="72"/>
      <c r="U13" s="72"/>
      <c r="V13" s="73"/>
      <c r="W13" s="71" t="s">
        <v>484</v>
      </c>
      <c r="X13" s="72"/>
      <c r="Y13" s="72"/>
      <c r="Z13" s="72"/>
      <c r="AA13" s="72"/>
      <c r="AB13" s="72"/>
      <c r="AC13" s="73"/>
      <c r="AD13" s="71" t="s">
        <v>484</v>
      </c>
      <c r="AE13" s="72"/>
      <c r="AF13" s="72"/>
      <c r="AG13" s="72"/>
      <c r="AH13" s="72"/>
      <c r="AI13" s="72"/>
      <c r="AJ13" s="73"/>
      <c r="AK13" s="71">
        <v>5</v>
      </c>
      <c r="AL13" s="72"/>
      <c r="AM13" s="72"/>
      <c r="AN13" s="72"/>
      <c r="AO13" s="72"/>
      <c r="AP13" s="72"/>
      <c r="AQ13" s="73"/>
      <c r="AR13" s="664"/>
      <c r="AS13" s="665"/>
      <c r="AT13" s="665"/>
      <c r="AU13" s="665"/>
      <c r="AV13" s="665"/>
      <c r="AW13" s="665"/>
      <c r="AX13" s="666"/>
    </row>
    <row r="14" spans="1:50" ht="21" customHeight="1">
      <c r="A14" s="464"/>
      <c r="B14" s="465"/>
      <c r="C14" s="465"/>
      <c r="D14" s="465"/>
      <c r="E14" s="465"/>
      <c r="F14" s="466"/>
      <c r="G14" s="477"/>
      <c r="H14" s="478"/>
      <c r="I14" s="344" t="s">
        <v>9</v>
      </c>
      <c r="J14" s="472"/>
      <c r="K14" s="472"/>
      <c r="L14" s="472"/>
      <c r="M14" s="472"/>
      <c r="N14" s="472"/>
      <c r="O14" s="473"/>
      <c r="P14" s="71" t="s">
        <v>477</v>
      </c>
      <c r="Q14" s="72"/>
      <c r="R14" s="72"/>
      <c r="S14" s="72"/>
      <c r="T14" s="72"/>
      <c r="U14" s="72"/>
      <c r="V14" s="73"/>
      <c r="W14" s="71" t="s">
        <v>477</v>
      </c>
      <c r="X14" s="72"/>
      <c r="Y14" s="72"/>
      <c r="Z14" s="72"/>
      <c r="AA14" s="72"/>
      <c r="AB14" s="72"/>
      <c r="AC14" s="73"/>
      <c r="AD14" s="71" t="s">
        <v>477</v>
      </c>
      <c r="AE14" s="72"/>
      <c r="AF14" s="72"/>
      <c r="AG14" s="72"/>
      <c r="AH14" s="72"/>
      <c r="AI14" s="72"/>
      <c r="AJ14" s="73"/>
      <c r="AK14" s="71"/>
      <c r="AL14" s="72"/>
      <c r="AM14" s="72"/>
      <c r="AN14" s="72"/>
      <c r="AO14" s="72"/>
      <c r="AP14" s="72"/>
      <c r="AQ14" s="73"/>
      <c r="AR14" s="662"/>
      <c r="AS14" s="662"/>
      <c r="AT14" s="662"/>
      <c r="AU14" s="662"/>
      <c r="AV14" s="662"/>
      <c r="AW14" s="662"/>
      <c r="AX14" s="663"/>
    </row>
    <row r="15" spans="1:50" ht="21" customHeight="1">
      <c r="A15" s="464"/>
      <c r="B15" s="465"/>
      <c r="C15" s="465"/>
      <c r="D15" s="465"/>
      <c r="E15" s="465"/>
      <c r="F15" s="466"/>
      <c r="G15" s="477"/>
      <c r="H15" s="478"/>
      <c r="I15" s="344" t="s">
        <v>62</v>
      </c>
      <c r="J15" s="345"/>
      <c r="K15" s="345"/>
      <c r="L15" s="345"/>
      <c r="M15" s="345"/>
      <c r="N15" s="345"/>
      <c r="O15" s="346"/>
      <c r="P15" s="71" t="s">
        <v>478</v>
      </c>
      <c r="Q15" s="72"/>
      <c r="R15" s="72"/>
      <c r="S15" s="72"/>
      <c r="T15" s="72"/>
      <c r="U15" s="72"/>
      <c r="V15" s="73"/>
      <c r="W15" s="71" t="s">
        <v>478</v>
      </c>
      <c r="X15" s="72"/>
      <c r="Y15" s="72"/>
      <c r="Z15" s="72"/>
      <c r="AA15" s="72"/>
      <c r="AB15" s="72"/>
      <c r="AC15" s="73"/>
      <c r="AD15" s="71" t="s">
        <v>478</v>
      </c>
      <c r="AE15" s="72"/>
      <c r="AF15" s="72"/>
      <c r="AG15" s="72"/>
      <c r="AH15" s="72"/>
      <c r="AI15" s="72"/>
      <c r="AJ15" s="73"/>
      <c r="AK15" s="71" t="s">
        <v>478</v>
      </c>
      <c r="AL15" s="72"/>
      <c r="AM15" s="72"/>
      <c r="AN15" s="72"/>
      <c r="AO15" s="72"/>
      <c r="AP15" s="72"/>
      <c r="AQ15" s="73"/>
      <c r="AR15" s="71"/>
      <c r="AS15" s="72"/>
      <c r="AT15" s="72"/>
      <c r="AU15" s="72"/>
      <c r="AV15" s="72"/>
      <c r="AW15" s="72"/>
      <c r="AX15" s="661"/>
    </row>
    <row r="16" spans="1:50" ht="21" customHeight="1">
      <c r="A16" s="464"/>
      <c r="B16" s="465"/>
      <c r="C16" s="465"/>
      <c r="D16" s="465"/>
      <c r="E16" s="465"/>
      <c r="F16" s="466"/>
      <c r="G16" s="477"/>
      <c r="H16" s="478"/>
      <c r="I16" s="344" t="s">
        <v>63</v>
      </c>
      <c r="J16" s="345"/>
      <c r="K16" s="345"/>
      <c r="L16" s="345"/>
      <c r="M16" s="345"/>
      <c r="N16" s="345"/>
      <c r="O16" s="346"/>
      <c r="P16" s="71" t="s">
        <v>478</v>
      </c>
      <c r="Q16" s="72"/>
      <c r="R16" s="72"/>
      <c r="S16" s="72"/>
      <c r="T16" s="72"/>
      <c r="U16" s="72"/>
      <c r="V16" s="73"/>
      <c r="W16" s="71" t="s">
        <v>478</v>
      </c>
      <c r="X16" s="72"/>
      <c r="Y16" s="72"/>
      <c r="Z16" s="72"/>
      <c r="AA16" s="72"/>
      <c r="AB16" s="72"/>
      <c r="AC16" s="73"/>
      <c r="AD16" s="71" t="s">
        <v>478</v>
      </c>
      <c r="AE16" s="72"/>
      <c r="AF16" s="72"/>
      <c r="AG16" s="72"/>
      <c r="AH16" s="72"/>
      <c r="AI16" s="72"/>
      <c r="AJ16" s="73"/>
      <c r="AK16" s="71" t="s">
        <v>478</v>
      </c>
      <c r="AL16" s="72"/>
      <c r="AM16" s="72"/>
      <c r="AN16" s="72"/>
      <c r="AO16" s="72"/>
      <c r="AP16" s="72"/>
      <c r="AQ16" s="73"/>
      <c r="AR16" s="444"/>
      <c r="AS16" s="445"/>
      <c r="AT16" s="445"/>
      <c r="AU16" s="445"/>
      <c r="AV16" s="445"/>
      <c r="AW16" s="445"/>
      <c r="AX16" s="446"/>
    </row>
    <row r="17" spans="1:50" ht="24.75" customHeight="1">
      <c r="A17" s="464"/>
      <c r="B17" s="465"/>
      <c r="C17" s="465"/>
      <c r="D17" s="465"/>
      <c r="E17" s="465"/>
      <c r="F17" s="466"/>
      <c r="G17" s="477"/>
      <c r="H17" s="478"/>
      <c r="I17" s="344" t="s">
        <v>61</v>
      </c>
      <c r="J17" s="472"/>
      <c r="K17" s="472"/>
      <c r="L17" s="472"/>
      <c r="M17" s="472"/>
      <c r="N17" s="472"/>
      <c r="O17" s="473"/>
      <c r="P17" s="71" t="s">
        <v>478</v>
      </c>
      <c r="Q17" s="72"/>
      <c r="R17" s="72"/>
      <c r="S17" s="72"/>
      <c r="T17" s="72"/>
      <c r="U17" s="72"/>
      <c r="V17" s="73"/>
      <c r="W17" s="71" t="s">
        <v>478</v>
      </c>
      <c r="X17" s="72"/>
      <c r="Y17" s="72"/>
      <c r="Z17" s="72"/>
      <c r="AA17" s="72"/>
      <c r="AB17" s="72"/>
      <c r="AC17" s="73"/>
      <c r="AD17" s="71" t="s">
        <v>478</v>
      </c>
      <c r="AE17" s="72"/>
      <c r="AF17" s="72"/>
      <c r="AG17" s="72"/>
      <c r="AH17" s="72"/>
      <c r="AI17" s="72"/>
      <c r="AJ17" s="73"/>
      <c r="AK17" s="71"/>
      <c r="AL17" s="72"/>
      <c r="AM17" s="72"/>
      <c r="AN17" s="72"/>
      <c r="AO17" s="72"/>
      <c r="AP17" s="72"/>
      <c r="AQ17" s="73"/>
      <c r="AR17" s="447"/>
      <c r="AS17" s="447"/>
      <c r="AT17" s="447"/>
      <c r="AU17" s="447"/>
      <c r="AV17" s="447"/>
      <c r="AW17" s="447"/>
      <c r="AX17" s="448"/>
    </row>
    <row r="18" spans="1:50" ht="24.75" customHeight="1">
      <c r="A18" s="464"/>
      <c r="B18" s="465"/>
      <c r="C18" s="465"/>
      <c r="D18" s="465"/>
      <c r="E18" s="465"/>
      <c r="F18" s="466"/>
      <c r="G18" s="479"/>
      <c r="H18" s="480"/>
      <c r="I18" s="347" t="s">
        <v>22</v>
      </c>
      <c r="J18" s="348"/>
      <c r="K18" s="348"/>
      <c r="L18" s="348"/>
      <c r="M18" s="348"/>
      <c r="N18" s="348"/>
      <c r="O18" s="349"/>
      <c r="P18" s="316">
        <f>SUM(P13:V17)</f>
        <v>0</v>
      </c>
      <c r="Q18" s="317"/>
      <c r="R18" s="317"/>
      <c r="S18" s="317"/>
      <c r="T18" s="317"/>
      <c r="U18" s="317"/>
      <c r="V18" s="318"/>
      <c r="W18" s="316">
        <f>SUM(W13:AC17)</f>
        <v>0</v>
      </c>
      <c r="X18" s="317"/>
      <c r="Y18" s="317"/>
      <c r="Z18" s="317"/>
      <c r="AA18" s="317"/>
      <c r="AB18" s="317"/>
      <c r="AC18" s="318"/>
      <c r="AD18" s="316">
        <f t="shared" ref="AD18" si="0">SUM(AD13:AJ17)</f>
        <v>0</v>
      </c>
      <c r="AE18" s="317"/>
      <c r="AF18" s="317"/>
      <c r="AG18" s="317"/>
      <c r="AH18" s="317"/>
      <c r="AI18" s="317"/>
      <c r="AJ18" s="318"/>
      <c r="AK18" s="316">
        <f t="shared" ref="AK18" si="1">SUM(AK13:AQ17)</f>
        <v>5</v>
      </c>
      <c r="AL18" s="317"/>
      <c r="AM18" s="317"/>
      <c r="AN18" s="317"/>
      <c r="AO18" s="317"/>
      <c r="AP18" s="317"/>
      <c r="AQ18" s="318"/>
      <c r="AR18" s="316">
        <f t="shared" ref="AR18" si="2">SUM(AR13:AX17)</f>
        <v>0</v>
      </c>
      <c r="AS18" s="317"/>
      <c r="AT18" s="317"/>
      <c r="AU18" s="317"/>
      <c r="AV18" s="317"/>
      <c r="AW18" s="317"/>
      <c r="AX18" s="319"/>
    </row>
    <row r="19" spans="1:50" ht="24.75" customHeight="1">
      <c r="A19" s="464"/>
      <c r="B19" s="465"/>
      <c r="C19" s="465"/>
      <c r="D19" s="465"/>
      <c r="E19" s="465"/>
      <c r="F19" s="466"/>
      <c r="G19" s="313" t="s">
        <v>10</v>
      </c>
      <c r="H19" s="314"/>
      <c r="I19" s="314"/>
      <c r="J19" s="314"/>
      <c r="K19" s="314"/>
      <c r="L19" s="314"/>
      <c r="M19" s="314"/>
      <c r="N19" s="314"/>
      <c r="O19" s="314"/>
      <c r="P19" s="71" t="s">
        <v>486</v>
      </c>
      <c r="Q19" s="72"/>
      <c r="R19" s="72"/>
      <c r="S19" s="72"/>
      <c r="T19" s="72"/>
      <c r="U19" s="72"/>
      <c r="V19" s="73"/>
      <c r="W19" s="71" t="s">
        <v>486</v>
      </c>
      <c r="X19" s="72"/>
      <c r="Y19" s="72"/>
      <c r="Z19" s="72"/>
      <c r="AA19" s="72"/>
      <c r="AB19" s="72"/>
      <c r="AC19" s="73"/>
      <c r="AD19" s="71" t="s">
        <v>485</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c r="A20" s="467"/>
      <c r="B20" s="468"/>
      <c r="C20" s="468"/>
      <c r="D20" s="468"/>
      <c r="E20" s="468"/>
      <c r="F20" s="469"/>
      <c r="G20" s="313" t="s">
        <v>11</v>
      </c>
      <c r="H20" s="314"/>
      <c r="I20" s="314"/>
      <c r="J20" s="314"/>
      <c r="K20" s="314"/>
      <c r="L20" s="314"/>
      <c r="M20" s="314"/>
      <c r="N20" s="314"/>
      <c r="O20" s="314"/>
      <c r="P20" s="321" t="str">
        <f>IF(P18=0, "-", P19/P18)</f>
        <v>-</v>
      </c>
      <c r="Q20" s="321"/>
      <c r="R20" s="321"/>
      <c r="S20" s="321"/>
      <c r="T20" s="321"/>
      <c r="U20" s="321"/>
      <c r="V20" s="321"/>
      <c r="W20" s="321" t="str">
        <f>IF(W18=0, "-", W19/W18)</f>
        <v>-</v>
      </c>
      <c r="X20" s="321"/>
      <c r="Y20" s="321"/>
      <c r="Z20" s="321"/>
      <c r="AA20" s="321"/>
      <c r="AB20" s="321"/>
      <c r="AC20" s="321"/>
      <c r="AD20" s="321" t="str">
        <f>IF(AD18=0, "-", AD19/AD18)</f>
        <v>-</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v>32</v>
      </c>
      <c r="AV22" s="110"/>
      <c r="AW22" s="108" t="s">
        <v>362</v>
      </c>
      <c r="AX22" s="109"/>
    </row>
    <row r="23" spans="1:50" ht="30" customHeight="1">
      <c r="A23" s="217"/>
      <c r="B23" s="215"/>
      <c r="C23" s="215"/>
      <c r="D23" s="215"/>
      <c r="E23" s="215"/>
      <c r="F23" s="216"/>
      <c r="G23" s="322" t="s">
        <v>491</v>
      </c>
      <c r="H23" s="289"/>
      <c r="I23" s="289"/>
      <c r="J23" s="289"/>
      <c r="K23" s="289"/>
      <c r="L23" s="289"/>
      <c r="M23" s="289"/>
      <c r="N23" s="289"/>
      <c r="O23" s="290"/>
      <c r="P23" s="322" t="s">
        <v>490</v>
      </c>
      <c r="Q23" s="289"/>
      <c r="R23" s="289"/>
      <c r="S23" s="289"/>
      <c r="T23" s="289"/>
      <c r="U23" s="289"/>
      <c r="V23" s="289"/>
      <c r="W23" s="289"/>
      <c r="X23" s="290"/>
      <c r="Y23" s="294" t="s">
        <v>14</v>
      </c>
      <c r="Z23" s="295"/>
      <c r="AA23" s="296"/>
      <c r="AB23" s="326" t="s">
        <v>489</v>
      </c>
      <c r="AC23" s="297"/>
      <c r="AD23" s="297"/>
      <c r="AE23" s="93">
        <v>15</v>
      </c>
      <c r="AF23" s="94"/>
      <c r="AG23" s="94"/>
      <c r="AH23" s="94"/>
      <c r="AI23" s="95"/>
      <c r="AJ23" s="93">
        <v>29</v>
      </c>
      <c r="AK23" s="94"/>
      <c r="AL23" s="94"/>
      <c r="AM23" s="94"/>
      <c r="AN23" s="95"/>
      <c r="AO23" s="93">
        <v>56</v>
      </c>
      <c r="AP23" s="94"/>
      <c r="AQ23" s="94"/>
      <c r="AR23" s="94"/>
      <c r="AS23" s="95"/>
      <c r="AT23" s="227"/>
      <c r="AU23" s="227"/>
      <c r="AV23" s="227"/>
      <c r="AW23" s="227"/>
      <c r="AX23" s="228"/>
    </row>
    <row r="24" spans="1:50" ht="30" customHeight="1">
      <c r="A24" s="218"/>
      <c r="B24" s="219"/>
      <c r="C24" s="219"/>
      <c r="D24" s="219"/>
      <c r="E24" s="219"/>
      <c r="F24" s="220"/>
      <c r="G24" s="291"/>
      <c r="H24" s="292"/>
      <c r="I24" s="292"/>
      <c r="J24" s="292"/>
      <c r="K24" s="292"/>
      <c r="L24" s="292"/>
      <c r="M24" s="292"/>
      <c r="N24" s="292"/>
      <c r="O24" s="293"/>
      <c r="P24" s="291"/>
      <c r="Q24" s="292"/>
      <c r="R24" s="292"/>
      <c r="S24" s="292"/>
      <c r="T24" s="292"/>
      <c r="U24" s="292"/>
      <c r="V24" s="292"/>
      <c r="W24" s="292"/>
      <c r="X24" s="293"/>
      <c r="Y24" s="175" t="s">
        <v>65</v>
      </c>
      <c r="Z24" s="121"/>
      <c r="AA24" s="171"/>
      <c r="AB24" s="327" t="s">
        <v>489</v>
      </c>
      <c r="AC24" s="287"/>
      <c r="AD24" s="287"/>
      <c r="AE24" s="93">
        <v>10</v>
      </c>
      <c r="AF24" s="94"/>
      <c r="AG24" s="94"/>
      <c r="AH24" s="94"/>
      <c r="AI24" s="95"/>
      <c r="AJ24" s="93">
        <v>30</v>
      </c>
      <c r="AK24" s="94"/>
      <c r="AL24" s="94"/>
      <c r="AM24" s="94"/>
      <c r="AN24" s="95"/>
      <c r="AO24" s="93">
        <v>50</v>
      </c>
      <c r="AP24" s="94"/>
      <c r="AQ24" s="94"/>
      <c r="AR24" s="94"/>
      <c r="AS24" s="95"/>
      <c r="AT24" s="93">
        <v>98</v>
      </c>
      <c r="AU24" s="94"/>
      <c r="AV24" s="94"/>
      <c r="AW24" s="94"/>
      <c r="AX24" s="96"/>
    </row>
    <row r="25" spans="1:50" ht="30" customHeight="1">
      <c r="A25" s="667"/>
      <c r="B25" s="668"/>
      <c r="C25" s="668"/>
      <c r="D25" s="668"/>
      <c r="E25" s="668"/>
      <c r="F25" s="669"/>
      <c r="G25" s="323"/>
      <c r="H25" s="324"/>
      <c r="I25" s="324"/>
      <c r="J25" s="324"/>
      <c r="K25" s="324"/>
      <c r="L25" s="324"/>
      <c r="M25" s="324"/>
      <c r="N25" s="324"/>
      <c r="O25" s="325"/>
      <c r="P25" s="323"/>
      <c r="Q25" s="324"/>
      <c r="R25" s="324"/>
      <c r="S25" s="324"/>
      <c r="T25" s="324"/>
      <c r="U25" s="324"/>
      <c r="V25" s="324"/>
      <c r="W25" s="324"/>
      <c r="X25" s="325"/>
      <c r="Y25" s="120" t="s">
        <v>15</v>
      </c>
      <c r="Z25" s="121"/>
      <c r="AA25" s="171"/>
      <c r="AB25" s="679" t="s">
        <v>366</v>
      </c>
      <c r="AC25" s="265"/>
      <c r="AD25" s="265"/>
      <c r="AE25" s="93">
        <v>150</v>
      </c>
      <c r="AF25" s="94"/>
      <c r="AG25" s="94"/>
      <c r="AH25" s="94"/>
      <c r="AI25" s="95"/>
      <c r="AJ25" s="93">
        <v>97</v>
      </c>
      <c r="AK25" s="94"/>
      <c r="AL25" s="94"/>
      <c r="AM25" s="94"/>
      <c r="AN25" s="95"/>
      <c r="AO25" s="93">
        <v>112</v>
      </c>
      <c r="AP25" s="94"/>
      <c r="AQ25" s="94"/>
      <c r="AR25" s="94"/>
      <c r="AS25" s="95"/>
      <c r="AT25" s="269"/>
      <c r="AU25" s="270"/>
      <c r="AV25" s="270"/>
      <c r="AW25" s="270"/>
      <c r="AX25" s="271"/>
    </row>
    <row r="26" spans="1:50" ht="18.75" hidden="1"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58" t="s">
        <v>303</v>
      </c>
      <c r="AU26" s="659"/>
      <c r="AV26" s="659"/>
      <c r="AW26" s="659"/>
      <c r="AX26" s="660"/>
    </row>
    <row r="27" spans="1:50" ht="18.75" hidden="1" customHeight="1">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362</v>
      </c>
      <c r="AX27" s="109"/>
    </row>
    <row r="28" spans="1:50" ht="22.5" hidden="1" customHeight="1">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326"/>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32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7"/>
      <c r="B30" s="668"/>
      <c r="C30" s="668"/>
      <c r="D30" s="668"/>
      <c r="E30" s="668"/>
      <c r="F30" s="669"/>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362</v>
      </c>
      <c r="AX32" s="109"/>
    </row>
    <row r="33" spans="1:50" ht="22.5" hidden="1" customHeight="1">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7"/>
      <c r="B35" s="668"/>
      <c r="C35" s="668"/>
      <c r="D35" s="668"/>
      <c r="E35" s="668"/>
      <c r="F35" s="669"/>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362</v>
      </c>
      <c r="AX37" s="109"/>
    </row>
    <row r="38" spans="1:50" ht="22.5" hidden="1" customHeight="1">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7"/>
      <c r="B40" s="668"/>
      <c r="C40" s="668"/>
      <c r="D40" s="668"/>
      <c r="E40" s="668"/>
      <c r="F40" s="669"/>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362</v>
      </c>
      <c r="AX42" s="109"/>
    </row>
    <row r="43" spans="1:50" ht="22.5" hidden="1" customHeight="1">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customHeight="1">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c r="A47" s="235" t="s">
        <v>320</v>
      </c>
      <c r="B47" s="682" t="s">
        <v>317</v>
      </c>
      <c r="C47" s="237"/>
      <c r="D47" s="237"/>
      <c r="E47" s="237"/>
      <c r="F47" s="238"/>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c r="A48" s="235"/>
      <c r="B48" s="682"/>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5"/>
      <c r="B49" s="682"/>
      <c r="C49" s="237"/>
      <c r="D49" s="237"/>
      <c r="E49" s="237"/>
      <c r="F49" s="238"/>
      <c r="G49" s="338"/>
      <c r="H49" s="338"/>
      <c r="I49" s="338"/>
      <c r="J49" s="338"/>
      <c r="K49" s="338"/>
      <c r="L49" s="338"/>
      <c r="M49" s="338"/>
      <c r="N49" s="338"/>
      <c r="O49" s="338"/>
      <c r="P49" s="338"/>
      <c r="Q49" s="338"/>
      <c r="R49" s="338"/>
      <c r="S49" s="338"/>
      <c r="T49" s="338"/>
      <c r="U49" s="338"/>
      <c r="V49" s="338"/>
      <c r="W49" s="338"/>
      <c r="X49" s="338"/>
      <c r="Y49" s="338"/>
      <c r="Z49" s="338"/>
      <c r="AA49" s="339"/>
      <c r="AB49" s="612"/>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3"/>
    </row>
    <row r="50" spans="1:50" ht="22.5" hidden="1" customHeight="1">
      <c r="A50" s="235"/>
      <c r="B50" s="682"/>
      <c r="C50" s="237"/>
      <c r="D50" s="237"/>
      <c r="E50" s="237"/>
      <c r="F50" s="238"/>
      <c r="G50" s="340"/>
      <c r="H50" s="340"/>
      <c r="I50" s="340"/>
      <c r="J50" s="340"/>
      <c r="K50" s="340"/>
      <c r="L50" s="340"/>
      <c r="M50" s="340"/>
      <c r="N50" s="340"/>
      <c r="O50" s="340"/>
      <c r="P50" s="340"/>
      <c r="Q50" s="340"/>
      <c r="R50" s="340"/>
      <c r="S50" s="340"/>
      <c r="T50" s="340"/>
      <c r="U50" s="340"/>
      <c r="V50" s="340"/>
      <c r="W50" s="340"/>
      <c r="X50" s="340"/>
      <c r="Y50" s="340"/>
      <c r="Z50" s="340"/>
      <c r="AA50" s="341"/>
      <c r="AB50" s="614"/>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5"/>
    </row>
    <row r="51" spans="1:50" ht="22.5" hidden="1" customHeight="1">
      <c r="A51" s="235"/>
      <c r="B51" s="683"/>
      <c r="C51" s="239"/>
      <c r="D51" s="239"/>
      <c r="E51" s="239"/>
      <c r="F51" s="240"/>
      <c r="G51" s="342"/>
      <c r="H51" s="342"/>
      <c r="I51" s="342"/>
      <c r="J51" s="342"/>
      <c r="K51" s="342"/>
      <c r="L51" s="342"/>
      <c r="M51" s="342"/>
      <c r="N51" s="342"/>
      <c r="O51" s="342"/>
      <c r="P51" s="342"/>
      <c r="Q51" s="342"/>
      <c r="R51" s="342"/>
      <c r="S51" s="342"/>
      <c r="T51" s="342"/>
      <c r="U51" s="342"/>
      <c r="V51" s="342"/>
      <c r="W51" s="342"/>
      <c r="X51" s="342"/>
      <c r="Y51" s="342"/>
      <c r="Z51" s="342"/>
      <c r="AA51" s="343"/>
      <c r="AB51" s="616"/>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17"/>
    </row>
    <row r="52" spans="1:50" ht="18.75" hidden="1"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362</v>
      </c>
      <c r="AX53" s="109"/>
    </row>
    <row r="54" spans="1:50" ht="22.5" hidden="1" customHeight="1">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70"/>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56"/>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362</v>
      </c>
      <c r="AX58" s="109"/>
    </row>
    <row r="59" spans="1:50" ht="22.5" hidden="1" customHeight="1">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362</v>
      </c>
      <c r="AX63" s="109"/>
    </row>
    <row r="64" spans="1:50" ht="22.5" hidden="1" customHeight="1">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30" customHeight="1">
      <c r="A68" s="186"/>
      <c r="B68" s="187"/>
      <c r="C68" s="187"/>
      <c r="D68" s="187"/>
      <c r="E68" s="187"/>
      <c r="F68" s="188"/>
      <c r="G68" s="255" t="s">
        <v>492</v>
      </c>
      <c r="H68" s="196"/>
      <c r="I68" s="196"/>
      <c r="J68" s="196"/>
      <c r="K68" s="196"/>
      <c r="L68" s="196"/>
      <c r="M68" s="196"/>
      <c r="N68" s="196"/>
      <c r="O68" s="196"/>
      <c r="P68" s="196"/>
      <c r="Q68" s="196"/>
      <c r="R68" s="196"/>
      <c r="S68" s="196"/>
      <c r="T68" s="196"/>
      <c r="U68" s="196"/>
      <c r="V68" s="196"/>
      <c r="W68" s="196"/>
      <c r="X68" s="197"/>
      <c r="Y68" s="335" t="s">
        <v>66</v>
      </c>
      <c r="Z68" s="336"/>
      <c r="AA68" s="337"/>
      <c r="AB68" s="203" t="s">
        <v>493</v>
      </c>
      <c r="AC68" s="204"/>
      <c r="AD68" s="205"/>
      <c r="AE68" s="93" t="s">
        <v>488</v>
      </c>
      <c r="AF68" s="94"/>
      <c r="AG68" s="94"/>
      <c r="AH68" s="94"/>
      <c r="AI68" s="95"/>
      <c r="AJ68" s="93" t="s">
        <v>488</v>
      </c>
      <c r="AK68" s="94"/>
      <c r="AL68" s="94"/>
      <c r="AM68" s="94"/>
      <c r="AN68" s="95"/>
      <c r="AO68" s="93">
        <v>7</v>
      </c>
      <c r="AP68" s="94"/>
      <c r="AQ68" s="94"/>
      <c r="AR68" s="94"/>
      <c r="AS68" s="95"/>
      <c r="AT68" s="206"/>
      <c r="AU68" s="206"/>
      <c r="AV68" s="206"/>
      <c r="AW68" s="206"/>
      <c r="AX68" s="207"/>
      <c r="AY68" s="10"/>
      <c r="AZ68" s="10"/>
      <c r="BA68" s="10"/>
      <c r="BB68" s="10"/>
      <c r="BC68" s="10"/>
    </row>
    <row r="69" spans="1:60" ht="30" customHeight="1">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493</v>
      </c>
      <c r="AC69" s="212"/>
      <c r="AD69" s="213"/>
      <c r="AE69" s="93" t="s">
        <v>488</v>
      </c>
      <c r="AF69" s="94"/>
      <c r="AG69" s="94"/>
      <c r="AH69" s="94"/>
      <c r="AI69" s="95"/>
      <c r="AJ69" s="93" t="s">
        <v>488</v>
      </c>
      <c r="AK69" s="94"/>
      <c r="AL69" s="94"/>
      <c r="AM69" s="94"/>
      <c r="AN69" s="95"/>
      <c r="AO69" s="93" t="s">
        <v>488</v>
      </c>
      <c r="AP69" s="94"/>
      <c r="AQ69" s="94"/>
      <c r="AR69" s="94"/>
      <c r="AS69" s="95"/>
      <c r="AT69" s="93">
        <v>7</v>
      </c>
      <c r="AU69" s="94"/>
      <c r="AV69" s="94"/>
      <c r="AW69" s="94"/>
      <c r="AX69" s="96"/>
      <c r="AY69" s="10"/>
      <c r="AZ69" s="10"/>
      <c r="BA69" s="10"/>
      <c r="BB69" s="10"/>
      <c r="BC69" s="10"/>
      <c r="BD69" s="10"/>
      <c r="BE69" s="10"/>
      <c r="BF69" s="10"/>
      <c r="BG69" s="10"/>
      <c r="BH69" s="10"/>
    </row>
    <row r="70" spans="1:60" ht="33" hidden="1" customHeight="1">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hidden="1" customHeight="1">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494</v>
      </c>
      <c r="H83" s="144"/>
      <c r="I83" s="144"/>
      <c r="J83" s="144"/>
      <c r="K83" s="144"/>
      <c r="L83" s="144"/>
      <c r="M83" s="144"/>
      <c r="N83" s="144"/>
      <c r="O83" s="144"/>
      <c r="P83" s="144"/>
      <c r="Q83" s="144"/>
      <c r="R83" s="144"/>
      <c r="S83" s="144"/>
      <c r="T83" s="144"/>
      <c r="U83" s="144"/>
      <c r="V83" s="144"/>
      <c r="W83" s="144"/>
      <c r="X83" s="144"/>
      <c r="Y83" s="146" t="s">
        <v>17</v>
      </c>
      <c r="Z83" s="147"/>
      <c r="AA83" s="148"/>
      <c r="AB83" s="181" t="s">
        <v>495</v>
      </c>
      <c r="AC83" s="150"/>
      <c r="AD83" s="151"/>
      <c r="AE83" s="152" t="s">
        <v>488</v>
      </c>
      <c r="AF83" s="153"/>
      <c r="AG83" s="153"/>
      <c r="AH83" s="153"/>
      <c r="AI83" s="153"/>
      <c r="AJ83" s="152" t="s">
        <v>488</v>
      </c>
      <c r="AK83" s="153"/>
      <c r="AL83" s="153"/>
      <c r="AM83" s="153"/>
      <c r="AN83" s="153"/>
      <c r="AO83" s="152" t="s">
        <v>488</v>
      </c>
      <c r="AP83" s="153"/>
      <c r="AQ83" s="153"/>
      <c r="AR83" s="153"/>
      <c r="AS83" s="153"/>
      <c r="AT83" s="93">
        <v>0.7</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496</v>
      </c>
      <c r="AC84" s="158"/>
      <c r="AD84" s="159"/>
      <c r="AE84" s="157"/>
      <c r="AF84" s="158"/>
      <c r="AG84" s="158"/>
      <c r="AH84" s="158"/>
      <c r="AI84" s="159"/>
      <c r="AJ84" s="157"/>
      <c r="AK84" s="158"/>
      <c r="AL84" s="158"/>
      <c r="AM84" s="158"/>
      <c r="AN84" s="159"/>
      <c r="AO84" s="157"/>
      <c r="AP84" s="158"/>
      <c r="AQ84" s="158"/>
      <c r="AR84" s="158"/>
      <c r="AS84" s="159"/>
      <c r="AT84" s="182" t="s">
        <v>517</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3.1" customHeight="1">
      <c r="A98" s="379"/>
      <c r="B98" s="380"/>
      <c r="C98" s="414" t="s">
        <v>482</v>
      </c>
      <c r="D98" s="415"/>
      <c r="E98" s="415"/>
      <c r="F98" s="415"/>
      <c r="G98" s="415"/>
      <c r="H98" s="415"/>
      <c r="I98" s="415"/>
      <c r="J98" s="415"/>
      <c r="K98" s="416"/>
      <c r="L98" s="71">
        <v>5</v>
      </c>
      <c r="M98" s="72"/>
      <c r="N98" s="72"/>
      <c r="O98" s="72"/>
      <c r="P98" s="72"/>
      <c r="Q98" s="73"/>
      <c r="R98" s="71"/>
      <c r="S98" s="72"/>
      <c r="T98" s="72"/>
      <c r="U98" s="72"/>
      <c r="V98" s="72"/>
      <c r="W98" s="73"/>
      <c r="X98" s="670" t="s">
        <v>503</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c r="A99" s="379"/>
      <c r="B99" s="380"/>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c r="A100" s="379"/>
      <c r="B100" s="380"/>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c r="A101" s="379"/>
      <c r="B101" s="380"/>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c r="A102" s="379"/>
      <c r="B102" s="380"/>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c r="A104" s="381"/>
      <c r="B104" s="382"/>
      <c r="C104" s="371" t="s">
        <v>22</v>
      </c>
      <c r="D104" s="372"/>
      <c r="E104" s="372"/>
      <c r="F104" s="372"/>
      <c r="G104" s="372"/>
      <c r="H104" s="372"/>
      <c r="I104" s="372"/>
      <c r="J104" s="372"/>
      <c r="K104" s="373"/>
      <c r="L104" s="374">
        <f>SUM(L98:Q103)</f>
        <v>5</v>
      </c>
      <c r="M104" s="375"/>
      <c r="N104" s="375"/>
      <c r="O104" s="375"/>
      <c r="P104" s="375"/>
      <c r="Q104" s="376"/>
      <c r="R104" s="374">
        <f>SUM(R98:W103)</f>
        <v>0</v>
      </c>
      <c r="S104" s="375"/>
      <c r="T104" s="375"/>
      <c r="U104" s="375"/>
      <c r="V104" s="375"/>
      <c r="W104" s="376"/>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32.25" customHeight="1">
      <c r="A108" s="307" t="s">
        <v>312</v>
      </c>
      <c r="B108" s="308"/>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476</v>
      </c>
      <c r="AE108" s="603"/>
      <c r="AF108" s="603"/>
      <c r="AG108" s="599" t="s">
        <v>504</v>
      </c>
      <c r="AH108" s="600"/>
      <c r="AI108" s="600"/>
      <c r="AJ108" s="600"/>
      <c r="AK108" s="600"/>
      <c r="AL108" s="600"/>
      <c r="AM108" s="600"/>
      <c r="AN108" s="600"/>
      <c r="AO108" s="600"/>
      <c r="AP108" s="600"/>
      <c r="AQ108" s="600"/>
      <c r="AR108" s="600"/>
      <c r="AS108" s="600"/>
      <c r="AT108" s="600"/>
      <c r="AU108" s="600"/>
      <c r="AV108" s="600"/>
      <c r="AW108" s="600"/>
      <c r="AX108" s="601"/>
    </row>
    <row r="109" spans="1:50" ht="26.25" customHeight="1">
      <c r="A109" s="309"/>
      <c r="B109" s="310"/>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476</v>
      </c>
      <c r="AE109" s="443"/>
      <c r="AF109" s="443"/>
      <c r="AG109" s="304" t="s">
        <v>498</v>
      </c>
      <c r="AH109" s="305"/>
      <c r="AI109" s="305"/>
      <c r="AJ109" s="305"/>
      <c r="AK109" s="305"/>
      <c r="AL109" s="305"/>
      <c r="AM109" s="305"/>
      <c r="AN109" s="305"/>
      <c r="AO109" s="305"/>
      <c r="AP109" s="305"/>
      <c r="AQ109" s="305"/>
      <c r="AR109" s="305"/>
      <c r="AS109" s="305"/>
      <c r="AT109" s="305"/>
      <c r="AU109" s="305"/>
      <c r="AV109" s="305"/>
      <c r="AW109" s="305"/>
      <c r="AX109" s="306"/>
    </row>
    <row r="110" spans="1:50" ht="30.75" customHeight="1">
      <c r="A110" s="311"/>
      <c r="B110" s="312"/>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3" t="s">
        <v>476</v>
      </c>
      <c r="AE110" s="584"/>
      <c r="AF110" s="584"/>
      <c r="AG110" s="529" t="s">
        <v>505</v>
      </c>
      <c r="AH110" s="198"/>
      <c r="AI110" s="198"/>
      <c r="AJ110" s="198"/>
      <c r="AK110" s="198"/>
      <c r="AL110" s="198"/>
      <c r="AM110" s="198"/>
      <c r="AN110" s="198"/>
      <c r="AO110" s="198"/>
      <c r="AP110" s="198"/>
      <c r="AQ110" s="198"/>
      <c r="AR110" s="198"/>
      <c r="AS110" s="198"/>
      <c r="AT110" s="198"/>
      <c r="AU110" s="198"/>
      <c r="AV110" s="198"/>
      <c r="AW110" s="198"/>
      <c r="AX110" s="530"/>
    </row>
    <row r="111" spans="1:50" ht="45.75" customHeight="1">
      <c r="A111" s="548" t="s">
        <v>46</v>
      </c>
      <c r="B111" s="585"/>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476</v>
      </c>
      <c r="AE111" s="439"/>
      <c r="AF111" s="439"/>
      <c r="AG111" s="301" t="s">
        <v>506</v>
      </c>
      <c r="AH111" s="302"/>
      <c r="AI111" s="302"/>
      <c r="AJ111" s="302"/>
      <c r="AK111" s="302"/>
      <c r="AL111" s="302"/>
      <c r="AM111" s="302"/>
      <c r="AN111" s="302"/>
      <c r="AO111" s="302"/>
      <c r="AP111" s="302"/>
      <c r="AQ111" s="302"/>
      <c r="AR111" s="302"/>
      <c r="AS111" s="302"/>
      <c r="AT111" s="302"/>
      <c r="AU111" s="302"/>
      <c r="AV111" s="302"/>
      <c r="AW111" s="302"/>
      <c r="AX111" s="303"/>
    </row>
    <row r="112" spans="1:50" ht="78.75" customHeight="1">
      <c r="A112" s="586"/>
      <c r="B112" s="587"/>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476</v>
      </c>
      <c r="AE112" s="443"/>
      <c r="AF112" s="443"/>
      <c r="AG112" s="304" t="s">
        <v>507</v>
      </c>
      <c r="AH112" s="305"/>
      <c r="AI112" s="305"/>
      <c r="AJ112" s="305"/>
      <c r="AK112" s="305"/>
      <c r="AL112" s="305"/>
      <c r="AM112" s="305"/>
      <c r="AN112" s="305"/>
      <c r="AO112" s="305"/>
      <c r="AP112" s="305"/>
      <c r="AQ112" s="305"/>
      <c r="AR112" s="305"/>
      <c r="AS112" s="305"/>
      <c r="AT112" s="305"/>
      <c r="AU112" s="305"/>
      <c r="AV112" s="305"/>
      <c r="AW112" s="305"/>
      <c r="AX112" s="306"/>
    </row>
    <row r="113" spans="1:64" ht="30.75" customHeight="1">
      <c r="A113" s="586"/>
      <c r="B113" s="587"/>
      <c r="C113" s="504"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476</v>
      </c>
      <c r="AE113" s="443"/>
      <c r="AF113" s="443"/>
      <c r="AG113" s="304" t="s">
        <v>499</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c r="A114" s="586"/>
      <c r="B114" s="587"/>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476</v>
      </c>
      <c r="AE114" s="443"/>
      <c r="AF114" s="443"/>
      <c r="AG114" s="304" t="s">
        <v>500</v>
      </c>
      <c r="AH114" s="305"/>
      <c r="AI114" s="305"/>
      <c r="AJ114" s="305"/>
      <c r="AK114" s="305"/>
      <c r="AL114" s="305"/>
      <c r="AM114" s="305"/>
      <c r="AN114" s="305"/>
      <c r="AO114" s="305"/>
      <c r="AP114" s="305"/>
      <c r="AQ114" s="305"/>
      <c r="AR114" s="305"/>
      <c r="AS114" s="305"/>
      <c r="AT114" s="305"/>
      <c r="AU114" s="305"/>
      <c r="AV114" s="305"/>
      <c r="AW114" s="305"/>
      <c r="AX114" s="306"/>
    </row>
    <row r="115" spans="1:64" ht="19.350000000000001" customHeight="1">
      <c r="A115" s="586"/>
      <c r="B115" s="587"/>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1"/>
      <c r="AD115" s="442" t="s">
        <v>476</v>
      </c>
      <c r="AE115" s="443"/>
      <c r="AF115" s="443"/>
      <c r="AG115" s="304" t="s">
        <v>501</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c r="A116" s="586"/>
      <c r="B116" s="587"/>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1"/>
      <c r="AD116" s="631" t="s">
        <v>497</v>
      </c>
      <c r="AE116" s="632"/>
      <c r="AF116" s="632"/>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5" customHeight="1">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476</v>
      </c>
      <c r="AE117" s="584"/>
      <c r="AF117" s="593"/>
      <c r="AG117" s="597" t="s">
        <v>508</v>
      </c>
      <c r="AH117" s="436"/>
      <c r="AI117" s="436"/>
      <c r="AJ117" s="436"/>
      <c r="AK117" s="436"/>
      <c r="AL117" s="436"/>
      <c r="AM117" s="436"/>
      <c r="AN117" s="436"/>
      <c r="AO117" s="436"/>
      <c r="AP117" s="436"/>
      <c r="AQ117" s="436"/>
      <c r="AR117" s="436"/>
      <c r="AS117" s="436"/>
      <c r="AT117" s="436"/>
      <c r="AU117" s="436"/>
      <c r="AV117" s="436"/>
      <c r="AW117" s="436"/>
      <c r="AX117" s="598"/>
      <c r="BG117" s="10"/>
      <c r="BH117" s="10"/>
      <c r="BI117" s="10"/>
      <c r="BJ117" s="10"/>
    </row>
    <row r="118" spans="1:64" ht="36" customHeight="1">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8" t="s">
        <v>476</v>
      </c>
      <c r="AE118" s="439"/>
      <c r="AF118" s="636"/>
      <c r="AG118" s="301" t="s">
        <v>509</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476</v>
      </c>
      <c r="AE119" s="605"/>
      <c r="AF119" s="605"/>
      <c r="AG119" s="304" t="s">
        <v>502</v>
      </c>
      <c r="AH119" s="305"/>
      <c r="AI119" s="305"/>
      <c r="AJ119" s="305"/>
      <c r="AK119" s="305"/>
      <c r="AL119" s="305"/>
      <c r="AM119" s="305"/>
      <c r="AN119" s="305"/>
      <c r="AO119" s="305"/>
      <c r="AP119" s="305"/>
      <c r="AQ119" s="305"/>
      <c r="AR119" s="305"/>
      <c r="AS119" s="305"/>
      <c r="AT119" s="305"/>
      <c r="AU119" s="305"/>
      <c r="AV119" s="305"/>
      <c r="AW119" s="305"/>
      <c r="AX119" s="306"/>
    </row>
    <row r="120" spans="1:64" ht="39" customHeight="1">
      <c r="A120" s="586"/>
      <c r="B120" s="587"/>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476</v>
      </c>
      <c r="AE120" s="443"/>
      <c r="AF120" s="443"/>
      <c r="AG120" s="304" t="s">
        <v>510</v>
      </c>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c r="A121" s="588"/>
      <c r="B121" s="589"/>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655" t="s">
        <v>476</v>
      </c>
      <c r="AE121" s="443"/>
      <c r="AF121" s="443"/>
      <c r="AG121" s="529" t="s">
        <v>516</v>
      </c>
      <c r="AH121" s="198"/>
      <c r="AI121" s="198"/>
      <c r="AJ121" s="198"/>
      <c r="AK121" s="198"/>
      <c r="AL121" s="198"/>
      <c r="AM121" s="198"/>
      <c r="AN121" s="198"/>
      <c r="AO121" s="198"/>
      <c r="AP121" s="198"/>
      <c r="AQ121" s="198"/>
      <c r="AR121" s="198"/>
      <c r="AS121" s="198"/>
      <c r="AT121" s="198"/>
      <c r="AU121" s="198"/>
      <c r="AV121" s="198"/>
      <c r="AW121" s="198"/>
      <c r="AX121" s="530"/>
    </row>
    <row r="122" spans="1:64" ht="33.6" customHeight="1">
      <c r="A122" s="621" t="s">
        <v>80</v>
      </c>
      <c r="B122" s="622"/>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c r="AE122" s="439"/>
      <c r="AF122" s="439"/>
      <c r="AG122" s="575"/>
      <c r="AH122" s="196"/>
      <c r="AI122" s="196"/>
      <c r="AJ122" s="196"/>
      <c r="AK122" s="196"/>
      <c r="AL122" s="196"/>
      <c r="AM122" s="196"/>
      <c r="AN122" s="196"/>
      <c r="AO122" s="196"/>
      <c r="AP122" s="196"/>
      <c r="AQ122" s="196"/>
      <c r="AR122" s="196"/>
      <c r="AS122" s="196"/>
      <c r="AT122" s="196"/>
      <c r="AU122" s="196"/>
      <c r="AV122" s="196"/>
      <c r="AW122" s="196"/>
      <c r="AX122" s="576"/>
    </row>
    <row r="123" spans="1:64" ht="15.75" customHeight="1">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7"/>
      <c r="AI123" s="277"/>
      <c r="AJ123" s="277"/>
      <c r="AK123" s="277"/>
      <c r="AL123" s="277"/>
      <c r="AM123" s="277"/>
      <c r="AN123" s="277"/>
      <c r="AO123" s="277"/>
      <c r="AP123" s="277"/>
      <c r="AQ123" s="277"/>
      <c r="AR123" s="277"/>
      <c r="AS123" s="277"/>
      <c r="AT123" s="277"/>
      <c r="AU123" s="277"/>
      <c r="AV123" s="277"/>
      <c r="AW123" s="277"/>
      <c r="AX123" s="578"/>
    </row>
    <row r="124" spans="1:64" ht="26.25" customHeight="1">
      <c r="A124" s="623"/>
      <c r="B124" s="624"/>
      <c r="C124" s="637"/>
      <c r="D124" s="638"/>
      <c r="E124" s="638"/>
      <c r="F124" s="638"/>
      <c r="G124" s="638"/>
      <c r="H124" s="638"/>
      <c r="I124" s="638"/>
      <c r="J124" s="638"/>
      <c r="K124" s="638"/>
      <c r="L124" s="638"/>
      <c r="M124" s="638"/>
      <c r="N124" s="638"/>
      <c r="O124" s="639"/>
      <c r="P124" s="646"/>
      <c r="Q124" s="646"/>
      <c r="R124" s="646"/>
      <c r="S124" s="647"/>
      <c r="T124" s="629"/>
      <c r="U124" s="305"/>
      <c r="V124" s="305"/>
      <c r="W124" s="305"/>
      <c r="X124" s="305"/>
      <c r="Y124" s="305"/>
      <c r="Z124" s="305"/>
      <c r="AA124" s="305"/>
      <c r="AB124" s="305"/>
      <c r="AC124" s="305"/>
      <c r="AD124" s="305"/>
      <c r="AE124" s="305"/>
      <c r="AF124" s="630"/>
      <c r="AG124" s="577"/>
      <c r="AH124" s="277"/>
      <c r="AI124" s="277"/>
      <c r="AJ124" s="277"/>
      <c r="AK124" s="277"/>
      <c r="AL124" s="277"/>
      <c r="AM124" s="277"/>
      <c r="AN124" s="277"/>
      <c r="AO124" s="277"/>
      <c r="AP124" s="277"/>
      <c r="AQ124" s="277"/>
      <c r="AR124" s="277"/>
      <c r="AS124" s="277"/>
      <c r="AT124" s="277"/>
      <c r="AU124" s="277"/>
      <c r="AV124" s="277"/>
      <c r="AW124" s="277"/>
      <c r="AX124" s="578"/>
    </row>
    <row r="125" spans="1:64" ht="26.25" customHeight="1">
      <c r="A125" s="625"/>
      <c r="B125" s="626"/>
      <c r="C125" s="640"/>
      <c r="D125" s="641"/>
      <c r="E125" s="641"/>
      <c r="F125" s="641"/>
      <c r="G125" s="641"/>
      <c r="H125" s="641"/>
      <c r="I125" s="641"/>
      <c r="J125" s="641"/>
      <c r="K125" s="641"/>
      <c r="L125" s="641"/>
      <c r="M125" s="641"/>
      <c r="N125" s="641"/>
      <c r="O125" s="642"/>
      <c r="P125" s="648"/>
      <c r="Q125" s="648"/>
      <c r="R125" s="648"/>
      <c r="S125" s="649"/>
      <c r="T125" s="435"/>
      <c r="U125" s="436"/>
      <c r="V125" s="436"/>
      <c r="W125" s="436"/>
      <c r="X125" s="436"/>
      <c r="Y125" s="436"/>
      <c r="Z125" s="436"/>
      <c r="AA125" s="436"/>
      <c r="AB125" s="436"/>
      <c r="AC125" s="436"/>
      <c r="AD125" s="436"/>
      <c r="AE125" s="436"/>
      <c r="AF125" s="437"/>
      <c r="AG125" s="579"/>
      <c r="AH125" s="198"/>
      <c r="AI125" s="198"/>
      <c r="AJ125" s="198"/>
      <c r="AK125" s="198"/>
      <c r="AL125" s="198"/>
      <c r="AM125" s="198"/>
      <c r="AN125" s="198"/>
      <c r="AO125" s="198"/>
      <c r="AP125" s="198"/>
      <c r="AQ125" s="198"/>
      <c r="AR125" s="198"/>
      <c r="AS125" s="198"/>
      <c r="AT125" s="198"/>
      <c r="AU125" s="198"/>
      <c r="AV125" s="198"/>
      <c r="AW125" s="198"/>
      <c r="AX125" s="530"/>
    </row>
    <row r="126" spans="1:64" ht="57" customHeight="1">
      <c r="A126" s="548" t="s">
        <v>58</v>
      </c>
      <c r="B126" s="549"/>
      <c r="C126" s="393" t="s">
        <v>64</v>
      </c>
      <c r="D126" s="571"/>
      <c r="E126" s="571"/>
      <c r="F126" s="572"/>
      <c r="G126" s="542" t="s">
        <v>511</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c r="A127" s="550"/>
      <c r="B127" s="551"/>
      <c r="C127" s="362" t="s">
        <v>68</v>
      </c>
      <c r="D127" s="363"/>
      <c r="E127" s="363"/>
      <c r="F127" s="364"/>
      <c r="G127" s="365" t="s">
        <v>512</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0.5" customHeight="1" thickBot="1">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76.5" customHeight="1" thickBot="1">
      <c r="A131" s="545" t="s">
        <v>359</v>
      </c>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c r="A133" s="432" t="s">
        <v>358</v>
      </c>
      <c r="B133" s="433"/>
      <c r="C133" s="433"/>
      <c r="D133" s="433"/>
      <c r="E133" s="434"/>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42" customHeight="1" thickBot="1">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c r="A137" s="405" t="s">
        <v>224</v>
      </c>
      <c r="B137" s="406"/>
      <c r="C137" s="406"/>
      <c r="D137" s="406"/>
      <c r="E137" s="406"/>
      <c r="F137" s="406"/>
      <c r="G137" s="419"/>
      <c r="H137" s="420"/>
      <c r="I137" s="420"/>
      <c r="J137" s="420"/>
      <c r="K137" s="420"/>
      <c r="L137" s="420"/>
      <c r="M137" s="420"/>
      <c r="N137" s="420"/>
      <c r="O137" s="420"/>
      <c r="P137" s="421"/>
      <c r="Q137" s="406" t="s">
        <v>225</v>
      </c>
      <c r="R137" s="406"/>
      <c r="S137" s="406"/>
      <c r="T137" s="406"/>
      <c r="U137" s="406"/>
      <c r="V137" s="406"/>
      <c r="W137" s="419"/>
      <c r="X137" s="420"/>
      <c r="Y137" s="420"/>
      <c r="Z137" s="420"/>
      <c r="AA137" s="420"/>
      <c r="AB137" s="420"/>
      <c r="AC137" s="420"/>
      <c r="AD137" s="420"/>
      <c r="AE137" s="420"/>
      <c r="AF137" s="421"/>
      <c r="AG137" s="406" t="s">
        <v>226</v>
      </c>
      <c r="AH137" s="406"/>
      <c r="AI137" s="406"/>
      <c r="AJ137" s="406"/>
      <c r="AK137" s="406"/>
      <c r="AL137" s="406"/>
      <c r="AM137" s="402"/>
      <c r="AN137" s="403"/>
      <c r="AO137" s="403"/>
      <c r="AP137" s="403"/>
      <c r="AQ137" s="403"/>
      <c r="AR137" s="403"/>
      <c r="AS137" s="403"/>
      <c r="AT137" s="403"/>
      <c r="AU137" s="403"/>
      <c r="AV137" s="404"/>
      <c r="AW137" s="12"/>
      <c r="AX137" s="13"/>
    </row>
    <row r="138" spans="1:50" ht="19.899999999999999" customHeight="1" thickBot="1">
      <c r="A138" s="407" t="s">
        <v>227</v>
      </c>
      <c r="B138" s="408"/>
      <c r="C138" s="408"/>
      <c r="D138" s="408"/>
      <c r="E138" s="408"/>
      <c r="F138" s="408"/>
      <c r="G138" s="422"/>
      <c r="H138" s="423"/>
      <c r="I138" s="423"/>
      <c r="J138" s="423"/>
      <c r="K138" s="423"/>
      <c r="L138" s="423"/>
      <c r="M138" s="423"/>
      <c r="N138" s="423"/>
      <c r="O138" s="423"/>
      <c r="P138" s="424"/>
      <c r="Q138" s="408" t="s">
        <v>228</v>
      </c>
      <c r="R138" s="408"/>
      <c r="S138" s="408"/>
      <c r="T138" s="408"/>
      <c r="U138" s="408"/>
      <c r="V138" s="408"/>
      <c r="W138" s="422"/>
      <c r="X138" s="423"/>
      <c r="Y138" s="423"/>
      <c r="Z138" s="423"/>
      <c r="AA138" s="423"/>
      <c r="AB138" s="423"/>
      <c r="AC138" s="423"/>
      <c r="AD138" s="423"/>
      <c r="AE138" s="423"/>
      <c r="AF138" s="424"/>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4" t="s">
        <v>34</v>
      </c>
      <c r="B178" s="535"/>
      <c r="C178" s="535"/>
      <c r="D178" s="535"/>
      <c r="E178" s="535"/>
      <c r="F178" s="536"/>
      <c r="G178" s="389" t="s">
        <v>372</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466</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c r="A179" s="126"/>
      <c r="B179" s="537"/>
      <c r="C179" s="537"/>
      <c r="D179" s="537"/>
      <c r="E179" s="537"/>
      <c r="F179" s="538"/>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c r="A180" s="126"/>
      <c r="B180" s="537"/>
      <c r="C180" s="537"/>
      <c r="D180" s="537"/>
      <c r="E180" s="537"/>
      <c r="F180" s="538"/>
      <c r="G180" s="97" t="s">
        <v>513</v>
      </c>
      <c r="H180" s="98"/>
      <c r="I180" s="98"/>
      <c r="J180" s="98"/>
      <c r="K180" s="99"/>
      <c r="L180" s="100" t="s">
        <v>515</v>
      </c>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1"/>
    </row>
    <row r="181" spans="1:50" ht="24.75" customHeight="1">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6"/>
      <c r="B191" s="537"/>
      <c r="C191" s="537"/>
      <c r="D191" s="537"/>
      <c r="E191" s="537"/>
      <c r="F191" s="538"/>
      <c r="G191" s="389" t="s">
        <v>374</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367</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hidden="1" customHeight="1">
      <c r="A192" s="126"/>
      <c r="B192" s="537"/>
      <c r="C192" s="537"/>
      <c r="D192" s="537"/>
      <c r="E192" s="537"/>
      <c r="F192" s="538"/>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hidden="1" customHeight="1">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1"/>
    </row>
    <row r="194" spans="1:50" ht="24.75" hidden="1" customHeight="1">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37"/>
      <c r="C204" s="537"/>
      <c r="D204" s="537"/>
      <c r="E204" s="537"/>
      <c r="F204" s="538"/>
      <c r="G204" s="389" t="s">
        <v>368</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369</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hidden="1" customHeight="1">
      <c r="A205" s="126"/>
      <c r="B205" s="537"/>
      <c r="C205" s="537"/>
      <c r="D205" s="537"/>
      <c r="E205" s="537"/>
      <c r="F205" s="538"/>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hidden="1" customHeight="1">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1"/>
    </row>
    <row r="207" spans="1:50" ht="24.75" hidden="1" customHeight="1">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37"/>
      <c r="C217" s="537"/>
      <c r="D217" s="537"/>
      <c r="E217" s="537"/>
      <c r="F217" s="538"/>
      <c r="G217" s="389" t="s">
        <v>370</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371</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hidden="1" customHeight="1">
      <c r="A218" s="126"/>
      <c r="B218" s="537"/>
      <c r="C218" s="537"/>
      <c r="D218" s="537"/>
      <c r="E218" s="537"/>
      <c r="F218" s="538"/>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hidden="1" customHeight="1">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1"/>
    </row>
    <row r="220" spans="1:50" ht="24.75" hidden="1" customHeight="1">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514</v>
      </c>
      <c r="D236" s="113"/>
      <c r="E236" s="113"/>
      <c r="F236" s="113"/>
      <c r="G236" s="113"/>
      <c r="H236" s="113"/>
      <c r="I236" s="113"/>
      <c r="J236" s="113"/>
      <c r="K236" s="113"/>
      <c r="L236" s="113"/>
      <c r="M236" s="117" t="s">
        <v>515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3:AX13 AR15:AX15 P15: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467</v>
      </c>
      <c r="AX3" s="109"/>
    </row>
    <row r="4" spans="1:50" ht="22.5" customHeight="1">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326"/>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327"/>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c r="A6" s="667"/>
      <c r="B6" s="668"/>
      <c r="C6" s="668"/>
      <c r="D6" s="668"/>
      <c r="E6" s="668"/>
      <c r="F6" s="669"/>
      <c r="G6" s="323"/>
      <c r="H6" s="324"/>
      <c r="I6" s="324"/>
      <c r="J6" s="324"/>
      <c r="K6" s="324"/>
      <c r="L6" s="324"/>
      <c r="M6" s="324"/>
      <c r="N6" s="324"/>
      <c r="O6" s="325"/>
      <c r="P6" s="198"/>
      <c r="Q6" s="198"/>
      <c r="R6" s="198"/>
      <c r="S6" s="198"/>
      <c r="T6" s="198"/>
      <c r="U6" s="198"/>
      <c r="V6" s="198"/>
      <c r="W6" s="198"/>
      <c r="X6" s="199"/>
      <c r="Y6" s="120" t="s">
        <v>15</v>
      </c>
      <c r="Z6" s="121"/>
      <c r="AA6" s="171"/>
      <c r="AB6" s="679" t="s">
        <v>468</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362</v>
      </c>
      <c r="AX8" s="109"/>
    </row>
    <row r="9" spans="1:50" ht="22.5" customHeight="1">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326"/>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327"/>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7"/>
      <c r="B11" s="668"/>
      <c r="C11" s="668"/>
      <c r="D11" s="668"/>
      <c r="E11" s="668"/>
      <c r="F11" s="669"/>
      <c r="G11" s="323"/>
      <c r="H11" s="324"/>
      <c r="I11" s="324"/>
      <c r="J11" s="324"/>
      <c r="K11" s="324"/>
      <c r="L11" s="324"/>
      <c r="M11" s="324"/>
      <c r="N11" s="324"/>
      <c r="O11" s="325"/>
      <c r="P11" s="198"/>
      <c r="Q11" s="198"/>
      <c r="R11" s="198"/>
      <c r="S11" s="198"/>
      <c r="T11" s="198"/>
      <c r="U11" s="198"/>
      <c r="V11" s="198"/>
      <c r="W11" s="198"/>
      <c r="X11" s="199"/>
      <c r="Y11" s="120" t="s">
        <v>15</v>
      </c>
      <c r="Z11" s="121"/>
      <c r="AA11" s="171"/>
      <c r="AB11" s="679"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362</v>
      </c>
      <c r="AX13" s="109"/>
    </row>
    <row r="14" spans="1:50" ht="22.5" customHeight="1">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326"/>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327"/>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7"/>
      <c r="B16" s="668"/>
      <c r="C16" s="668"/>
      <c r="D16" s="668"/>
      <c r="E16" s="668"/>
      <c r="F16" s="669"/>
      <c r="G16" s="323"/>
      <c r="H16" s="324"/>
      <c r="I16" s="324"/>
      <c r="J16" s="324"/>
      <c r="K16" s="324"/>
      <c r="L16" s="324"/>
      <c r="M16" s="324"/>
      <c r="N16" s="324"/>
      <c r="O16" s="325"/>
      <c r="P16" s="198"/>
      <c r="Q16" s="198"/>
      <c r="R16" s="198"/>
      <c r="S16" s="198"/>
      <c r="T16" s="198"/>
      <c r="U16" s="198"/>
      <c r="V16" s="198"/>
      <c r="W16" s="198"/>
      <c r="X16" s="199"/>
      <c r="Y16" s="120" t="s">
        <v>15</v>
      </c>
      <c r="Z16" s="121"/>
      <c r="AA16" s="171"/>
      <c r="AB16" s="679"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362</v>
      </c>
      <c r="AX18" s="109"/>
    </row>
    <row r="19" spans="1:50" ht="22.5" customHeight="1">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326"/>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327"/>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7"/>
      <c r="B21" s="668"/>
      <c r="C21" s="668"/>
      <c r="D21" s="668"/>
      <c r="E21" s="668"/>
      <c r="F21" s="669"/>
      <c r="G21" s="323"/>
      <c r="H21" s="324"/>
      <c r="I21" s="324"/>
      <c r="J21" s="324"/>
      <c r="K21" s="324"/>
      <c r="L21" s="324"/>
      <c r="M21" s="324"/>
      <c r="N21" s="324"/>
      <c r="O21" s="325"/>
      <c r="P21" s="198"/>
      <c r="Q21" s="198"/>
      <c r="R21" s="198"/>
      <c r="S21" s="198"/>
      <c r="T21" s="198"/>
      <c r="U21" s="198"/>
      <c r="V21" s="198"/>
      <c r="W21" s="198"/>
      <c r="X21" s="199"/>
      <c r="Y21" s="120" t="s">
        <v>15</v>
      </c>
      <c r="Z21" s="121"/>
      <c r="AA21" s="171"/>
      <c r="AB21" s="679" t="s">
        <v>469</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470</v>
      </c>
      <c r="AX23" s="109"/>
    </row>
    <row r="24" spans="1:50" ht="22.5" customHeight="1">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326"/>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327"/>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7"/>
      <c r="B26" s="668"/>
      <c r="C26" s="668"/>
      <c r="D26" s="668"/>
      <c r="E26" s="668"/>
      <c r="F26" s="669"/>
      <c r="G26" s="323"/>
      <c r="H26" s="324"/>
      <c r="I26" s="324"/>
      <c r="J26" s="324"/>
      <c r="K26" s="324"/>
      <c r="L26" s="324"/>
      <c r="M26" s="324"/>
      <c r="N26" s="324"/>
      <c r="O26" s="325"/>
      <c r="P26" s="198"/>
      <c r="Q26" s="198"/>
      <c r="R26" s="198"/>
      <c r="S26" s="198"/>
      <c r="T26" s="198"/>
      <c r="U26" s="198"/>
      <c r="V26" s="198"/>
      <c r="W26" s="198"/>
      <c r="X26" s="199"/>
      <c r="Y26" s="120" t="s">
        <v>15</v>
      </c>
      <c r="Z26" s="121"/>
      <c r="AA26" s="171"/>
      <c r="AB26" s="679" t="s">
        <v>469</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467</v>
      </c>
      <c r="AX28" s="109"/>
    </row>
    <row r="29" spans="1:50" ht="22.5" customHeight="1">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326"/>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327"/>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7"/>
      <c r="B31" s="668"/>
      <c r="C31" s="668"/>
      <c r="D31" s="668"/>
      <c r="E31" s="668"/>
      <c r="F31" s="669"/>
      <c r="G31" s="323"/>
      <c r="H31" s="324"/>
      <c r="I31" s="324"/>
      <c r="J31" s="324"/>
      <c r="K31" s="324"/>
      <c r="L31" s="324"/>
      <c r="M31" s="324"/>
      <c r="N31" s="324"/>
      <c r="O31" s="325"/>
      <c r="P31" s="198"/>
      <c r="Q31" s="198"/>
      <c r="R31" s="198"/>
      <c r="S31" s="198"/>
      <c r="T31" s="198"/>
      <c r="U31" s="198"/>
      <c r="V31" s="198"/>
      <c r="W31" s="198"/>
      <c r="X31" s="199"/>
      <c r="Y31" s="120" t="s">
        <v>15</v>
      </c>
      <c r="Z31" s="121"/>
      <c r="AA31" s="171"/>
      <c r="AB31" s="679" t="s">
        <v>468</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470</v>
      </c>
      <c r="AX33" s="109"/>
    </row>
    <row r="34" spans="1:50" ht="22.5" customHeight="1">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326"/>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327"/>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7"/>
      <c r="B36" s="668"/>
      <c r="C36" s="668"/>
      <c r="D36" s="668"/>
      <c r="E36" s="668"/>
      <c r="F36" s="669"/>
      <c r="G36" s="323"/>
      <c r="H36" s="324"/>
      <c r="I36" s="324"/>
      <c r="J36" s="324"/>
      <c r="K36" s="324"/>
      <c r="L36" s="324"/>
      <c r="M36" s="324"/>
      <c r="N36" s="324"/>
      <c r="O36" s="325"/>
      <c r="P36" s="198"/>
      <c r="Q36" s="198"/>
      <c r="R36" s="198"/>
      <c r="S36" s="198"/>
      <c r="T36" s="198"/>
      <c r="U36" s="198"/>
      <c r="V36" s="198"/>
      <c r="W36" s="198"/>
      <c r="X36" s="199"/>
      <c r="Y36" s="120" t="s">
        <v>15</v>
      </c>
      <c r="Z36" s="121"/>
      <c r="AA36" s="171"/>
      <c r="AB36" s="679" t="s">
        <v>469</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470</v>
      </c>
      <c r="AX38" s="109"/>
    </row>
    <row r="39" spans="1:50" ht="22.5" customHeight="1">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326"/>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327"/>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7"/>
      <c r="B41" s="668"/>
      <c r="C41" s="668"/>
      <c r="D41" s="668"/>
      <c r="E41" s="668"/>
      <c r="F41" s="669"/>
      <c r="G41" s="323"/>
      <c r="H41" s="324"/>
      <c r="I41" s="324"/>
      <c r="J41" s="324"/>
      <c r="K41" s="324"/>
      <c r="L41" s="324"/>
      <c r="M41" s="324"/>
      <c r="N41" s="324"/>
      <c r="O41" s="325"/>
      <c r="P41" s="198"/>
      <c r="Q41" s="198"/>
      <c r="R41" s="198"/>
      <c r="S41" s="198"/>
      <c r="T41" s="198"/>
      <c r="U41" s="198"/>
      <c r="V41" s="198"/>
      <c r="W41" s="198"/>
      <c r="X41" s="199"/>
      <c r="Y41" s="120" t="s">
        <v>15</v>
      </c>
      <c r="Z41" s="121"/>
      <c r="AA41" s="171"/>
      <c r="AB41" s="679" t="s">
        <v>469</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470</v>
      </c>
      <c r="AX43" s="109"/>
    </row>
    <row r="44" spans="1:50" ht="22.5" customHeight="1">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326"/>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327"/>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7"/>
      <c r="B46" s="668"/>
      <c r="C46" s="668"/>
      <c r="D46" s="668"/>
      <c r="E46" s="668"/>
      <c r="F46" s="669"/>
      <c r="G46" s="323"/>
      <c r="H46" s="324"/>
      <c r="I46" s="324"/>
      <c r="J46" s="324"/>
      <c r="K46" s="324"/>
      <c r="L46" s="324"/>
      <c r="M46" s="324"/>
      <c r="N46" s="324"/>
      <c r="O46" s="325"/>
      <c r="P46" s="198"/>
      <c r="Q46" s="198"/>
      <c r="R46" s="198"/>
      <c r="S46" s="198"/>
      <c r="T46" s="198"/>
      <c r="U46" s="198"/>
      <c r="V46" s="198"/>
      <c r="W46" s="198"/>
      <c r="X46" s="199"/>
      <c r="Y46" s="120" t="s">
        <v>15</v>
      </c>
      <c r="Z46" s="121"/>
      <c r="AA46" s="171"/>
      <c r="AB46" s="679" t="s">
        <v>469</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467</v>
      </c>
      <c r="AX48" s="109"/>
    </row>
    <row r="49" spans="1:50" ht="22.5" customHeight="1">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326"/>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327"/>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7"/>
      <c r="B51" s="668"/>
      <c r="C51" s="668"/>
      <c r="D51" s="668"/>
      <c r="E51" s="668"/>
      <c r="F51" s="669"/>
      <c r="G51" s="323"/>
      <c r="H51" s="324"/>
      <c r="I51" s="324"/>
      <c r="J51" s="324"/>
      <c r="K51" s="324"/>
      <c r="L51" s="324"/>
      <c r="M51" s="324"/>
      <c r="N51" s="324"/>
      <c r="O51" s="325"/>
      <c r="P51" s="198"/>
      <c r="Q51" s="198"/>
      <c r="R51" s="198"/>
      <c r="S51" s="198"/>
      <c r="T51" s="198"/>
      <c r="U51" s="198"/>
      <c r="V51" s="198"/>
      <c r="W51" s="198"/>
      <c r="X51" s="199"/>
      <c r="Y51" s="120" t="s">
        <v>15</v>
      </c>
      <c r="Z51" s="121"/>
      <c r="AA51" s="171"/>
      <c r="AB51" s="688" t="s">
        <v>468</v>
      </c>
      <c r="AC51" s="689"/>
      <c r="AD51" s="689"/>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0" t="s">
        <v>34</v>
      </c>
      <c r="B2" s="691"/>
      <c r="C2" s="691"/>
      <c r="D2" s="691"/>
      <c r="E2" s="691"/>
      <c r="F2" s="692"/>
      <c r="G2" s="389" t="s">
        <v>375</v>
      </c>
      <c r="H2" s="390"/>
      <c r="I2" s="390"/>
      <c r="J2" s="390"/>
      <c r="K2" s="390"/>
      <c r="L2" s="390"/>
      <c r="M2" s="390"/>
      <c r="N2" s="390"/>
      <c r="O2" s="390"/>
      <c r="P2" s="390"/>
      <c r="Q2" s="390"/>
      <c r="R2" s="390"/>
      <c r="S2" s="390"/>
      <c r="T2" s="390"/>
      <c r="U2" s="390"/>
      <c r="V2" s="390"/>
      <c r="W2" s="390"/>
      <c r="X2" s="390"/>
      <c r="Y2" s="390"/>
      <c r="Z2" s="390"/>
      <c r="AA2" s="390"/>
      <c r="AB2" s="391"/>
      <c r="AC2" s="389" t="s">
        <v>465</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c r="A3" s="693"/>
      <c r="B3" s="694"/>
      <c r="C3" s="694"/>
      <c r="D3" s="694"/>
      <c r="E3" s="694"/>
      <c r="F3" s="695"/>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3"/>
      <c r="B15" s="694"/>
      <c r="C15" s="694"/>
      <c r="D15" s="694"/>
      <c r="E15" s="694"/>
      <c r="F15" s="695"/>
      <c r="G15" s="389" t="s">
        <v>376</v>
      </c>
      <c r="H15" s="390"/>
      <c r="I15" s="390"/>
      <c r="J15" s="390"/>
      <c r="K15" s="390"/>
      <c r="L15" s="390"/>
      <c r="M15" s="390"/>
      <c r="N15" s="390"/>
      <c r="O15" s="390"/>
      <c r="P15" s="390"/>
      <c r="Q15" s="390"/>
      <c r="R15" s="390"/>
      <c r="S15" s="390"/>
      <c r="T15" s="390"/>
      <c r="U15" s="390"/>
      <c r="V15" s="390"/>
      <c r="W15" s="390"/>
      <c r="X15" s="390"/>
      <c r="Y15" s="390"/>
      <c r="Z15" s="390"/>
      <c r="AA15" s="390"/>
      <c r="AB15" s="391"/>
      <c r="AC15" s="389" t="s">
        <v>377</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c r="A16" s="693"/>
      <c r="B16" s="694"/>
      <c r="C16" s="694"/>
      <c r="D16" s="694"/>
      <c r="E16" s="694"/>
      <c r="F16" s="695"/>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3"/>
      <c r="B28" s="694"/>
      <c r="C28" s="694"/>
      <c r="D28" s="694"/>
      <c r="E28" s="694"/>
      <c r="F28" s="695"/>
      <c r="G28" s="389" t="s">
        <v>378</v>
      </c>
      <c r="H28" s="390"/>
      <c r="I28" s="390"/>
      <c r="J28" s="390"/>
      <c r="K28" s="390"/>
      <c r="L28" s="390"/>
      <c r="M28" s="390"/>
      <c r="N28" s="390"/>
      <c r="O28" s="390"/>
      <c r="P28" s="390"/>
      <c r="Q28" s="390"/>
      <c r="R28" s="390"/>
      <c r="S28" s="390"/>
      <c r="T28" s="390"/>
      <c r="U28" s="390"/>
      <c r="V28" s="390"/>
      <c r="W28" s="390"/>
      <c r="X28" s="390"/>
      <c r="Y28" s="390"/>
      <c r="Z28" s="390"/>
      <c r="AA28" s="390"/>
      <c r="AB28" s="391"/>
      <c r="AC28" s="389" t="s">
        <v>379</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c r="A29" s="693"/>
      <c r="B29" s="694"/>
      <c r="C29" s="694"/>
      <c r="D29" s="694"/>
      <c r="E29" s="694"/>
      <c r="F29" s="695"/>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3"/>
      <c r="B41" s="694"/>
      <c r="C41" s="694"/>
      <c r="D41" s="694"/>
      <c r="E41" s="694"/>
      <c r="F41" s="695"/>
      <c r="G41" s="389" t="s">
        <v>380</v>
      </c>
      <c r="H41" s="390"/>
      <c r="I41" s="390"/>
      <c r="J41" s="390"/>
      <c r="K41" s="390"/>
      <c r="L41" s="390"/>
      <c r="M41" s="390"/>
      <c r="N41" s="390"/>
      <c r="O41" s="390"/>
      <c r="P41" s="390"/>
      <c r="Q41" s="390"/>
      <c r="R41" s="390"/>
      <c r="S41" s="390"/>
      <c r="T41" s="390"/>
      <c r="U41" s="390"/>
      <c r="V41" s="390"/>
      <c r="W41" s="390"/>
      <c r="X41" s="390"/>
      <c r="Y41" s="390"/>
      <c r="Z41" s="390"/>
      <c r="AA41" s="390"/>
      <c r="AB41" s="391"/>
      <c r="AC41" s="389" t="s">
        <v>381</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c r="A42" s="693"/>
      <c r="B42" s="694"/>
      <c r="C42" s="694"/>
      <c r="D42" s="694"/>
      <c r="E42" s="694"/>
      <c r="F42" s="695"/>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row r="55" spans="1:50" ht="30" customHeight="1">
      <c r="A55" s="690" t="s">
        <v>34</v>
      </c>
      <c r="B55" s="691"/>
      <c r="C55" s="691"/>
      <c r="D55" s="691"/>
      <c r="E55" s="691"/>
      <c r="F55" s="692"/>
      <c r="G55" s="389" t="s">
        <v>382</v>
      </c>
      <c r="H55" s="390"/>
      <c r="I55" s="390"/>
      <c r="J55" s="390"/>
      <c r="K55" s="390"/>
      <c r="L55" s="390"/>
      <c r="M55" s="390"/>
      <c r="N55" s="390"/>
      <c r="O55" s="390"/>
      <c r="P55" s="390"/>
      <c r="Q55" s="390"/>
      <c r="R55" s="390"/>
      <c r="S55" s="390"/>
      <c r="T55" s="390"/>
      <c r="U55" s="390"/>
      <c r="V55" s="390"/>
      <c r="W55" s="390"/>
      <c r="X55" s="390"/>
      <c r="Y55" s="390"/>
      <c r="Z55" s="390"/>
      <c r="AA55" s="390"/>
      <c r="AB55" s="391"/>
      <c r="AC55" s="389" t="s">
        <v>383</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c r="A56" s="693"/>
      <c r="B56" s="694"/>
      <c r="C56" s="694"/>
      <c r="D56" s="694"/>
      <c r="E56" s="694"/>
      <c r="F56" s="695"/>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3"/>
      <c r="B68" s="694"/>
      <c r="C68" s="694"/>
      <c r="D68" s="694"/>
      <c r="E68" s="694"/>
      <c r="F68" s="695"/>
      <c r="G68" s="389" t="s">
        <v>384</v>
      </c>
      <c r="H68" s="390"/>
      <c r="I68" s="390"/>
      <c r="J68" s="390"/>
      <c r="K68" s="390"/>
      <c r="L68" s="390"/>
      <c r="M68" s="390"/>
      <c r="N68" s="390"/>
      <c r="O68" s="390"/>
      <c r="P68" s="390"/>
      <c r="Q68" s="390"/>
      <c r="R68" s="390"/>
      <c r="S68" s="390"/>
      <c r="T68" s="390"/>
      <c r="U68" s="390"/>
      <c r="V68" s="390"/>
      <c r="W68" s="390"/>
      <c r="X68" s="390"/>
      <c r="Y68" s="390"/>
      <c r="Z68" s="390"/>
      <c r="AA68" s="390"/>
      <c r="AB68" s="391"/>
      <c r="AC68" s="389" t="s">
        <v>385</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c r="A69" s="693"/>
      <c r="B69" s="694"/>
      <c r="C69" s="694"/>
      <c r="D69" s="694"/>
      <c r="E69" s="694"/>
      <c r="F69" s="695"/>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3"/>
      <c r="B81" s="694"/>
      <c r="C81" s="694"/>
      <c r="D81" s="694"/>
      <c r="E81" s="694"/>
      <c r="F81" s="695"/>
      <c r="G81" s="389" t="s">
        <v>386</v>
      </c>
      <c r="H81" s="390"/>
      <c r="I81" s="390"/>
      <c r="J81" s="390"/>
      <c r="K81" s="390"/>
      <c r="L81" s="390"/>
      <c r="M81" s="390"/>
      <c r="N81" s="390"/>
      <c r="O81" s="390"/>
      <c r="P81" s="390"/>
      <c r="Q81" s="390"/>
      <c r="R81" s="390"/>
      <c r="S81" s="390"/>
      <c r="T81" s="390"/>
      <c r="U81" s="390"/>
      <c r="V81" s="390"/>
      <c r="W81" s="390"/>
      <c r="X81" s="390"/>
      <c r="Y81" s="390"/>
      <c r="Z81" s="390"/>
      <c r="AA81" s="390"/>
      <c r="AB81" s="391"/>
      <c r="AC81" s="389" t="s">
        <v>387</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c r="A82" s="693"/>
      <c r="B82" s="694"/>
      <c r="C82" s="694"/>
      <c r="D82" s="694"/>
      <c r="E82" s="694"/>
      <c r="F82" s="695"/>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3"/>
      <c r="B94" s="694"/>
      <c r="C94" s="694"/>
      <c r="D94" s="694"/>
      <c r="E94" s="694"/>
      <c r="F94" s="695"/>
      <c r="G94" s="389" t="s">
        <v>388</v>
      </c>
      <c r="H94" s="390"/>
      <c r="I94" s="390"/>
      <c r="J94" s="390"/>
      <c r="K94" s="390"/>
      <c r="L94" s="390"/>
      <c r="M94" s="390"/>
      <c r="N94" s="390"/>
      <c r="O94" s="390"/>
      <c r="P94" s="390"/>
      <c r="Q94" s="390"/>
      <c r="R94" s="390"/>
      <c r="S94" s="390"/>
      <c r="T94" s="390"/>
      <c r="U94" s="390"/>
      <c r="V94" s="390"/>
      <c r="W94" s="390"/>
      <c r="X94" s="390"/>
      <c r="Y94" s="390"/>
      <c r="Z94" s="390"/>
      <c r="AA94" s="390"/>
      <c r="AB94" s="391"/>
      <c r="AC94" s="389" t="s">
        <v>389</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c r="A95" s="693"/>
      <c r="B95" s="694"/>
      <c r="C95" s="694"/>
      <c r="D95" s="694"/>
      <c r="E95" s="694"/>
      <c r="F95" s="695"/>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row r="108" spans="1:50" ht="30" customHeight="1">
      <c r="A108" s="690" t="s">
        <v>34</v>
      </c>
      <c r="B108" s="691"/>
      <c r="C108" s="691"/>
      <c r="D108" s="691"/>
      <c r="E108" s="691"/>
      <c r="F108" s="692"/>
      <c r="G108" s="389" t="s">
        <v>390</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391</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c r="A109" s="693"/>
      <c r="B109" s="694"/>
      <c r="C109" s="694"/>
      <c r="D109" s="694"/>
      <c r="E109" s="694"/>
      <c r="F109" s="695"/>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3"/>
      <c r="B121" s="694"/>
      <c r="C121" s="694"/>
      <c r="D121" s="694"/>
      <c r="E121" s="694"/>
      <c r="F121" s="695"/>
      <c r="G121" s="389" t="s">
        <v>412</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392</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c r="A122" s="693"/>
      <c r="B122" s="694"/>
      <c r="C122" s="694"/>
      <c r="D122" s="694"/>
      <c r="E122" s="694"/>
      <c r="F122" s="695"/>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3"/>
      <c r="B134" s="694"/>
      <c r="C134" s="694"/>
      <c r="D134" s="694"/>
      <c r="E134" s="694"/>
      <c r="F134" s="695"/>
      <c r="G134" s="389" t="s">
        <v>393</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394</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c r="A135" s="693"/>
      <c r="B135" s="694"/>
      <c r="C135" s="694"/>
      <c r="D135" s="694"/>
      <c r="E135" s="694"/>
      <c r="F135" s="695"/>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3"/>
      <c r="B147" s="694"/>
      <c r="C147" s="694"/>
      <c r="D147" s="694"/>
      <c r="E147" s="694"/>
      <c r="F147" s="695"/>
      <c r="G147" s="389" t="s">
        <v>395</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396</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c r="A148" s="693"/>
      <c r="B148" s="694"/>
      <c r="C148" s="694"/>
      <c r="D148" s="694"/>
      <c r="E148" s="694"/>
      <c r="F148" s="695"/>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row r="161" spans="1:50" ht="30" customHeight="1">
      <c r="A161" s="690" t="s">
        <v>34</v>
      </c>
      <c r="B161" s="691"/>
      <c r="C161" s="691"/>
      <c r="D161" s="691"/>
      <c r="E161" s="691"/>
      <c r="F161" s="692"/>
      <c r="G161" s="389" t="s">
        <v>397</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398</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c r="A162" s="693"/>
      <c r="B162" s="694"/>
      <c r="C162" s="694"/>
      <c r="D162" s="694"/>
      <c r="E162" s="694"/>
      <c r="F162" s="695"/>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3"/>
      <c r="B174" s="694"/>
      <c r="C174" s="694"/>
      <c r="D174" s="694"/>
      <c r="E174" s="694"/>
      <c r="F174" s="695"/>
      <c r="G174" s="389" t="s">
        <v>399</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400</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c r="A175" s="693"/>
      <c r="B175" s="694"/>
      <c r="C175" s="694"/>
      <c r="D175" s="694"/>
      <c r="E175" s="694"/>
      <c r="F175" s="695"/>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3"/>
      <c r="B187" s="694"/>
      <c r="C187" s="694"/>
      <c r="D187" s="694"/>
      <c r="E187" s="694"/>
      <c r="F187" s="695"/>
      <c r="G187" s="389" t="s">
        <v>401</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402</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c r="A188" s="693"/>
      <c r="B188" s="694"/>
      <c r="C188" s="694"/>
      <c r="D188" s="694"/>
      <c r="E188" s="694"/>
      <c r="F188" s="695"/>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3"/>
      <c r="B200" s="694"/>
      <c r="C200" s="694"/>
      <c r="D200" s="694"/>
      <c r="E200" s="694"/>
      <c r="F200" s="695"/>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403</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c r="A201" s="693"/>
      <c r="B201" s="694"/>
      <c r="C201" s="694"/>
      <c r="D201" s="694"/>
      <c r="E201" s="694"/>
      <c r="F201" s="695"/>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row r="214" spans="1:50" ht="30" customHeight="1">
      <c r="A214" s="708" t="s">
        <v>34</v>
      </c>
      <c r="B214" s="709"/>
      <c r="C214" s="709"/>
      <c r="D214" s="709"/>
      <c r="E214" s="709"/>
      <c r="F214" s="710"/>
      <c r="G214" s="389" t="s">
        <v>404</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405</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c r="A215" s="693"/>
      <c r="B215" s="694"/>
      <c r="C215" s="694"/>
      <c r="D215" s="694"/>
      <c r="E215" s="694"/>
      <c r="F215" s="695"/>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3"/>
      <c r="B227" s="694"/>
      <c r="C227" s="694"/>
      <c r="D227" s="694"/>
      <c r="E227" s="694"/>
      <c r="F227" s="695"/>
      <c r="G227" s="389" t="s">
        <v>406</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407</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c r="A228" s="693"/>
      <c r="B228" s="694"/>
      <c r="C228" s="694"/>
      <c r="D228" s="694"/>
      <c r="E228" s="694"/>
      <c r="F228" s="695"/>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3"/>
      <c r="B240" s="694"/>
      <c r="C240" s="694"/>
      <c r="D240" s="694"/>
      <c r="E240" s="694"/>
      <c r="F240" s="695"/>
      <c r="G240" s="389" t="s">
        <v>408</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409</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c r="A241" s="693"/>
      <c r="B241" s="694"/>
      <c r="C241" s="694"/>
      <c r="D241" s="694"/>
      <c r="E241" s="694"/>
      <c r="F241" s="695"/>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3"/>
      <c r="B253" s="694"/>
      <c r="C253" s="694"/>
      <c r="D253" s="694"/>
      <c r="E253" s="694"/>
      <c r="F253" s="695"/>
      <c r="G253" s="389" t="s">
        <v>410</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411</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c r="A254" s="693"/>
      <c r="B254" s="694"/>
      <c r="C254" s="694"/>
      <c r="D254" s="694"/>
      <c r="E254" s="694"/>
      <c r="F254" s="695"/>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2015-06-02T05:48:43Z</cp:lastPrinted>
  <dcterms:created xsi:type="dcterms:W3CDTF">2012-03-13T00:50:25Z</dcterms:created>
  <dcterms:modified xsi:type="dcterms:W3CDTF">2015-07-21T08:40:34Z</dcterms:modified>
</cp:coreProperties>
</file>