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<sst xmlns="http://schemas.openxmlformats.org/spreadsheetml/2006/main" count="1404" uniqueCount="530">
  <si>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</si>
  <si>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</si>
  <si>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</si>
  <si>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</si>
  <si>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</si>
  <si>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</si>
  <si>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</si>
  <si>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</si>
  <si>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</si>
  <si>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</si>
  <si>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</si>
  <si>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</si>
  <si>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</si>
  <si>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</si>
  <si>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</si>
  <si>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</si>
  <si>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</si>
  <si>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</si>
  <si>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</si>
  <si>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</si>
  <si>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</si>
  <si>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</si>
  <si>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</si>
  <si>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</si>
  <si>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</si>
  <si>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</si>
  <si>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</si>
  <si>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</si>
  <si>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</si>
  <si>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</si>
  <si>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</si>
  <si>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</si>
  <si>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</si>
  <si>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</si>
  <si>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</si>
  <si>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</si>
  <si>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</si>
  <si>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</si>
  <si>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</si>
  <si>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</si>
  <si>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</si>
  <si>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</si>
  <si>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</si>
  <si>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</si>
  <si>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</si>
  <si>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</si>
  <si>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</si>
  <si>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</si>
  <si>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</si>
  <si>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</si>
  <si>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</si>
  <si>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</si>
  <si>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</si>
  <si>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</si>
  <si>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</si>
  <si>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</si>
  <si>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</si>
  <si>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</si>
  <si>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</si>
  <si>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</si>
  <si>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</si>
  <si>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</si>
  <si>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</si>
  <si>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</si>
  <si>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</si>
  <si>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</si>
  <si>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</si>
  <si>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</si>
  <si>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</si>
  <si>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</si>
  <si>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</si>
  <si>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</si>
  <si>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</si>
  <si>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</si>
  <si>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</si>
  <si>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</si>
  <si>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</si>
  <si>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</si>
  <si>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</si>
  <si>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</si>
  <si>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</si>
  <si>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</si>
  <si>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</si>
  <si>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</si>
  <si>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</si>
  <si>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</si>
  <si>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</si>
  <si>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</si>
  <si>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</si>
  <si>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</si>
  <si>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</si>
  <si>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</si>
  <si>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</si>
  <si>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</si>
  <si>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</si>
  <si>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</si>
  <si>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</si>
  <si>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</si>
  <si>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</si>
  <si>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</si>
  <si>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</si>
  <si>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</si>
  <si>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</si>
  <si>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</si>
  <si>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</si>
  <si>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</si>
  <si>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</si>
  <si>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</si>
  <si>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</si>
  <si>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</si>
  <si>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</si>
  <si>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</si>
  <si>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</si>
  <si>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</si>
  <si>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</si>
  <si>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</si>
  <si>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</si>
  <si>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</si>
  <si>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</si>
  <si>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</si>
  <si>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</si>
  <si>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</si>
  <si>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</si>
  <si>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</si>
  <si>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</si>
  <si>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</si>
  <si>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</si>
  <si>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</si>
  <si>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</si>
  <si>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</si>
  <si>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</si>
  <si>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</si>
  <si>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</si>
  <si>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</si>
  <si>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</si>
  <si>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</si>
  <si>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</si>
  <si>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</si>
  <si>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</si>
  <si>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</si>
  <si>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</si>
  <si>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</si>
  <si>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</si>
  <si>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</si>
  <si>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</si>
  <si>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</si>
  <si>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</si>
  <si>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</si>
  <si>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</si>
  <si>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</si>
  <si>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</si>
  <si>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</si>
  <si>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</si>
  <si>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</si>
  <si>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</si>
  <si>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</si>
  <si>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</si>
  <si>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</si>
  <si>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</si>
  <si>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</si>
  <si>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</si>
  <si>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</si>
  <si>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</si>
  <si>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</si>
  <si>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</si>
  <si>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</si>
  <si>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</si>
  <si>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</si>
  <si>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</si>
  <si>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</si>
  <si>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</si>
  <si>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</si>
  <si>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</si>
  <si>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</si>
  <si>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</si>
  <si>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</si>
  <si>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</si>
  <si>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</si>
  <si>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</si>
  <si>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</si>
  <si>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</si>
  <si>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</si>
  <si>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</si>
  <si>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</si>
  <si>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</si>
  <si>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</si>
  <si>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</si>
  <si>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</si>
  <si>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</si>
  <si>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</si>
  <si>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</si>
  <si>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</si>
  <si>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</si>
  <si>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</si>
  <si>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</si>
  <si>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</si>
  <si>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</si>
  <si>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</si>
  <si>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</si>
  <si>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</si>
  <si>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</si>
  <si>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</si>
  <si>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</si>
  <si>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</si>
  <si>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</si>
  <si>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</si>
  <si>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</si>
  <si>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</si>
  <si>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</si>
  <si>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</si>
  <si>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</si>
  <si>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</si>
  <si>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</si>
  <si>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</si>
  <si>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</si>
  <si>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</si>
  <si>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</si>
  <si>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</si>
  <si>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</si>
  <si>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</si>
  <si>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</si>
  <si>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</si>
  <si>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</si>
  <si>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</si>
  <si>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</si>
  <si>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</si>
  <si>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</si>
  <si>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</si>
  <si>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</si>
  <si>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</si>
  <si>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</si>
  <si>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</si>
  <si>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</si>
  <si>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</si>
  <si>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</si>
  <si>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</si>
  <si>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</si>
  <si>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</si>
  <si>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</si>
  <si>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</si>
  <si>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</si>
  <si>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</si>
  <si>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</si>
  <si>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</si>
  <si>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</si>
  <si>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</si>
  <si>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</si>
  <si>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</si>
  <si>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</si>
  <si>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</si>
  <si>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</si>
  <si>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</si>
  <si>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</si>
  <si>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</si>
  <si>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</si>
  <si>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</si>
  <si>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</si>
  <si>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</si>
  <si>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</si>
  <si>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</si>
  <si>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</si>
  <si>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</si>
  <si>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</si>
  <si>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</si>
  <si>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</si>
  <si>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</si>
  <si>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</si>
  <si>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</si>
  <si>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</si>
  <si>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</si>
  <si>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</si>
  <si>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</si>
  <si>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</si>
  <si>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</si>
  <si>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</si>
  <si>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</si>
  <si>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</si>
  <si>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</si>
  <si>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</si>
  <si>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</si>
  <si>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</si>
  <si>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</si>
  <si>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</si>
  <si>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</si>
  <si>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</si>
  <si>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</si>
  <si>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</si>
  <si>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</si>
  <si>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</si>
  <si>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</si>
  <si>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</si>
  <si>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</si>
  <si>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</si>
  <si>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</si>
  <si>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</si>
  <si>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</si>
  <si>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</si>
  <si>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</si>
  <si>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</si>
  <si>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</si>
  <si>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</si>
  <si>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</si>
  <si>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</si>
  <si>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</si>
  <si>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</si>
  <si>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</si>
  <si>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</si>
  <si>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</si>
  <si>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</si>
  <si>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</si>
  <si>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</si>
  <si>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</si>
  <si>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</si>
  <si>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</si>
  <si>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</si>
  <si>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</si>
  <si>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</si>
  <si>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</si>
  <si>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</si>
  <si>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</si>
  <si>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</si>
  <si>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</si>
  <si>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</si>
  <si>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</si>
  <si>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</si>
  <si>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</si>
  <si>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</si>
  <si>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</si>
  <si>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</si>
  <si>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</si>
  <si>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</si>
  <si>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</si>
  <si>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</si>
  <si>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</si>
  <si>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</si>
  <si>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</si>
  <si>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</si>
  <si>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</si>
  <si>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</si>
  <si>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</si>
  <si>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</si>
  <si>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</si>
  <si>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</si>
  <si>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</si>
  <si>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</si>
  <si>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</si>
  <si>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</si>
  <si>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</si>
  <si>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</si>
  <si>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</si>
  <si>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</si>
  <si>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</si>
  <si>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</si>
  <si>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</si>
  <si>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</si>
  <si>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</si>
  <si>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</si>
  <si>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</si>
  <si>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</si>
  <si>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</si>
  <si>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</si>
  <si>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</si>
  <si>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</si>
  <si>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</si>
  <si>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</si>
  <si>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</si>
  <si>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</si>
  <si>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</si>
  <si>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</si>
  <si>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</si>
  <si>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</si>
  <si>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</si>
  <si>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</si>
  <si>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</si>
  <si>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</si>
  <si>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</si>
  <si>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</si>
  <si>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</si>
  <si>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</si>
  <si>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</si>
  <si>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</si>
  <si>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</si>
  <si>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</si>
  <si>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</si>
  <si>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</si>
  <si>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</si>
  <si>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</si>
  <si>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</si>
  <si>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</si>
  <si>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</si>
  <si>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</si>
  <si>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</si>
  <si>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</si>
  <si>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</si>
  <si>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</si>
  <si>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</si>
  <si>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</si>
  <si>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</si>
  <si>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</si>
  <si>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</si>
  <si>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</si>
  <si>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</si>
  <si>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</si>
  <si>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</si>
  <si>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</si>
  <si>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</si>
  <si>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</si>
  <si>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</si>
  <si>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</si>
  <si>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</si>
  <si>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</si>
  <si>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</si>
  <si>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</si>
  <si>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</si>
  <si>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</si>
  <si>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</si>
  <si>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</si>
  <si>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</si>
  <si>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</si>
  <si>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</si>
  <si>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</si>
  <si>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</si>
  <si>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</si>
  <si>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</si>
  <si>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</si>
  <si>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</si>
  <si>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</si>
  <si>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</si>
  <si>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</si>
  <si>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</si>
  <si>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</si>
  <si>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</si>
  <si>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</si>
  <si>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</si>
  <si>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</si>
  <si>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</si>
  <si>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</si>
  <si>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</si>
  <si>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</si>
  <si>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</si>
  <si>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</si>
  <si>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</si>
  <si>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</si>
  <si>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</si>
  <si>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</si>
  <si>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</si>
  <si>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</si>
  <si>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</si>
  <si>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</si>
  <si>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</si>
  <si>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</si>
  <si>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</si>
  <si>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</si>
  <si>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</si>
  <si>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</si>
  <si>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</si>
  <si>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</si>
  <si>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</si>
  <si>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</si>
  <si>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</si>
  <si>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</si>
  <si>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</si>
  <si>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</si>
  <si>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</si>
  <si>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</si>
  <si>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</si>
  <si>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</si>
  <si>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</si>
  <si>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Ⅶ－２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2"/>
  </si>
  <si>
    <t>－</t>
  </si>
  <si>
    <t>外務省設置法第4条第1項二</t>
    <rPh sb="9" eb="10">
      <t>ダイ</t>
    </rPh>
    <rPh sb="11" eb="12">
      <t>コウ</t>
    </rPh>
    <rPh sb="12" eb="13">
      <t>2</t>
    </rPh>
    <phoneticPr fontId="4"/>
  </si>
  <si>
    <t>○</t>
  </si>
  <si>
    <t>外務省</t>
  </si>
  <si>
    <t>‐</t>
  </si>
  <si>
    <t>本件事業は，我が国の外交基盤強化のための具体的な施策。</t>
    <rPh sb="0" eb="2">
      <t>ホンケン</t>
    </rPh>
    <rPh sb="2" eb="4">
      <t>ジギョウ</t>
    </rPh>
    <rPh sb="6" eb="7">
      <t>ワ</t>
    </rPh>
    <rPh sb="8" eb="9">
      <t>クニ</t>
    </rPh>
    <rPh sb="10" eb="12">
      <t>ガイコウ</t>
    </rPh>
    <rPh sb="12" eb="14">
      <t>キバン</t>
    </rPh>
    <rPh sb="14" eb="16">
      <t>キョウカ</t>
    </rPh>
    <rPh sb="20" eb="23">
      <t>グタイテキ</t>
    </rPh>
    <rPh sb="24" eb="26">
      <t>セサク</t>
    </rPh>
    <phoneticPr fontId="5"/>
  </si>
  <si>
    <t>親日派・知日派の発掘を行い，日本の「正しい姿」の発信を強化することは，国際社会における日本のプレゼンスを発揮するためにも政府が率先して推進すべき，優先度の高い事業。</t>
    <rPh sb="0" eb="3">
      <t>シンニチハ</t>
    </rPh>
    <rPh sb="4" eb="7">
      <t>チニチハ</t>
    </rPh>
    <rPh sb="8" eb="10">
      <t>ハックツ</t>
    </rPh>
    <rPh sb="11" eb="12">
      <t>オコナ</t>
    </rPh>
    <rPh sb="14" eb="16">
      <t>ニホン</t>
    </rPh>
    <rPh sb="18" eb="19">
      <t>タダ</t>
    </rPh>
    <rPh sb="21" eb="22">
      <t>スガタ</t>
    </rPh>
    <rPh sb="24" eb="26">
      <t>ハッシン</t>
    </rPh>
    <rPh sb="27" eb="29">
      <t>キョウカ</t>
    </rPh>
    <rPh sb="35" eb="37">
      <t>コクサイ</t>
    </rPh>
    <rPh sb="37" eb="39">
      <t>シャカイ</t>
    </rPh>
    <rPh sb="43" eb="45">
      <t>ニホン</t>
    </rPh>
    <rPh sb="52" eb="54">
      <t>ハッキ</t>
    </rPh>
    <rPh sb="60" eb="62">
      <t>セイフ</t>
    </rPh>
    <rPh sb="63" eb="65">
      <t>ソッセン</t>
    </rPh>
    <rPh sb="67" eb="69">
      <t>スイシン</t>
    </rPh>
    <rPh sb="73" eb="76">
      <t>ユウセンド</t>
    </rPh>
    <rPh sb="77" eb="78">
      <t>タカ</t>
    </rPh>
    <rPh sb="79" eb="81">
      <t>ジギョウ</t>
    </rPh>
    <phoneticPr fontId="5"/>
  </si>
  <si>
    <t>本件事業は，政府が主体となって推進すべきものであり，関係省庁や地方自治体等とも連携することにより，効果を最大化する。</t>
    <rPh sb="0" eb="2">
      <t>ホンケン</t>
    </rPh>
    <rPh sb="2" eb="4">
      <t>ジギョウ</t>
    </rPh>
    <rPh sb="6" eb="8">
      <t>セイフ</t>
    </rPh>
    <rPh sb="9" eb="11">
      <t>シュタイ</t>
    </rPh>
    <rPh sb="15" eb="17">
      <t>スイシン</t>
    </rPh>
    <rPh sb="26" eb="28">
      <t>カンケイ</t>
    </rPh>
    <rPh sb="28" eb="30">
      <t>ショウチョウ</t>
    </rPh>
    <rPh sb="31" eb="33">
      <t>チホウ</t>
    </rPh>
    <rPh sb="33" eb="36">
      <t>ジチタイ</t>
    </rPh>
    <rPh sb="36" eb="37">
      <t>トウ</t>
    </rPh>
    <rPh sb="39" eb="41">
      <t>レンケイ</t>
    </rPh>
    <rPh sb="49" eb="51">
      <t>コウカ</t>
    </rPh>
    <rPh sb="52" eb="55">
      <t>サイダイカ</t>
    </rPh>
    <phoneticPr fontId="5"/>
  </si>
  <si>
    <t>これまでの経験から，より適切な日程・単価を割り出す等，効率的な事業となるよう努力している。</t>
    <rPh sb="5" eb="7">
      <t>ケイケン</t>
    </rPh>
    <rPh sb="12" eb="14">
      <t>テキセツ</t>
    </rPh>
    <rPh sb="15" eb="17">
      <t>ニッテイ</t>
    </rPh>
    <rPh sb="18" eb="20">
      <t>タンカ</t>
    </rPh>
    <rPh sb="21" eb="22">
      <t>ワ</t>
    </rPh>
    <rPh sb="23" eb="24">
      <t>ダ</t>
    </rPh>
    <rPh sb="25" eb="26">
      <t>トウ</t>
    </rPh>
    <rPh sb="27" eb="30">
      <t>コウリツテキ</t>
    </rPh>
    <rPh sb="31" eb="33">
      <t>ジギョウ</t>
    </rPh>
    <rPh sb="38" eb="40">
      <t>ドリョク</t>
    </rPh>
    <phoneticPr fontId="5"/>
  </si>
  <si>
    <t>親日派・知日派育成のための交流拡充拠出金
 (対日理解促進交流プログラム)</t>
    <rPh sb="0" eb="3">
      <t>シンニチハ</t>
    </rPh>
    <rPh sb="4" eb="7">
      <t>チニチハ</t>
    </rPh>
    <rPh sb="7" eb="9">
      <t>イクセイ</t>
    </rPh>
    <rPh sb="13" eb="15">
      <t>コウリュウ</t>
    </rPh>
    <rPh sb="15" eb="17">
      <t>カクジュウ</t>
    </rPh>
    <rPh sb="17" eb="20">
      <t>キョシュツキン</t>
    </rPh>
    <rPh sb="23" eb="25">
      <t>タイニチ</t>
    </rPh>
    <rPh sb="25" eb="27">
      <t>リカイ</t>
    </rPh>
    <rPh sb="27" eb="29">
      <t>ソクシン</t>
    </rPh>
    <rPh sb="29" eb="31">
      <t>コウリュウ</t>
    </rPh>
    <phoneticPr fontId="4"/>
  </si>
  <si>
    <t>外務報道官・広報・文化組織</t>
    <rPh sb="0" eb="2">
      <t>ガイム</t>
    </rPh>
    <rPh sb="2" eb="5">
      <t>ホウドウカン</t>
    </rPh>
    <rPh sb="6" eb="8">
      <t>コウホウ</t>
    </rPh>
    <rPh sb="9" eb="11">
      <t>ブンカ</t>
    </rPh>
    <rPh sb="11" eb="13">
      <t>ソシキ</t>
    </rPh>
    <phoneticPr fontId="5"/>
  </si>
  <si>
    <t>室長　石井　　健</t>
    <rPh sb="0" eb="2">
      <t>シツチョウ</t>
    </rPh>
    <rPh sb="3" eb="5">
      <t>イシイ</t>
    </rPh>
    <rPh sb="7" eb="8">
      <t>ケン</t>
    </rPh>
    <phoneticPr fontId="4"/>
  </si>
  <si>
    <t>対日理解促進交流室</t>
    <rPh sb="0" eb="2">
      <t>タイニチ</t>
    </rPh>
    <rPh sb="2" eb="4">
      <t>リカイ</t>
    </rPh>
    <rPh sb="4" eb="6">
      <t>ソクシン</t>
    </rPh>
    <rPh sb="6" eb="9">
      <t>コウリュウシツ</t>
    </rPh>
    <phoneticPr fontId="5"/>
  </si>
  <si>
    <t xml:space="preserve">日本とアジア大洋州地域，北米地域，欧州地域，中南米地域との間で，将来，各界にて活躍が期待される優秀な人材を招へい・派遣し，我が国の社会，歴史，政治及び外交政策等に関する理解促進を図るとともに，親日派・知日派を発掘することで，我が国の外交基盤を拡充する。被招へい者・被派遣者に，日本の外交姿勢，日本の魅力等を積極的に発信せしめ，国際社会における対日イメージ向上や日本への持続的な関心の増進に寄与する。
</t>
    <rPh sb="0" eb="2">
      <t>ニホン</t>
    </rPh>
    <rPh sb="32" eb="34">
      <t>ショウライ</t>
    </rPh>
    <rPh sb="35" eb="37">
      <t>カッカイ</t>
    </rPh>
    <rPh sb="39" eb="41">
      <t>カツヤク</t>
    </rPh>
    <rPh sb="42" eb="44">
      <t>キタイ</t>
    </rPh>
    <rPh sb="47" eb="49">
      <t>ユウシュウ</t>
    </rPh>
    <rPh sb="50" eb="52">
      <t>ジンザイ</t>
    </rPh>
    <rPh sb="112" eb="113">
      <t>ワ</t>
    </rPh>
    <rPh sb="114" eb="115">
      <t>クニ</t>
    </rPh>
    <rPh sb="116" eb="118">
      <t>ガイコウ</t>
    </rPh>
    <rPh sb="118" eb="120">
      <t>キバン</t>
    </rPh>
    <rPh sb="121" eb="123">
      <t>カクジュウ</t>
    </rPh>
    <rPh sb="126" eb="127">
      <t>ヒ</t>
    </rPh>
    <rPh sb="127" eb="128">
      <t>ショウ</t>
    </rPh>
    <rPh sb="130" eb="131">
      <t>シャ</t>
    </rPh>
    <rPh sb="132" eb="133">
      <t>ヒ</t>
    </rPh>
    <rPh sb="133" eb="136">
      <t>ハケンシャ</t>
    </rPh>
    <rPh sb="138" eb="140">
      <t>ニホン</t>
    </rPh>
    <rPh sb="141" eb="143">
      <t>ガイコウ</t>
    </rPh>
    <rPh sb="143" eb="145">
      <t>シセイ</t>
    </rPh>
    <rPh sb="149" eb="151">
      <t>ミリョク</t>
    </rPh>
    <rPh sb="151" eb="152">
      <t>ナド</t>
    </rPh>
    <rPh sb="153" eb="156">
      <t>セッキョクテキ</t>
    </rPh>
    <rPh sb="157" eb="159">
      <t>ハッシン</t>
    </rPh>
    <rPh sb="163" eb="165">
      <t>コクサイ</t>
    </rPh>
    <rPh sb="165" eb="167">
      <t>シャカイ</t>
    </rPh>
    <rPh sb="171" eb="173">
      <t>タイニチ</t>
    </rPh>
    <rPh sb="177" eb="179">
      <t>コウジョウ</t>
    </rPh>
    <rPh sb="180" eb="182">
      <t>ニホン</t>
    </rPh>
    <rPh sb="184" eb="187">
      <t>ジゾクテキ</t>
    </rPh>
    <rPh sb="188" eb="190">
      <t>カンシン</t>
    </rPh>
    <rPh sb="191" eb="193">
      <t>ゾウシン</t>
    </rPh>
    <rPh sb="194" eb="196">
      <t>キヨ</t>
    </rPh>
    <phoneticPr fontId="4"/>
  </si>
  <si>
    <t>日本とアジア大洋州地域，北米地域，欧州地域，中南米地域との間で，約5,700人規模，10日間程度の招へい・派遣事業として，対日理解を促進するプログラム（日本の概要についての講義，政府機関への表敬，同世代やテーマ別関係者との意見交換会や交流会，日本の技術・優位性を体験できる展示会，施設や企業等の視察，日本各地の歴史・文化等の名所訪問，ホームステイ等）を実施。また，プログラム中又はプログラム後，被招へい者・被派遣者による日本の魅力をＳＮＳや報告会等を通じて対外発信する。</t>
    <rPh sb="32" eb="33">
      <t>ヤク</t>
    </rPh>
    <rPh sb="38" eb="39">
      <t>ニン</t>
    </rPh>
    <rPh sb="39" eb="41">
      <t>キボ</t>
    </rPh>
    <rPh sb="44" eb="46">
      <t>ニチカン</t>
    </rPh>
    <rPh sb="46" eb="48">
      <t>テイド</t>
    </rPh>
    <rPh sb="55" eb="57">
      <t>ジギョウ</t>
    </rPh>
    <rPh sb="61" eb="63">
      <t>タイニチ</t>
    </rPh>
    <rPh sb="63" eb="65">
      <t>リカイ</t>
    </rPh>
    <rPh sb="66" eb="68">
      <t>ソクシン</t>
    </rPh>
    <rPh sb="76" eb="78">
      <t>ニホン</t>
    </rPh>
    <rPh sb="79" eb="81">
      <t>ガイヨウ</t>
    </rPh>
    <rPh sb="86" eb="88">
      <t>コウギ</t>
    </rPh>
    <rPh sb="89" eb="91">
      <t>セイフ</t>
    </rPh>
    <rPh sb="91" eb="93">
      <t>キカン</t>
    </rPh>
    <rPh sb="95" eb="97">
      <t>ヒョウケイ</t>
    </rPh>
    <rPh sb="98" eb="101">
      <t>ドウセダイ</t>
    </rPh>
    <rPh sb="105" eb="106">
      <t>ベツ</t>
    </rPh>
    <rPh sb="106" eb="109">
      <t>カンケイシャ</t>
    </rPh>
    <rPh sb="111" eb="113">
      <t>イケン</t>
    </rPh>
    <rPh sb="113" eb="116">
      <t>コウカンカイ</t>
    </rPh>
    <rPh sb="117" eb="120">
      <t>コウリュウカイ</t>
    </rPh>
    <rPh sb="176" eb="178">
      <t>ジッシ</t>
    </rPh>
    <rPh sb="187" eb="188">
      <t>チュウ</t>
    </rPh>
    <rPh sb="188" eb="189">
      <t>マタ</t>
    </rPh>
    <rPh sb="195" eb="196">
      <t>アト</t>
    </rPh>
    <rPh sb="210" eb="212">
      <t>ニホン</t>
    </rPh>
    <rPh sb="213" eb="215">
      <t>ミリョク</t>
    </rPh>
    <rPh sb="220" eb="223">
      <t>ホウコクカイ</t>
    </rPh>
    <rPh sb="223" eb="224">
      <t>ナド</t>
    </rPh>
    <rPh sb="225" eb="226">
      <t>ツウ</t>
    </rPh>
    <rPh sb="228" eb="230">
      <t>タイガイ</t>
    </rPh>
    <rPh sb="230" eb="232">
      <t>ハッシン</t>
    </rPh>
    <phoneticPr fontId="4"/>
  </si>
  <si>
    <t>-</t>
  </si>
  <si>
    <t>目標人数の達成率を80％以上とする</t>
    <rPh sb="0" eb="2">
      <t>モクヒョウ</t>
    </rPh>
    <rPh sb="2" eb="4">
      <t>ニンズウ</t>
    </rPh>
    <rPh sb="5" eb="8">
      <t>タッセイリツ</t>
    </rPh>
    <rPh sb="12" eb="14">
      <t>イジョウ</t>
    </rPh>
    <phoneticPr fontId="5"/>
  </si>
  <si>
    <t xml:space="preserve">アジア大洋州，北米，欧州，中南米の各国・地域の将来各界で活躍が期待される人材の招へい・派遣数 </t>
  </si>
  <si>
    <t>対日理解が深まったとする回答率を80％以上とする</t>
    <rPh sb="0" eb="2">
      <t>タイニチ</t>
    </rPh>
    <rPh sb="2" eb="4">
      <t>リカイ</t>
    </rPh>
    <rPh sb="5" eb="6">
      <t>フカ</t>
    </rPh>
    <rPh sb="12" eb="14">
      <t>カイトウ</t>
    </rPh>
    <rPh sb="14" eb="15">
      <t>リツ</t>
    </rPh>
    <rPh sb="19" eb="21">
      <t>イジョウ</t>
    </rPh>
    <phoneticPr fontId="5"/>
  </si>
  <si>
    <t>被招へい者・被派遣者のアンケート調査において，対日理解が深まったと思う人の割合</t>
    <rPh sb="0" eb="1">
      <t>ヒ</t>
    </rPh>
    <rPh sb="1" eb="2">
      <t>ショウ</t>
    </rPh>
    <rPh sb="4" eb="5">
      <t>シャ</t>
    </rPh>
    <rPh sb="6" eb="7">
      <t>ヒ</t>
    </rPh>
    <rPh sb="7" eb="10">
      <t>ハケンシャ</t>
    </rPh>
    <phoneticPr fontId="5"/>
  </si>
  <si>
    <t>被招へい者・被派遣者による対外発信を80％以上とする</t>
    <rPh sb="0" eb="1">
      <t>ヒ</t>
    </rPh>
    <rPh sb="1" eb="2">
      <t>ショウ</t>
    </rPh>
    <rPh sb="4" eb="5">
      <t>シャ</t>
    </rPh>
    <rPh sb="6" eb="7">
      <t>ヒ</t>
    </rPh>
    <rPh sb="7" eb="10">
      <t>ハケンシャ</t>
    </rPh>
    <rPh sb="13" eb="15">
      <t>タイガイ</t>
    </rPh>
    <rPh sb="15" eb="17">
      <t>ハッシン</t>
    </rPh>
    <rPh sb="21" eb="23">
      <t>イジョウ</t>
    </rPh>
    <phoneticPr fontId="5"/>
  </si>
  <si>
    <t>被招へい者・被派遣者によるプログラム中または，プログラム後，日本についての対外発信の割合</t>
    <rPh sb="6" eb="7">
      <t>ヒ</t>
    </rPh>
    <rPh sb="7" eb="10">
      <t>ハケンシャ</t>
    </rPh>
    <rPh sb="30" eb="32">
      <t>ニホン</t>
    </rPh>
    <phoneticPr fontId="5"/>
  </si>
  <si>
    <t>人</t>
    <rPh sb="0" eb="1">
      <t>ヒト</t>
    </rPh>
    <phoneticPr fontId="5"/>
  </si>
  <si>
    <t>％</t>
  </si>
  <si>
    <t>-</t>
    <phoneticPr fontId="5"/>
  </si>
  <si>
    <t>(１)我が国に対する理解促進及び対外発信の強化を図るプログラムの実施（招へい）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rPh sb="14" eb="15">
      <t>オヨ</t>
    </rPh>
    <rPh sb="16" eb="18">
      <t>タイガイ</t>
    </rPh>
    <rPh sb="18" eb="20">
      <t>ハッシン</t>
    </rPh>
    <rPh sb="21" eb="23">
      <t>キョウカ</t>
    </rPh>
    <rPh sb="45" eb="47">
      <t>セイジ</t>
    </rPh>
    <rPh sb="48" eb="50">
      <t>シャカイ</t>
    </rPh>
    <rPh sb="51" eb="53">
      <t>レキシ</t>
    </rPh>
    <rPh sb="54" eb="56">
      <t>ガイコウ</t>
    </rPh>
    <rPh sb="56" eb="58">
      <t>セイサク</t>
    </rPh>
    <rPh sb="58" eb="59">
      <t>ナド</t>
    </rPh>
    <rPh sb="63" eb="65">
      <t>チョウコウ</t>
    </rPh>
    <rPh sb="67" eb="69">
      <t>キョウイク</t>
    </rPh>
    <rPh sb="70" eb="72">
      <t>ケンキュウ</t>
    </rPh>
    <rPh sb="72" eb="74">
      <t>キカン</t>
    </rPh>
    <rPh sb="75" eb="77">
      <t>センタン</t>
    </rPh>
    <rPh sb="78" eb="80">
      <t>デントウ</t>
    </rPh>
    <rPh sb="80" eb="82">
      <t>サンギョウ</t>
    </rPh>
    <rPh sb="83" eb="87">
      <t>ブンカイサン</t>
    </rPh>
    <rPh sb="88" eb="90">
      <t>チホウ</t>
    </rPh>
    <rPh sb="90" eb="93">
      <t>ジチタイ</t>
    </rPh>
    <rPh sb="94" eb="96">
      <t>ホウモン</t>
    </rPh>
    <rPh sb="97" eb="99">
      <t>シサツ</t>
    </rPh>
    <rPh sb="99" eb="100">
      <t>オヨ</t>
    </rPh>
    <rPh sb="101" eb="104">
      <t>ホウモンサキ</t>
    </rPh>
    <rPh sb="106" eb="109">
      <t>カンケイシャ</t>
    </rPh>
    <rPh sb="109" eb="110">
      <t>ナド</t>
    </rPh>
    <rPh sb="112" eb="114">
      <t>イケン</t>
    </rPh>
    <rPh sb="114" eb="116">
      <t>コウカン</t>
    </rPh>
    <rPh sb="125" eb="126">
      <t>ナド</t>
    </rPh>
    <rPh sb="127" eb="129">
      <t>コウリュウ</t>
    </rPh>
    <rPh sb="129" eb="131">
      <t>ギョウジ</t>
    </rPh>
    <rPh sb="140" eb="142">
      <t>デントウ</t>
    </rPh>
    <rPh sb="142" eb="144">
      <t>ゲイノウ</t>
    </rPh>
    <rPh sb="144" eb="145">
      <t>ナド</t>
    </rPh>
    <rPh sb="146" eb="149">
      <t>タイケンガタ</t>
    </rPh>
    <rPh sb="149" eb="151">
      <t>ギョウジ</t>
    </rPh>
    <rPh sb="152" eb="153">
      <t>フク</t>
    </rPh>
    <rPh sb="154" eb="156">
      <t>ニホン</t>
    </rPh>
    <rPh sb="157" eb="159">
      <t>カクチ</t>
    </rPh>
    <rPh sb="161" eb="163">
      <t>ホウモン</t>
    </rPh>
    <rPh sb="165" eb="168">
      <t>ホウニチチュウ</t>
    </rPh>
    <rPh sb="168" eb="169">
      <t>マタ</t>
    </rPh>
    <rPh sb="170" eb="173">
      <t>ホウニチゴ</t>
    </rPh>
    <rPh sb="174" eb="177">
      <t>ホウコクカイ</t>
    </rPh>
    <rPh sb="181" eb="182">
      <t>ナド</t>
    </rPh>
    <rPh sb="183" eb="184">
      <t>ツウ</t>
    </rPh>
    <rPh sb="189" eb="191">
      <t>ミリョク</t>
    </rPh>
    <rPh sb="196" eb="198">
      <t>ジョウホウ</t>
    </rPh>
    <rPh sb="198" eb="200">
      <t>ハッシン</t>
    </rPh>
    <phoneticPr fontId="5"/>
  </si>
  <si>
    <t>(２)我が国に対する理解促進及び対外発信の強化を図るプログラムの実施（派遣）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rPh sb="35" eb="37">
      <t>ハケン</t>
    </rPh>
    <rPh sb="40" eb="42">
      <t>ニホン</t>
    </rPh>
    <rPh sb="43" eb="45">
      <t>セイジ</t>
    </rPh>
    <rPh sb="46" eb="48">
      <t>シャカイ</t>
    </rPh>
    <rPh sb="49" eb="51">
      <t>レキシ</t>
    </rPh>
    <rPh sb="52" eb="54">
      <t>ガイコウ</t>
    </rPh>
    <rPh sb="54" eb="56">
      <t>セイサク</t>
    </rPh>
    <rPh sb="56" eb="57">
      <t>トウ</t>
    </rPh>
    <rPh sb="58" eb="61">
      <t>コウカテキ</t>
    </rPh>
    <rPh sb="62" eb="64">
      <t>ハッシン</t>
    </rPh>
    <rPh sb="65" eb="67">
      <t>ジッシ</t>
    </rPh>
    <rPh sb="76" eb="78">
      <t>ニッケイ</t>
    </rPh>
    <rPh sb="78" eb="80">
      <t>キギョウ</t>
    </rPh>
    <rPh sb="81" eb="83">
      <t>キョウイク</t>
    </rPh>
    <rPh sb="84" eb="86">
      <t>ケンキュウ</t>
    </rPh>
    <rPh sb="86" eb="89">
      <t>キカンナド</t>
    </rPh>
    <rPh sb="90" eb="92">
      <t>ホウモン</t>
    </rPh>
    <rPh sb="93" eb="95">
      <t>シサツ</t>
    </rPh>
    <rPh sb="95" eb="96">
      <t>オヨ</t>
    </rPh>
    <rPh sb="97" eb="100">
      <t>シサツサキ</t>
    </rPh>
    <rPh sb="102" eb="105">
      <t>カンケイシャ</t>
    </rPh>
    <rPh sb="107" eb="109">
      <t>イケン</t>
    </rPh>
    <rPh sb="109" eb="111">
      <t>コウカン</t>
    </rPh>
    <rPh sb="119" eb="120">
      <t>ナド</t>
    </rPh>
    <rPh sb="121" eb="123">
      <t>コウリュウ</t>
    </rPh>
    <rPh sb="123" eb="125">
      <t>ギョウジ</t>
    </rPh>
    <rPh sb="126" eb="128">
      <t>ジッシ</t>
    </rPh>
    <rPh sb="137" eb="139">
      <t>デントウ</t>
    </rPh>
    <rPh sb="139" eb="141">
      <t>ゲイノウ</t>
    </rPh>
    <rPh sb="141" eb="142">
      <t>ナド</t>
    </rPh>
    <rPh sb="143" eb="146">
      <t>タイケンガタ</t>
    </rPh>
    <rPh sb="146" eb="148">
      <t>ギョウジ</t>
    </rPh>
    <rPh sb="149" eb="151">
      <t>ジッシ</t>
    </rPh>
    <phoneticPr fontId="5"/>
  </si>
  <si>
    <t>(３)フォローアップ事業の強化
①被招へい者・被派遣者のデータベースを構築
②被招へい者・被派遣者へのアンケートの実施
③被招へい者への日本関連行事等の案内の実施</t>
    <rPh sb="10" eb="12">
      <t>ジギョウ</t>
    </rPh>
    <rPh sb="13" eb="15">
      <t>キョウカ</t>
    </rPh>
    <rPh sb="17" eb="18">
      <t>ヒ</t>
    </rPh>
    <rPh sb="18" eb="19">
      <t>ショウ</t>
    </rPh>
    <rPh sb="21" eb="22">
      <t>シャ</t>
    </rPh>
    <rPh sb="23" eb="24">
      <t>ヒ</t>
    </rPh>
    <rPh sb="24" eb="26">
      <t>ハケン</t>
    </rPh>
    <rPh sb="26" eb="27">
      <t>シャ</t>
    </rPh>
    <rPh sb="35" eb="37">
      <t>コウチク</t>
    </rPh>
    <rPh sb="39" eb="40">
      <t>ヒ</t>
    </rPh>
    <rPh sb="40" eb="41">
      <t>ショウ</t>
    </rPh>
    <rPh sb="43" eb="44">
      <t>シャ</t>
    </rPh>
    <rPh sb="45" eb="46">
      <t>ヒ</t>
    </rPh>
    <rPh sb="46" eb="49">
      <t>ハケンシャ</t>
    </rPh>
    <rPh sb="57" eb="59">
      <t>ジッシ</t>
    </rPh>
    <rPh sb="61" eb="62">
      <t>ヒ</t>
    </rPh>
    <rPh sb="62" eb="63">
      <t>ショウ</t>
    </rPh>
    <rPh sb="65" eb="66">
      <t>シャ</t>
    </rPh>
    <rPh sb="68" eb="70">
      <t>ニホン</t>
    </rPh>
    <rPh sb="70" eb="72">
      <t>カンレン</t>
    </rPh>
    <rPh sb="72" eb="74">
      <t>ギョウジ</t>
    </rPh>
    <rPh sb="74" eb="75">
      <t>ナド</t>
    </rPh>
    <rPh sb="76" eb="78">
      <t>アンナイ</t>
    </rPh>
    <rPh sb="79" eb="81">
      <t>ジッシ</t>
    </rPh>
    <phoneticPr fontId="2"/>
  </si>
  <si>
    <t>人</t>
    <rPh sb="0" eb="1">
      <t>ジン</t>
    </rPh>
    <phoneticPr fontId="5"/>
  </si>
  <si>
    <t>-</t>
    <phoneticPr fontId="5"/>
  </si>
  <si>
    <t>百万円</t>
    <rPh sb="0" eb="1">
      <t>ヒャク</t>
    </rPh>
    <rPh sb="1" eb="3">
      <t>マンエン</t>
    </rPh>
    <phoneticPr fontId="5"/>
  </si>
  <si>
    <t>百万円/人</t>
    <rPh sb="0" eb="1">
      <t>ヒャク</t>
    </rPh>
    <rPh sb="1" eb="3">
      <t>マンエン</t>
    </rPh>
    <phoneticPr fontId="5"/>
  </si>
  <si>
    <t>2,877/5,700</t>
  </si>
  <si>
    <t>拠出金</t>
    <rPh sb="0" eb="3">
      <t>キョシュツキン</t>
    </rPh>
    <phoneticPr fontId="5"/>
  </si>
  <si>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を執行していく予定。</t>
    <rPh sb="0" eb="2">
      <t>ガイコウ</t>
    </rPh>
    <rPh sb="2" eb="4">
      <t>キバン</t>
    </rPh>
    <rPh sb="5" eb="7">
      <t>キョウカ</t>
    </rPh>
    <rPh sb="11" eb="13">
      <t>シンニチ</t>
    </rPh>
    <rPh sb="15" eb="17">
      <t>チニチ</t>
    </rPh>
    <rPh sb="19" eb="21">
      <t>ハックツ</t>
    </rPh>
    <rPh sb="23" eb="25">
      <t>ニホン</t>
    </rPh>
    <rPh sb="26" eb="28">
      <t>シャカイ</t>
    </rPh>
    <rPh sb="29" eb="31">
      <t>ガイコウ</t>
    </rPh>
    <rPh sb="31" eb="33">
      <t>シセイ</t>
    </rPh>
    <rPh sb="34" eb="37">
      <t>ミリョクナド</t>
    </rPh>
    <rPh sb="42" eb="44">
      <t>ハッシン</t>
    </rPh>
    <rPh sb="45" eb="47">
      <t>キョウカ</t>
    </rPh>
    <rPh sb="49" eb="51">
      <t>コクサイ</t>
    </rPh>
    <rPh sb="51" eb="53">
      <t>シャカイ</t>
    </rPh>
    <rPh sb="57" eb="59">
      <t>タイニチ</t>
    </rPh>
    <rPh sb="59" eb="61">
      <t>リカイ</t>
    </rPh>
    <rPh sb="62" eb="64">
      <t>ニホン</t>
    </rPh>
    <rPh sb="66" eb="67">
      <t>サラ</t>
    </rPh>
    <rPh sb="69" eb="71">
      <t>カンシン</t>
    </rPh>
    <rPh sb="72" eb="74">
      <t>ジゾク</t>
    </rPh>
    <rPh sb="83" eb="86">
      <t>ユウセンド</t>
    </rPh>
    <rPh sb="87" eb="88">
      <t>タカ</t>
    </rPh>
    <rPh sb="89" eb="91">
      <t>ジギョウ</t>
    </rPh>
    <rPh sb="95" eb="97">
      <t>ジギョウ</t>
    </rPh>
    <rPh sb="98" eb="101">
      <t>コウリツセイ</t>
    </rPh>
    <rPh sb="102" eb="105">
      <t>ユウコウセイ</t>
    </rPh>
    <rPh sb="106" eb="108">
      <t>セイサ</t>
    </rPh>
    <rPh sb="110" eb="112">
      <t>テキセツ</t>
    </rPh>
    <rPh sb="113" eb="115">
      <t>ジギョウ</t>
    </rPh>
    <rPh sb="116" eb="118">
      <t>シッコウ</t>
    </rPh>
    <rPh sb="122" eb="124">
      <t>ヨテイ</t>
    </rPh>
    <phoneticPr fontId="2"/>
  </si>
  <si>
    <t>新２７－３７</t>
    <rPh sb="0" eb="1">
      <t>シン</t>
    </rPh>
    <phoneticPr fontId="5"/>
  </si>
  <si>
    <t>ＡＳＥＡＮ事務局</t>
  </si>
  <si>
    <t>日韓学術文化青少年交流共同事業体</t>
  </si>
  <si>
    <t>(財)中華経済研究院</t>
  </si>
  <si>
    <t>ＳＡＡＲＣ事務局</t>
  </si>
  <si>
    <t>南太平洋大学</t>
  </si>
  <si>
    <t>日米教育委員会</t>
    <rPh sb="0" eb="2">
      <t>ニチベイ</t>
    </rPh>
    <rPh sb="2" eb="4">
      <t>キョウイク</t>
    </rPh>
    <rPh sb="4" eb="7">
      <t>イインカイ</t>
    </rPh>
    <phoneticPr fontId="5"/>
  </si>
  <si>
    <t>カナダ・アジア太平洋財団</t>
  </si>
  <si>
    <t>欧州異文化学習連盟</t>
    <rPh sb="0" eb="2">
      <t>オウシュウ</t>
    </rPh>
    <rPh sb="2" eb="5">
      <t>イブンカ</t>
    </rPh>
    <rPh sb="5" eb="7">
      <t>ガクシュウ</t>
    </rPh>
    <rPh sb="7" eb="9">
      <t>レンメイ</t>
    </rPh>
    <phoneticPr fontId="5"/>
  </si>
  <si>
    <t>米州機構</t>
    <rPh sb="0" eb="2">
      <t>ベイシュウ</t>
    </rPh>
    <rPh sb="2" eb="4">
      <t>キコウ</t>
    </rPh>
    <phoneticPr fontId="5"/>
  </si>
  <si>
    <t>(財)中華経済研究院</t>
    <rPh sb="1" eb="2">
      <t>ザイ</t>
    </rPh>
    <phoneticPr fontId="25"/>
  </si>
  <si>
    <t>親日派・知日派発掘及び対外発信強化のための招へい・派遣プログラム</t>
    <rPh sb="4" eb="7">
      <t>チニチハ</t>
    </rPh>
    <phoneticPr fontId="25"/>
  </si>
  <si>
    <t>親日派・知日派発掘及び対外発信強化のための招へいプログラム</t>
    <rPh sb="4" eb="7">
      <t>チニチハ</t>
    </rPh>
    <phoneticPr fontId="25"/>
  </si>
  <si>
    <t>日米教育委員会</t>
  </si>
  <si>
    <t>欧州異文化学習連盟</t>
  </si>
  <si>
    <t>米州機構</t>
  </si>
  <si>
    <t>-</t>
    <phoneticPr fontId="5"/>
  </si>
  <si>
    <t>-</t>
    <phoneticPr fontId="5"/>
  </si>
  <si>
    <t>現状通り</t>
  </si>
  <si>
    <t>執行額/招へい・派遣人数</t>
    <rPh sb="0" eb="2">
      <t>シッコウ</t>
    </rPh>
    <rPh sb="2" eb="3">
      <t>ガク</t>
    </rPh>
    <phoneticPr fontId="4"/>
  </si>
  <si>
    <t>本件は，原則，国際機関等から委託を受けた実施団体（民間）が実施する（国際機関等が一部，実施団体として事業を実施する場合もあり得る）。同実施団体の選定にあたっては，十分な競争性が確保されている。</t>
    <rPh sb="0" eb="2">
      <t>ホンケン</t>
    </rPh>
    <rPh sb="4" eb="6">
      <t>ゲンソク</t>
    </rPh>
    <rPh sb="7" eb="9">
      <t>コクサイ</t>
    </rPh>
    <rPh sb="9" eb="12">
      <t>キカンナド</t>
    </rPh>
    <rPh sb="14" eb="16">
      <t>イタク</t>
    </rPh>
    <rPh sb="17" eb="18">
      <t>ウ</t>
    </rPh>
    <rPh sb="20" eb="22">
      <t>ジッシ</t>
    </rPh>
    <rPh sb="22" eb="24">
      <t>ダンタイ</t>
    </rPh>
    <rPh sb="25" eb="27">
      <t>ミンカン</t>
    </rPh>
    <rPh sb="29" eb="31">
      <t>ジッシ</t>
    </rPh>
    <rPh sb="34" eb="36">
      <t>コクサイ</t>
    </rPh>
    <rPh sb="36" eb="39">
      <t>キカンナド</t>
    </rPh>
    <rPh sb="40" eb="42">
      <t>イチブ</t>
    </rPh>
    <rPh sb="43" eb="45">
      <t>ジッシ</t>
    </rPh>
    <rPh sb="45" eb="47">
      <t>ダンタイ</t>
    </rPh>
    <rPh sb="50" eb="52">
      <t>ジギョウ</t>
    </rPh>
    <rPh sb="53" eb="55">
      <t>ジッシ</t>
    </rPh>
    <rPh sb="57" eb="59">
      <t>バアイ</t>
    </rPh>
    <rPh sb="62" eb="63">
      <t>エ</t>
    </rPh>
    <rPh sb="66" eb="67">
      <t>ドウ</t>
    </rPh>
    <rPh sb="67" eb="69">
      <t>ジッシ</t>
    </rPh>
    <rPh sb="69" eb="71">
      <t>ダンタイ</t>
    </rPh>
    <rPh sb="72" eb="74">
      <t>センテイ</t>
    </rPh>
    <rPh sb="81" eb="83">
      <t>ジュウブン</t>
    </rPh>
    <rPh sb="84" eb="87">
      <t>キョウソウセイ</t>
    </rPh>
    <rPh sb="88" eb="90">
      <t>カクホ</t>
    </rPh>
    <phoneticPr fontId="5"/>
  </si>
  <si>
    <t>これまでの経験から，招へい・派遣を行う際のグループ人数は，対外発信・費用対効果の観点から，効率性を確保して実施。</t>
    <rPh sb="5" eb="7">
      <t>ケイケン</t>
    </rPh>
    <rPh sb="10" eb="11">
      <t>ショウ</t>
    </rPh>
    <rPh sb="14" eb="16">
      <t>ハケン</t>
    </rPh>
    <rPh sb="17" eb="18">
      <t>オコナ</t>
    </rPh>
    <rPh sb="19" eb="20">
      <t>サイ</t>
    </rPh>
    <rPh sb="25" eb="27">
      <t>ニンズウ</t>
    </rPh>
    <rPh sb="29" eb="31">
      <t>タイガイ</t>
    </rPh>
    <rPh sb="31" eb="33">
      <t>ハッシン</t>
    </rPh>
    <rPh sb="34" eb="36">
      <t>ヒヨウ</t>
    </rPh>
    <rPh sb="36" eb="39">
      <t>タイコウカ</t>
    </rPh>
    <rPh sb="40" eb="42">
      <t>カンテン</t>
    </rPh>
    <rPh sb="45" eb="48">
      <t>コウリツセイ</t>
    </rPh>
    <rPh sb="49" eb="51">
      <t>カクホ</t>
    </rPh>
    <rPh sb="53" eb="55">
      <t>ジッシ</t>
    </rPh>
    <phoneticPr fontId="5"/>
  </si>
  <si>
    <t>これまでの経験から，親日派・知日派の発掘及び対外発信の強化に有効なプログラム内容で構成。</t>
    <rPh sb="5" eb="7">
      <t>ケイケン</t>
    </rPh>
    <rPh sb="10" eb="12">
      <t>シンニチ</t>
    </rPh>
    <rPh sb="12" eb="13">
      <t>ハ</t>
    </rPh>
    <rPh sb="14" eb="17">
      <t>チニチハ</t>
    </rPh>
    <rPh sb="18" eb="20">
      <t>ハックツ</t>
    </rPh>
    <rPh sb="20" eb="21">
      <t>オヨ</t>
    </rPh>
    <rPh sb="27" eb="29">
      <t>キョウカ</t>
    </rPh>
    <rPh sb="30" eb="32">
      <t>ユウコウ</t>
    </rPh>
    <rPh sb="38" eb="40">
      <t>ナイヨウ</t>
    </rPh>
    <rPh sb="41" eb="43">
      <t>コウセイ</t>
    </rPh>
    <phoneticPr fontId="5"/>
  </si>
  <si>
    <t>これまでの経験から，支出可能項目は，事業目的に則し，真に必要なもののみとしている。</t>
    <rPh sb="10" eb="12">
      <t>シシュツ</t>
    </rPh>
    <rPh sb="12" eb="14">
      <t>カノウ</t>
    </rPh>
    <rPh sb="14" eb="16">
      <t>コウモク</t>
    </rPh>
    <rPh sb="18" eb="20">
      <t>ジギョウ</t>
    </rPh>
    <rPh sb="20" eb="22">
      <t>モクテキ</t>
    </rPh>
    <rPh sb="23" eb="24">
      <t>ソク</t>
    </rPh>
    <rPh sb="26" eb="27">
      <t>シン</t>
    </rPh>
    <rPh sb="28" eb="30">
      <t>ヒツヨウ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</si>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</sst>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365</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9525</xdr:colOff>
      <xdr:row>153</xdr:row>
      <xdr:rowOff>9525</xdr:rowOff>
    </xdr:from>
    <xdr:to>
      <xdr:col>18</xdr:col>
      <xdr:colOff>109059</xdr:colOff>
      <xdr:row>157</xdr:row>
      <xdr:rowOff>116682</xdr:rowOff>
    </xdr:to>
    <xdr:sp macro="" textlink="">
      <xdr:nvSpPr>
        <xdr:cNvPr id="29" name="角丸四角形 28"/>
        <xdr:cNvSpPr/>
      </xdr:nvSpPr>
      <xdr:spPr>
        <a:xfrm>
          <a:off x="1276350" y="56873775"/>
          <a:ext cx="2090259" cy="1554957"/>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２，８７７百万円</a:t>
          </a: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9</xdr:col>
      <xdr:colOff>28575</xdr:colOff>
      <xdr:row>155</xdr:row>
      <xdr:rowOff>266700</xdr:rowOff>
    </xdr:from>
    <xdr:to>
      <xdr:col>16</xdr:col>
      <xdr:colOff>126206</xdr:colOff>
      <xdr:row>157</xdr:row>
      <xdr:rowOff>10207</xdr:rowOff>
    </xdr:to>
    <xdr:sp macro="" textlink="">
      <xdr:nvSpPr>
        <xdr:cNvPr id="32" name="角丸四角形 31"/>
        <xdr:cNvSpPr/>
      </xdr:nvSpPr>
      <xdr:spPr bwMode="auto">
        <a:xfrm>
          <a:off x="1657350" y="57854850"/>
          <a:ext cx="1364456" cy="467407"/>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・基本計画策定</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140</xdr:row>
      <xdr:rowOff>19050</xdr:rowOff>
    </xdr:from>
    <xdr:to>
      <xdr:col>40</xdr:col>
      <xdr:colOff>35037</xdr:colOff>
      <xdr:row>148</xdr:row>
      <xdr:rowOff>297655</xdr:rowOff>
    </xdr:to>
    <xdr:sp macro="" textlink="">
      <xdr:nvSpPr>
        <xdr:cNvPr id="33" name="角丸四角形 32"/>
        <xdr:cNvSpPr/>
      </xdr:nvSpPr>
      <xdr:spPr>
        <a:xfrm>
          <a:off x="4533900" y="52177950"/>
          <a:ext cx="2740137" cy="31742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アジア大洋州地域の</a:t>
          </a:r>
          <a:endParaRPr kumimoji="1" lang="en-US" altLang="ja-JP" sz="1800">
            <a:solidFill>
              <a:sysClr val="windowText" lastClr="000000"/>
            </a:solidFill>
          </a:endParaRPr>
        </a:p>
        <a:p>
          <a:pPr algn="ctr"/>
          <a:r>
            <a:rPr kumimoji="1" lang="ja-JP" altLang="en-US" sz="1800">
              <a:solidFill>
                <a:sysClr val="windowText" lastClr="000000"/>
              </a:solidFill>
            </a:rPr>
            <a:t>国際機関等</a:t>
          </a:r>
          <a:endParaRPr kumimoji="1" lang="en-US" altLang="ja-JP" sz="1800">
            <a:solidFill>
              <a:sysClr val="windowText" lastClr="000000"/>
            </a:solidFill>
          </a:endParaRPr>
        </a:p>
        <a:p>
          <a:pPr algn="ctr"/>
          <a:r>
            <a:rPr kumimoji="1" lang="ja-JP" altLang="en-US" sz="1800">
              <a:solidFill>
                <a:sysClr val="windowText" lastClr="000000"/>
              </a:solidFill>
            </a:rPr>
            <a:t>１，７００百万円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142875</xdr:colOff>
      <xdr:row>144</xdr:row>
      <xdr:rowOff>295275</xdr:rowOff>
    </xdr:from>
    <xdr:to>
      <xdr:col>39</xdr:col>
      <xdr:colOff>79058</xdr:colOff>
      <xdr:row>148</xdr:row>
      <xdr:rowOff>183357</xdr:rowOff>
    </xdr:to>
    <xdr:sp macro="" textlink="">
      <xdr:nvSpPr>
        <xdr:cNvPr id="34" name="角丸四角形 33"/>
        <xdr:cNvSpPr/>
      </xdr:nvSpPr>
      <xdr:spPr bwMode="auto">
        <a:xfrm>
          <a:off x="4667250" y="53901975"/>
          <a:ext cx="2469833" cy="1335882"/>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latin typeface="ＭＳ ゴシック" pitchFamily="49" charset="-128"/>
              <a:ea typeface="ＭＳ ゴシック" pitchFamily="49" charset="-128"/>
            </a:rPr>
            <a:t>・拠出金管理</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・実施団体の決定</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・各国・地域の要望の把握</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・実施団体，各国・地域</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　の関係機関との調整</a:t>
          </a:r>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9525</xdr:colOff>
      <xdr:row>149</xdr:row>
      <xdr:rowOff>266700</xdr:rowOff>
    </xdr:from>
    <xdr:to>
      <xdr:col>40</xdr:col>
      <xdr:colOff>46944</xdr:colOff>
      <xdr:row>158</xdr:row>
      <xdr:rowOff>183356</xdr:rowOff>
    </xdr:to>
    <xdr:sp macro="" textlink="">
      <xdr:nvSpPr>
        <xdr:cNvPr id="35" name="角丸四角形 34"/>
        <xdr:cNvSpPr/>
      </xdr:nvSpPr>
      <xdr:spPr>
        <a:xfrm>
          <a:off x="4533900" y="55683150"/>
          <a:ext cx="2752044" cy="317420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北米地域の</a:t>
          </a:r>
          <a:endParaRPr kumimoji="1" lang="en-US" altLang="ja-JP" sz="1800">
            <a:solidFill>
              <a:schemeClr val="dk1"/>
            </a:solidFill>
            <a:effectLst/>
            <a:latin typeface="+mn-lt"/>
            <a:ea typeface="+mn-ea"/>
            <a:cs typeface="+mn-cs"/>
          </a:endParaRPr>
        </a:p>
        <a:p>
          <a:pPr algn="ctr"/>
          <a:r>
            <a:rPr kumimoji="1" lang="ja-JP" altLang="en-US" sz="1800">
              <a:solidFill>
                <a:schemeClr val="dk1"/>
              </a:solidFill>
              <a:effectLst/>
              <a:latin typeface="+mn-lt"/>
              <a:ea typeface="+mn-ea"/>
              <a:cs typeface="+mn-cs"/>
            </a:rPr>
            <a:t>国際機関等</a:t>
          </a:r>
          <a:endParaRPr lang="ja-JP" altLang="ja-JP" sz="1800">
            <a:effectLst/>
          </a:endParaRPr>
        </a:p>
        <a:p>
          <a:r>
            <a:rPr kumimoji="1" lang="ja-JP" altLang="en-US" sz="1800">
              <a:solidFill>
                <a:schemeClr val="dk1"/>
              </a:solidFill>
              <a:effectLst/>
              <a:latin typeface="+mn-lt"/>
              <a:ea typeface="+mn-ea"/>
              <a:cs typeface="+mn-cs"/>
            </a:rPr>
            <a:t>　　　　　９０４</a:t>
          </a:r>
          <a:r>
            <a:rPr kumimoji="1" lang="ja-JP" altLang="ja-JP" sz="1800">
              <a:solidFill>
                <a:schemeClr val="dk1"/>
              </a:solidFill>
              <a:effectLst/>
              <a:latin typeface="+mn-lt"/>
              <a:ea typeface="+mn-ea"/>
              <a:cs typeface="+mn-cs"/>
            </a:rPr>
            <a:t>百万円</a:t>
          </a:r>
          <a:endParaRPr lang="ja-JP" altLang="ja-JP" sz="1800">
            <a:effectLst/>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招聘</a:t>
          </a:r>
          <a:r>
            <a:rPr kumimoji="1" lang="ja-JP" altLang="ja-JP" sz="1800">
              <a:solidFill>
                <a:schemeClr val="dk1"/>
              </a:solidFill>
              <a:effectLst/>
              <a:latin typeface="+mn-lt"/>
              <a:ea typeface="+mn-ea"/>
              <a:cs typeface="+mn-cs"/>
            </a:rPr>
            <a:t>・派遣）</a:t>
          </a:r>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154</xdr:row>
      <xdr:rowOff>257175</xdr:rowOff>
    </xdr:from>
    <xdr:to>
      <xdr:col>39</xdr:col>
      <xdr:colOff>90964</xdr:colOff>
      <xdr:row>158</xdr:row>
      <xdr:rowOff>145256</xdr:rowOff>
    </xdr:to>
    <xdr:sp macro="" textlink="">
      <xdr:nvSpPr>
        <xdr:cNvPr id="36" name="角丸四角形 35"/>
        <xdr:cNvSpPr/>
      </xdr:nvSpPr>
      <xdr:spPr bwMode="auto">
        <a:xfrm>
          <a:off x="4667250" y="57483375"/>
          <a:ext cx="2481739" cy="1335881"/>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latin typeface="ＭＳ ゴシック" pitchFamily="49" charset="-128"/>
              <a:ea typeface="ＭＳ ゴシック" pitchFamily="49" charset="-128"/>
            </a:rPr>
            <a:t>・拠出金管理</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・実施団体の決定</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・各国・地域の要望の把握</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・実施団体，各国・地域</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　の関係機関との調整</a:t>
          </a:r>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171450</xdr:colOff>
      <xdr:row>159</xdr:row>
      <xdr:rowOff>276225</xdr:rowOff>
    </xdr:from>
    <xdr:to>
      <xdr:col>40</xdr:col>
      <xdr:colOff>19392</xdr:colOff>
      <xdr:row>168</xdr:row>
      <xdr:rowOff>202405</xdr:rowOff>
    </xdr:to>
    <xdr:sp macro="" textlink="">
      <xdr:nvSpPr>
        <xdr:cNvPr id="38" name="角丸四角形 37"/>
        <xdr:cNvSpPr/>
      </xdr:nvSpPr>
      <xdr:spPr>
        <a:xfrm>
          <a:off x="4514850" y="59312175"/>
          <a:ext cx="2743542" cy="316468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欧州地域の</a:t>
          </a:r>
          <a:endParaRPr kumimoji="1" lang="en-US" altLang="ja-JP" sz="1800">
            <a:solidFill>
              <a:sysClr val="windowText" lastClr="000000"/>
            </a:solidFill>
          </a:endParaRPr>
        </a:p>
        <a:p>
          <a:pPr algn="ctr"/>
          <a:r>
            <a:rPr kumimoji="1" lang="ja-JP" altLang="en-US" sz="1800">
              <a:solidFill>
                <a:sysClr val="windowText" lastClr="000000"/>
              </a:solidFill>
            </a:rPr>
            <a:t>国際機関等</a:t>
          </a:r>
          <a:endParaRPr kumimoji="1" lang="en-US" altLang="ja-JP" sz="1800">
            <a:solidFill>
              <a:sysClr val="windowText" lastClr="000000"/>
            </a:solidFill>
          </a:endParaRPr>
        </a:p>
        <a:p>
          <a:pPr algn="ctr"/>
          <a:r>
            <a:rPr kumimoji="1" lang="en-US" altLang="ja-JP" sz="1800">
              <a:solidFill>
                <a:sysClr val="windowText" lastClr="000000"/>
              </a:solidFill>
            </a:rPr>
            <a:t> </a:t>
          </a:r>
          <a:r>
            <a:rPr kumimoji="1" lang="ja-JP" altLang="en-US" sz="1800">
              <a:solidFill>
                <a:sysClr val="windowText" lastClr="000000"/>
              </a:solidFill>
            </a:rPr>
            <a:t>８８百万円</a:t>
          </a:r>
          <a:endParaRPr kumimoji="1" lang="en-US" altLang="ja-JP" sz="1800">
            <a:solidFill>
              <a:sysClr val="windowText" lastClr="000000"/>
            </a:solidFill>
          </a:endParaRPr>
        </a:p>
        <a:p>
          <a:pPr algn="ctr"/>
          <a:r>
            <a:rPr kumimoji="1" lang="ja-JP" altLang="en-US" sz="1800">
              <a:solidFill>
                <a:sysClr val="windowText" lastClr="000000"/>
              </a:solidFill>
            </a:rPr>
            <a:t>（招聘）</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123825</xdr:colOff>
      <xdr:row>164</xdr:row>
      <xdr:rowOff>180975</xdr:rowOff>
    </xdr:from>
    <xdr:to>
      <xdr:col>39</xdr:col>
      <xdr:colOff>107632</xdr:colOff>
      <xdr:row>168</xdr:row>
      <xdr:rowOff>71438</xdr:rowOff>
    </xdr:to>
    <xdr:sp macro="" textlink="">
      <xdr:nvSpPr>
        <xdr:cNvPr id="40" name="角丸四角形 39"/>
        <xdr:cNvSpPr/>
      </xdr:nvSpPr>
      <xdr:spPr bwMode="auto">
        <a:xfrm>
          <a:off x="4648200" y="61017150"/>
          <a:ext cx="2517457" cy="132873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latin typeface="ＭＳ ゴシック" pitchFamily="49" charset="-128"/>
              <a:ea typeface="ＭＳ ゴシック" pitchFamily="49" charset="-128"/>
            </a:rPr>
            <a:t>・拠出金管理</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・実施団体の決定</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・各国・地域の要望の把握</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・実施団体，各国・地域</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　の関係機関との調整</a:t>
          </a:r>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9525</xdr:colOff>
      <xdr:row>169</xdr:row>
      <xdr:rowOff>133350</xdr:rowOff>
    </xdr:from>
    <xdr:to>
      <xdr:col>40</xdr:col>
      <xdr:colOff>47282</xdr:colOff>
      <xdr:row>174</xdr:row>
      <xdr:rowOff>478632</xdr:rowOff>
    </xdr:to>
    <xdr:sp macro="" textlink="">
      <xdr:nvSpPr>
        <xdr:cNvPr id="41" name="角丸四角形 40"/>
        <xdr:cNvSpPr/>
      </xdr:nvSpPr>
      <xdr:spPr>
        <a:xfrm>
          <a:off x="4533900" y="62769750"/>
          <a:ext cx="2752382" cy="306943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中南米地域の</a:t>
          </a:r>
          <a:endParaRPr kumimoji="1" lang="en-US" altLang="ja-JP" sz="1800">
            <a:solidFill>
              <a:sysClr val="windowText" lastClr="000000"/>
            </a:solidFill>
          </a:endParaRPr>
        </a:p>
        <a:p>
          <a:pPr algn="ctr"/>
          <a:r>
            <a:rPr kumimoji="1" lang="ja-JP" altLang="en-US" sz="1800">
              <a:solidFill>
                <a:sysClr val="windowText" lastClr="000000"/>
              </a:solidFill>
            </a:rPr>
            <a:t>国際機関等</a:t>
          </a:r>
          <a:endParaRPr kumimoji="1" lang="en-US" altLang="ja-JP" sz="1800">
            <a:solidFill>
              <a:sysClr val="windowText" lastClr="000000"/>
            </a:solidFill>
          </a:endParaRPr>
        </a:p>
        <a:p>
          <a:pPr algn="ctr"/>
          <a:r>
            <a:rPr kumimoji="1" lang="ja-JP" altLang="en-US" sz="1800">
              <a:solidFill>
                <a:sysClr val="windowText" lastClr="000000"/>
              </a:solidFill>
            </a:rPr>
            <a:t>１８５百万円</a:t>
          </a:r>
          <a:endParaRPr kumimoji="1" lang="en-US" altLang="ja-JP" sz="1800">
            <a:solidFill>
              <a:sysClr val="windowText" lastClr="000000"/>
            </a:solidFill>
          </a:endParaRPr>
        </a:p>
        <a:p>
          <a:pPr algn="ctr"/>
          <a:r>
            <a:rPr kumimoji="1" lang="ja-JP" altLang="en-US" sz="1800">
              <a:solidFill>
                <a:sysClr val="windowText" lastClr="000000"/>
              </a:solidFill>
            </a:rPr>
            <a:t>（招聘）</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142874</xdr:colOff>
      <xdr:row>172</xdr:row>
      <xdr:rowOff>352425</xdr:rowOff>
    </xdr:from>
    <xdr:to>
      <xdr:col>39</xdr:col>
      <xdr:colOff>129224</xdr:colOff>
      <xdr:row>174</xdr:row>
      <xdr:rowOff>340519</xdr:rowOff>
    </xdr:to>
    <xdr:sp macro="" textlink="">
      <xdr:nvSpPr>
        <xdr:cNvPr id="42" name="角丸四角形 41"/>
        <xdr:cNvSpPr/>
      </xdr:nvSpPr>
      <xdr:spPr bwMode="auto">
        <a:xfrm>
          <a:off x="4667249" y="64379475"/>
          <a:ext cx="2520000" cy="1321594"/>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latin typeface="ＭＳ ゴシック" pitchFamily="49" charset="-128"/>
              <a:ea typeface="ＭＳ ゴシック" pitchFamily="49" charset="-128"/>
            </a:rPr>
            <a:t>・拠出金管理</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・実施団体の決定</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・各国・地域の要望の把握</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・実施団体，各国・地域</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　の関係機関との調整</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143</xdr:row>
      <xdr:rowOff>219075</xdr:rowOff>
    </xdr:from>
    <xdr:to>
      <xdr:col>49</xdr:col>
      <xdr:colOff>130968</xdr:colOff>
      <xdr:row>146</xdr:row>
      <xdr:rowOff>219077</xdr:rowOff>
    </xdr:to>
    <xdr:sp macro="" textlink="">
      <xdr:nvSpPr>
        <xdr:cNvPr id="43" name="角丸四角形 42"/>
        <xdr:cNvSpPr/>
      </xdr:nvSpPr>
      <xdr:spPr>
        <a:xfrm>
          <a:off x="7734300" y="53463825"/>
          <a:ext cx="1264443" cy="108585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0</xdr:colOff>
      <xdr:row>152</xdr:row>
      <xdr:rowOff>219075</xdr:rowOff>
    </xdr:from>
    <xdr:to>
      <xdr:col>49</xdr:col>
      <xdr:colOff>202406</xdr:colOff>
      <xdr:row>155</xdr:row>
      <xdr:rowOff>171449</xdr:rowOff>
    </xdr:to>
    <xdr:sp macro="" textlink="">
      <xdr:nvSpPr>
        <xdr:cNvPr id="45" name="角丸四角形 44"/>
        <xdr:cNvSpPr/>
      </xdr:nvSpPr>
      <xdr:spPr>
        <a:xfrm>
          <a:off x="7781925" y="56721375"/>
          <a:ext cx="1288256" cy="103822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42</xdr:col>
      <xdr:colOff>171450</xdr:colOff>
      <xdr:row>162</xdr:row>
      <xdr:rowOff>28575</xdr:rowOff>
    </xdr:from>
    <xdr:to>
      <xdr:col>49</xdr:col>
      <xdr:colOff>133347</xdr:colOff>
      <xdr:row>165</xdr:row>
      <xdr:rowOff>114301</xdr:rowOff>
    </xdr:to>
    <xdr:sp macro="" textlink="">
      <xdr:nvSpPr>
        <xdr:cNvPr id="46" name="角丸四角形 45"/>
        <xdr:cNvSpPr/>
      </xdr:nvSpPr>
      <xdr:spPr>
        <a:xfrm>
          <a:off x="7772400" y="60140850"/>
          <a:ext cx="1228722" cy="117157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47625</xdr:colOff>
      <xdr:row>171</xdr:row>
      <xdr:rowOff>209550</xdr:rowOff>
    </xdr:from>
    <xdr:to>
      <xdr:col>49</xdr:col>
      <xdr:colOff>215743</xdr:colOff>
      <xdr:row>172</xdr:row>
      <xdr:rowOff>595313</xdr:rowOff>
    </xdr:to>
    <xdr:sp macro="" textlink="">
      <xdr:nvSpPr>
        <xdr:cNvPr id="47" name="角丸四角形 46"/>
        <xdr:cNvSpPr/>
      </xdr:nvSpPr>
      <xdr:spPr>
        <a:xfrm>
          <a:off x="7829550" y="63569850"/>
          <a:ext cx="1253968" cy="105251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28575</xdr:colOff>
      <xdr:row>145</xdr:row>
      <xdr:rowOff>9525</xdr:rowOff>
    </xdr:from>
    <xdr:to>
      <xdr:col>49</xdr:col>
      <xdr:colOff>28576</xdr:colOff>
      <xdr:row>146</xdr:row>
      <xdr:rowOff>97632</xdr:rowOff>
    </xdr:to>
    <xdr:sp macro="" textlink="">
      <xdr:nvSpPr>
        <xdr:cNvPr id="48" name="角丸四角形 47"/>
        <xdr:cNvSpPr/>
      </xdr:nvSpPr>
      <xdr:spPr bwMode="auto">
        <a:xfrm>
          <a:off x="7810500" y="53978175"/>
          <a:ext cx="1085851" cy="450057"/>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b="1">
              <a:latin typeface="ＭＳ ゴシック" pitchFamily="49" charset="-128"/>
              <a:ea typeface="ＭＳ ゴシック" pitchFamily="49" charset="-128"/>
            </a:rPr>
            <a:t>事業の実施</a:t>
          </a:r>
          <a:endParaRPr kumimoji="1" lang="ja-JP" altLang="en-US" sz="1200" b="1">
            <a:latin typeface="ＭＳ ゴシック" pitchFamily="49" charset="-128"/>
            <a:ea typeface="ＭＳ ゴシック" pitchFamily="49" charset="-128"/>
          </a:endParaRPr>
        </a:p>
      </xdr:txBody>
    </xdr:sp>
    <xdr:clientData/>
  </xdr:twoCellAnchor>
  <xdr:twoCellAnchor>
    <xdr:from>
      <xdr:col>43</xdr:col>
      <xdr:colOff>123825</xdr:colOff>
      <xdr:row>154</xdr:row>
      <xdr:rowOff>57150</xdr:rowOff>
    </xdr:from>
    <xdr:to>
      <xdr:col>49</xdr:col>
      <xdr:colOff>111918</xdr:colOff>
      <xdr:row>155</xdr:row>
      <xdr:rowOff>120751</xdr:rowOff>
    </xdr:to>
    <xdr:sp macro="" textlink="">
      <xdr:nvSpPr>
        <xdr:cNvPr id="49" name="角丸四角形 48"/>
        <xdr:cNvSpPr/>
      </xdr:nvSpPr>
      <xdr:spPr bwMode="auto">
        <a:xfrm>
          <a:off x="7905750" y="57283350"/>
          <a:ext cx="1073943" cy="425551"/>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b="1">
              <a:latin typeface="ＭＳ ゴシック" pitchFamily="49" charset="-128"/>
              <a:ea typeface="ＭＳ ゴシック" pitchFamily="49" charset="-128"/>
            </a:rPr>
            <a:t>事業の実施</a:t>
          </a:r>
          <a:endParaRPr kumimoji="1" lang="ja-JP" altLang="en-US" sz="1200" b="1">
            <a:latin typeface="ＭＳ ゴシック" pitchFamily="49" charset="-128"/>
            <a:ea typeface="ＭＳ ゴシック" pitchFamily="49" charset="-128"/>
          </a:endParaRPr>
        </a:p>
      </xdr:txBody>
    </xdr:sp>
    <xdr:clientData/>
  </xdr:twoCellAnchor>
  <xdr:twoCellAnchor>
    <xdr:from>
      <xdr:col>43</xdr:col>
      <xdr:colOff>85725</xdr:colOff>
      <xdr:row>163</xdr:row>
      <xdr:rowOff>314325</xdr:rowOff>
    </xdr:from>
    <xdr:to>
      <xdr:col>49</xdr:col>
      <xdr:colOff>85725</xdr:colOff>
      <xdr:row>165</xdr:row>
      <xdr:rowOff>20740</xdr:rowOff>
    </xdr:to>
    <xdr:sp macro="" textlink="">
      <xdr:nvSpPr>
        <xdr:cNvPr id="51" name="角丸四角形 50"/>
        <xdr:cNvSpPr/>
      </xdr:nvSpPr>
      <xdr:spPr bwMode="auto">
        <a:xfrm>
          <a:off x="7867650" y="60788550"/>
          <a:ext cx="1085850" cy="430315"/>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b="1">
              <a:latin typeface="ＭＳ ゴシック" pitchFamily="49" charset="-128"/>
              <a:ea typeface="ＭＳ ゴシック" pitchFamily="49" charset="-128"/>
            </a:rPr>
            <a:t>事業の実施</a:t>
          </a:r>
          <a:endParaRPr kumimoji="1" lang="ja-JP" altLang="en-US" sz="1200" b="1">
            <a:latin typeface="ＭＳ ゴシック" pitchFamily="49" charset="-128"/>
            <a:ea typeface="ＭＳ ゴシック" pitchFamily="49" charset="-128"/>
          </a:endParaRPr>
        </a:p>
      </xdr:txBody>
    </xdr:sp>
    <xdr:clientData/>
  </xdr:twoCellAnchor>
  <xdr:twoCellAnchor>
    <xdr:from>
      <xdr:col>43</xdr:col>
      <xdr:colOff>133350</xdr:colOff>
      <xdr:row>172</xdr:row>
      <xdr:rowOff>57150</xdr:rowOff>
    </xdr:from>
    <xdr:to>
      <xdr:col>49</xdr:col>
      <xdr:colOff>192881</xdr:colOff>
      <xdr:row>172</xdr:row>
      <xdr:rowOff>477939</xdr:rowOff>
    </xdr:to>
    <xdr:sp macro="" textlink="">
      <xdr:nvSpPr>
        <xdr:cNvPr id="52" name="角丸四角形 51"/>
        <xdr:cNvSpPr/>
      </xdr:nvSpPr>
      <xdr:spPr bwMode="auto">
        <a:xfrm>
          <a:off x="7915275" y="64084200"/>
          <a:ext cx="1145381" cy="420789"/>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b="1">
              <a:latin typeface="ＭＳ ゴシック" pitchFamily="49" charset="-128"/>
              <a:ea typeface="ＭＳ ゴシック" pitchFamily="49" charset="-128"/>
            </a:rPr>
            <a:t>事業の実施</a:t>
          </a:r>
          <a:endParaRPr kumimoji="1" lang="ja-JP" altLang="en-US" sz="1200" b="1">
            <a:latin typeface="ＭＳ ゴシック" pitchFamily="49" charset="-128"/>
            <a:ea typeface="ＭＳ ゴシック" pitchFamily="49" charset="-128"/>
          </a:endParaRPr>
        </a:p>
      </xdr:txBody>
    </xdr:sp>
    <xdr:clientData/>
  </xdr:twoCellAnchor>
  <xdr:twoCellAnchor>
    <xdr:from>
      <xdr:col>39</xdr:col>
      <xdr:colOff>161925</xdr:colOff>
      <xdr:row>144</xdr:row>
      <xdr:rowOff>276225</xdr:rowOff>
    </xdr:from>
    <xdr:to>
      <xdr:col>42</xdr:col>
      <xdr:colOff>150020</xdr:colOff>
      <xdr:row>144</xdr:row>
      <xdr:rowOff>282178</xdr:rowOff>
    </xdr:to>
    <xdr:cxnSp macro="">
      <xdr:nvCxnSpPr>
        <xdr:cNvPr id="53" name="直線矢印コネクタ 52"/>
        <xdr:cNvCxnSpPr/>
      </xdr:nvCxnSpPr>
      <xdr:spPr>
        <a:xfrm flipV="1">
          <a:off x="7219950" y="53882925"/>
          <a:ext cx="53102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154</xdr:row>
      <xdr:rowOff>0</xdr:rowOff>
    </xdr:from>
    <xdr:to>
      <xdr:col>43</xdr:col>
      <xdr:colOff>54770</xdr:colOff>
      <xdr:row>154</xdr:row>
      <xdr:rowOff>5953</xdr:rowOff>
    </xdr:to>
    <xdr:cxnSp macro="">
      <xdr:nvCxnSpPr>
        <xdr:cNvPr id="54" name="直線矢印コネクタ 53"/>
        <xdr:cNvCxnSpPr/>
      </xdr:nvCxnSpPr>
      <xdr:spPr>
        <a:xfrm flipV="1">
          <a:off x="7305675" y="57226200"/>
          <a:ext cx="53102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xdr:colOff>
      <xdr:row>163</xdr:row>
      <xdr:rowOff>295275</xdr:rowOff>
    </xdr:from>
    <xdr:to>
      <xdr:col>42</xdr:col>
      <xdr:colOff>178595</xdr:colOff>
      <xdr:row>163</xdr:row>
      <xdr:rowOff>301228</xdr:rowOff>
    </xdr:to>
    <xdr:cxnSp macro="">
      <xdr:nvCxnSpPr>
        <xdr:cNvPr id="55" name="直線矢印コネクタ 54"/>
        <xdr:cNvCxnSpPr/>
      </xdr:nvCxnSpPr>
      <xdr:spPr>
        <a:xfrm flipV="1">
          <a:off x="7248525" y="60769500"/>
          <a:ext cx="53102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xdr:colOff>
      <xdr:row>172</xdr:row>
      <xdr:rowOff>76200</xdr:rowOff>
    </xdr:from>
    <xdr:to>
      <xdr:col>42</xdr:col>
      <xdr:colOff>178595</xdr:colOff>
      <xdr:row>172</xdr:row>
      <xdr:rowOff>82153</xdr:rowOff>
    </xdr:to>
    <xdr:cxnSp macro="">
      <xdr:nvCxnSpPr>
        <xdr:cNvPr id="56" name="直線矢印コネクタ 55"/>
        <xdr:cNvCxnSpPr/>
      </xdr:nvCxnSpPr>
      <xdr:spPr>
        <a:xfrm flipV="1">
          <a:off x="7248525" y="64103250"/>
          <a:ext cx="53102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142</xdr:row>
      <xdr:rowOff>209550</xdr:rowOff>
    </xdr:from>
    <xdr:to>
      <xdr:col>24</xdr:col>
      <xdr:colOff>153560</xdr:colOff>
      <xdr:row>153</xdr:row>
      <xdr:rowOff>321469</xdr:rowOff>
    </xdr:to>
    <xdr:cxnSp macro="">
      <xdr:nvCxnSpPr>
        <xdr:cNvPr id="57" name="直線矢印コネクタ 56"/>
        <xdr:cNvCxnSpPr/>
      </xdr:nvCxnSpPr>
      <xdr:spPr>
        <a:xfrm flipV="1">
          <a:off x="3390900" y="53092350"/>
          <a:ext cx="1106060" cy="409336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153</xdr:row>
      <xdr:rowOff>9525</xdr:rowOff>
    </xdr:from>
    <xdr:to>
      <xdr:col>24</xdr:col>
      <xdr:colOff>165466</xdr:colOff>
      <xdr:row>155</xdr:row>
      <xdr:rowOff>21432</xdr:rowOff>
    </xdr:to>
    <xdr:cxnSp macro="">
      <xdr:nvCxnSpPr>
        <xdr:cNvPr id="58" name="直線矢印コネクタ 57"/>
        <xdr:cNvCxnSpPr/>
      </xdr:nvCxnSpPr>
      <xdr:spPr>
        <a:xfrm flipV="1">
          <a:off x="3390900" y="56873775"/>
          <a:ext cx="1117966" cy="73580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155</xdr:row>
      <xdr:rowOff>352425</xdr:rowOff>
    </xdr:from>
    <xdr:to>
      <xdr:col>24</xdr:col>
      <xdr:colOff>164442</xdr:colOff>
      <xdr:row>163</xdr:row>
      <xdr:rowOff>192882</xdr:rowOff>
    </xdr:to>
    <xdr:cxnSp macro="">
      <xdr:nvCxnSpPr>
        <xdr:cNvPr id="59" name="直線矢印コネクタ 58"/>
        <xdr:cNvCxnSpPr/>
      </xdr:nvCxnSpPr>
      <xdr:spPr>
        <a:xfrm>
          <a:off x="3381375" y="57940575"/>
          <a:ext cx="1126467" cy="272653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157</xdr:row>
      <xdr:rowOff>47625</xdr:rowOff>
    </xdr:from>
    <xdr:to>
      <xdr:col>24</xdr:col>
      <xdr:colOff>124645</xdr:colOff>
      <xdr:row>172</xdr:row>
      <xdr:rowOff>461962</xdr:rowOff>
    </xdr:to>
    <xdr:cxnSp macro="">
      <xdr:nvCxnSpPr>
        <xdr:cNvPr id="60" name="直線矢印コネクタ 59"/>
        <xdr:cNvCxnSpPr/>
      </xdr:nvCxnSpPr>
      <xdr:spPr>
        <a:xfrm>
          <a:off x="3314700" y="58359675"/>
          <a:ext cx="1153345" cy="612933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361</v>
      </c>
      <c r="AR2" s="107"/>
      <c r="AS2" s="68" t="str">
        <f>IF(OR(AQ2="　", AQ2=""), "", "-")</f>
        <v>-</v>
      </c>
      <c r="AT2" s="108">
        <v>37</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472</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478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99</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481</v>
      </c>
      <c r="AF5" s="514"/>
      <c r="AG5" s="514"/>
      <c r="AH5" s="514"/>
      <c r="AI5" s="514"/>
      <c r="AJ5" s="514"/>
      <c r="AK5" s="514"/>
      <c r="AL5" s="514"/>
      <c r="AM5" s="514"/>
      <c r="AN5" s="514"/>
      <c r="AO5" s="514"/>
      <c r="AP5" s="515"/>
      <c r="AQ5" s="516" t="s">
        <v>480</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468</v>
      </c>
      <c r="AF6" s="528"/>
      <c r="AG6" s="528"/>
      <c r="AH6" s="528"/>
      <c r="AI6" s="528"/>
      <c r="AJ6" s="528"/>
      <c r="AK6" s="528"/>
      <c r="AL6" s="528"/>
      <c r="AM6" s="528"/>
      <c r="AN6" s="528"/>
      <c r="AO6" s="528"/>
      <c r="AP6" s="528"/>
      <c r="AQ6" s="125"/>
      <c r="AR6" s="125"/>
      <c r="AS6" s="125"/>
      <c r="AT6" s="125"/>
      <c r="AU6" s="125"/>
      <c r="AV6" s="125"/>
      <c r="AW6" s="125"/>
      <c r="AX6" s="529"/>
    </row>
    <row r="7" spans="1:50" ht="39.75" customHeight="1" x14ac:dyDescent="0.15">
      <c r="A7" s="449" t="s">
        <v>25</v>
      </c>
      <c r="B7" s="450"/>
      <c r="C7" s="450"/>
      <c r="D7" s="450"/>
      <c r="E7" s="450"/>
      <c r="F7" s="450"/>
      <c r="G7" s="451" t="s">
        <v>470</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469</v>
      </c>
      <c r="AF7" s="456"/>
      <c r="AG7" s="456"/>
      <c r="AH7" s="456"/>
      <c r="AI7" s="456"/>
      <c r="AJ7" s="456"/>
      <c r="AK7" s="456"/>
      <c r="AL7" s="456"/>
      <c r="AM7" s="456"/>
      <c r="AN7" s="456"/>
      <c r="AO7" s="456"/>
      <c r="AP7" s="456"/>
      <c r="AQ7" s="456"/>
      <c r="AR7" s="456"/>
      <c r="AS7" s="456"/>
      <c r="AT7" s="456"/>
      <c r="AU7" s="456"/>
      <c r="AV7" s="456"/>
      <c r="AW7" s="456"/>
      <c r="AX7" s="457"/>
    </row>
    <row r="8" spans="1:50" ht="27"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51.75" customHeight="1" x14ac:dyDescent="0.15">
      <c r="A9" s="458" t="s">
        <v>26</v>
      </c>
      <c r="B9" s="459"/>
      <c r="C9" s="459"/>
      <c r="D9" s="459"/>
      <c r="E9" s="459"/>
      <c r="F9" s="459"/>
      <c r="G9" s="487" t="s">
        <v>482</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64.5" customHeight="1" x14ac:dyDescent="0.15">
      <c r="A10" s="458" t="s">
        <v>36</v>
      </c>
      <c r="B10" s="459"/>
      <c r="C10" s="459"/>
      <c r="D10" s="459"/>
      <c r="E10" s="459"/>
      <c r="F10" s="459"/>
      <c r="G10" s="487" t="s">
        <v>483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30"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t="s">
        <v>484</v>
      </c>
      <c r="Q13" s="73"/>
      <c r="R13" s="73"/>
      <c r="S13" s="73"/>
      <c r="T13" s="73"/>
      <c r="U13" s="73"/>
      <c r="V13" s="74"/>
      <c r="W13" s="72" t="s">
        <v>484</v>
      </c>
      <c r="X13" s="73"/>
      <c r="Y13" s="73"/>
      <c r="Z13" s="73"/>
      <c r="AA13" s="73"/>
      <c r="AB13" s="73"/>
      <c r="AC13" s="74"/>
      <c r="AD13" s="72" t="s">
        <v>484</v>
      </c>
      <c r="AE13" s="73"/>
      <c r="AF13" s="73"/>
      <c r="AG13" s="73"/>
      <c r="AH13" s="73"/>
      <c r="AI13" s="73"/>
      <c r="AJ13" s="74"/>
      <c r="AK13" s="72">
        <v>2877</v>
      </c>
      <c r="AL13" s="73"/>
      <c r="AM13" s="73"/>
      <c r="AN13" s="73"/>
      <c r="AO13" s="73"/>
      <c r="AP13" s="73"/>
      <c r="AQ13" s="74"/>
      <c r="AR13" s="669"/>
      <c r="AS13" s="670"/>
      <c r="AT13" s="670"/>
      <c r="AU13" s="670"/>
      <c r="AV13" s="670"/>
      <c r="AW13" s="670"/>
      <c r="AX13" s="671"/>
    </row>
    <row r="14" spans="1:50" ht="21" customHeight="1" x14ac:dyDescent="0.15">
      <c r="A14" s="464"/>
      <c r="B14" s="465"/>
      <c r="C14" s="465"/>
      <c r="D14" s="465"/>
      <c r="E14" s="465"/>
      <c r="F14" s="466"/>
      <c r="G14" s="477"/>
      <c r="H14" s="478"/>
      <c r="I14" s="344" t="s">
        <v>9</v>
      </c>
      <c r="J14" s="472"/>
      <c r="K14" s="472"/>
      <c r="L14" s="472"/>
      <c r="M14" s="472"/>
      <c r="N14" s="472"/>
      <c r="O14" s="473"/>
      <c r="P14" s="72" t="s">
        <v>484</v>
      </c>
      <c r="Q14" s="73"/>
      <c r="R14" s="73"/>
      <c r="S14" s="73"/>
      <c r="T14" s="73"/>
      <c r="U14" s="73"/>
      <c r="V14" s="74"/>
      <c r="W14" s="72" t="s">
        <v>484</v>
      </c>
      <c r="X14" s="73"/>
      <c r="Y14" s="73"/>
      <c r="Z14" s="73"/>
      <c r="AA14" s="73"/>
      <c r="AB14" s="73"/>
      <c r="AC14" s="74"/>
      <c r="AD14" s="72" t="s">
        <v>484</v>
      </c>
      <c r="AE14" s="73"/>
      <c r="AF14" s="73"/>
      <c r="AG14" s="73"/>
      <c r="AH14" s="73"/>
      <c r="AI14" s="73"/>
      <c r="AJ14" s="74"/>
      <c r="AK14" s="72" t="s">
        <v>484</v>
      </c>
      <c r="AL14" s="73"/>
      <c r="AM14" s="73"/>
      <c r="AN14" s="73"/>
      <c r="AO14" s="73"/>
      <c r="AP14" s="73"/>
      <c r="AQ14" s="74"/>
      <c r="AR14" s="667"/>
      <c r="AS14" s="667"/>
      <c r="AT14" s="667"/>
      <c r="AU14" s="667"/>
      <c r="AV14" s="667"/>
      <c r="AW14" s="667"/>
      <c r="AX14" s="668"/>
    </row>
    <row r="15" spans="1:50" ht="21" customHeight="1" x14ac:dyDescent="0.15">
      <c r="A15" s="464"/>
      <c r="B15" s="465"/>
      <c r="C15" s="465"/>
      <c r="D15" s="465"/>
      <c r="E15" s="465"/>
      <c r="F15" s="466"/>
      <c r="G15" s="477"/>
      <c r="H15" s="478"/>
      <c r="I15" s="344" t="s">
        <v>62</v>
      </c>
      <c r="J15" s="345"/>
      <c r="K15" s="345"/>
      <c r="L15" s="345"/>
      <c r="M15" s="345"/>
      <c r="N15" s="345"/>
      <c r="O15" s="346"/>
      <c r="P15" s="72" t="s">
        <v>484</v>
      </c>
      <c r="Q15" s="73"/>
      <c r="R15" s="73"/>
      <c r="S15" s="73"/>
      <c r="T15" s="73"/>
      <c r="U15" s="73"/>
      <c r="V15" s="74"/>
      <c r="W15" s="72" t="s">
        <v>484</v>
      </c>
      <c r="X15" s="73"/>
      <c r="Y15" s="73"/>
      <c r="Z15" s="73"/>
      <c r="AA15" s="73"/>
      <c r="AB15" s="73"/>
      <c r="AC15" s="74"/>
      <c r="AD15" s="72" t="s">
        <v>484</v>
      </c>
      <c r="AE15" s="73"/>
      <c r="AF15" s="73"/>
      <c r="AG15" s="73"/>
      <c r="AH15" s="73"/>
      <c r="AI15" s="73"/>
      <c r="AJ15" s="74"/>
      <c r="AK15" s="72" t="s">
        <v>484</v>
      </c>
      <c r="AL15" s="73"/>
      <c r="AM15" s="73"/>
      <c r="AN15" s="73"/>
      <c r="AO15" s="73"/>
      <c r="AP15" s="73"/>
      <c r="AQ15" s="74"/>
      <c r="AR15" s="72"/>
      <c r="AS15" s="73"/>
      <c r="AT15" s="73"/>
      <c r="AU15" s="73"/>
      <c r="AV15" s="73"/>
      <c r="AW15" s="73"/>
      <c r="AX15" s="666"/>
    </row>
    <row r="16" spans="1:50" ht="21" customHeight="1" x14ac:dyDescent="0.15">
      <c r="A16" s="464"/>
      <c r="B16" s="465"/>
      <c r="C16" s="465"/>
      <c r="D16" s="465"/>
      <c r="E16" s="465"/>
      <c r="F16" s="466"/>
      <c r="G16" s="477"/>
      <c r="H16" s="478"/>
      <c r="I16" s="344" t="s">
        <v>63</v>
      </c>
      <c r="J16" s="345"/>
      <c r="K16" s="345"/>
      <c r="L16" s="345"/>
      <c r="M16" s="345"/>
      <c r="N16" s="345"/>
      <c r="O16" s="346"/>
      <c r="P16" s="72" t="s">
        <v>484</v>
      </c>
      <c r="Q16" s="73"/>
      <c r="R16" s="73"/>
      <c r="S16" s="73"/>
      <c r="T16" s="73"/>
      <c r="U16" s="73"/>
      <c r="V16" s="74"/>
      <c r="W16" s="72" t="s">
        <v>484</v>
      </c>
      <c r="X16" s="73"/>
      <c r="Y16" s="73"/>
      <c r="Z16" s="73"/>
      <c r="AA16" s="73"/>
      <c r="AB16" s="73"/>
      <c r="AC16" s="74"/>
      <c r="AD16" s="72" t="s">
        <v>484</v>
      </c>
      <c r="AE16" s="73"/>
      <c r="AF16" s="73"/>
      <c r="AG16" s="73"/>
      <c r="AH16" s="73"/>
      <c r="AI16" s="73"/>
      <c r="AJ16" s="74"/>
      <c r="AK16" s="72" t="s">
        <v>484</v>
      </c>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2" t="s">
        <v>484</v>
      </c>
      <c r="Q17" s="73"/>
      <c r="R17" s="73"/>
      <c r="S17" s="73"/>
      <c r="T17" s="73"/>
      <c r="U17" s="73"/>
      <c r="V17" s="74"/>
      <c r="W17" s="72" t="s">
        <v>484</v>
      </c>
      <c r="X17" s="73"/>
      <c r="Y17" s="73"/>
      <c r="Z17" s="73"/>
      <c r="AA17" s="73"/>
      <c r="AB17" s="73"/>
      <c r="AC17" s="74"/>
      <c r="AD17" s="72" t="s">
        <v>484</v>
      </c>
      <c r="AE17" s="73"/>
      <c r="AF17" s="73"/>
      <c r="AG17" s="73"/>
      <c r="AH17" s="73"/>
      <c r="AI17" s="73"/>
      <c r="AJ17" s="74"/>
      <c r="AK17" s="72" t="s">
        <v>484</v>
      </c>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0</v>
      </c>
      <c r="Q18" s="318"/>
      <c r="R18" s="318"/>
      <c r="S18" s="318"/>
      <c r="T18" s="318"/>
      <c r="U18" s="318"/>
      <c r="V18" s="319"/>
      <c r="W18" s="317">
        <f>SUM(W13:AC17)</f>
        <v>0</v>
      </c>
      <c r="X18" s="318"/>
      <c r="Y18" s="318"/>
      <c r="Z18" s="318"/>
      <c r="AA18" s="318"/>
      <c r="AB18" s="318"/>
      <c r="AC18" s="319"/>
      <c r="AD18" s="317">
        <f t="shared" ref="AD18" si="0">SUM(AD13:AJ17)</f>
        <v>0</v>
      </c>
      <c r="AE18" s="318"/>
      <c r="AF18" s="318"/>
      <c r="AG18" s="318"/>
      <c r="AH18" s="318"/>
      <c r="AI18" s="318"/>
      <c r="AJ18" s="319"/>
      <c r="AK18" s="317">
        <f t="shared" ref="AK18" si="1">SUM(AK13:AQ17)</f>
        <v>2877</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2">
        <v>0</v>
      </c>
      <c r="Q19" s="73"/>
      <c r="R19" s="73"/>
      <c r="S19" s="73"/>
      <c r="T19" s="73"/>
      <c r="U19" s="73"/>
      <c r="V19" s="74"/>
      <c r="W19" s="72">
        <v>0</v>
      </c>
      <c r="X19" s="73"/>
      <c r="Y19" s="73"/>
      <c r="Z19" s="73"/>
      <c r="AA19" s="73"/>
      <c r="AB19" s="73"/>
      <c r="AC19" s="74"/>
      <c r="AD19" s="72">
        <v>0</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t="str">
        <f>IF(AD18=0, "-", AD19/AD18)</f>
        <v>-</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7"/>
      <c r="AA21" s="8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v>27</v>
      </c>
      <c r="AV22" s="111"/>
      <c r="AW22" s="109" t="s">
        <v>360</v>
      </c>
      <c r="AX22" s="110"/>
    </row>
    <row r="23" spans="1:50" ht="22.5" customHeight="1" x14ac:dyDescent="0.15">
      <c r="A23" s="218"/>
      <c r="B23" s="216"/>
      <c r="C23" s="216"/>
      <c r="D23" s="216"/>
      <c r="E23" s="216"/>
      <c r="F23" s="217"/>
      <c r="G23" s="323" t="s">
        <v>485</v>
      </c>
      <c r="H23" s="290"/>
      <c r="I23" s="290"/>
      <c r="J23" s="290"/>
      <c r="K23" s="290"/>
      <c r="L23" s="290"/>
      <c r="M23" s="290"/>
      <c r="N23" s="290"/>
      <c r="O23" s="291"/>
      <c r="P23" s="256" t="s">
        <v>486</v>
      </c>
      <c r="Q23" s="197"/>
      <c r="R23" s="197"/>
      <c r="S23" s="197"/>
      <c r="T23" s="197"/>
      <c r="U23" s="197"/>
      <c r="V23" s="197"/>
      <c r="W23" s="197"/>
      <c r="X23" s="198"/>
      <c r="Y23" s="295" t="s">
        <v>14</v>
      </c>
      <c r="Z23" s="296"/>
      <c r="AA23" s="297"/>
      <c r="AB23" s="662" t="s">
        <v>491</v>
      </c>
      <c r="AC23" s="298"/>
      <c r="AD23" s="298"/>
      <c r="AE23" s="94" t="s">
        <v>484</v>
      </c>
      <c r="AF23" s="95"/>
      <c r="AG23" s="95"/>
      <c r="AH23" s="95"/>
      <c r="AI23" s="96"/>
      <c r="AJ23" s="94" t="s">
        <v>484</v>
      </c>
      <c r="AK23" s="95"/>
      <c r="AL23" s="95"/>
      <c r="AM23" s="95"/>
      <c r="AN23" s="96"/>
      <c r="AO23" s="94" t="s">
        <v>484</v>
      </c>
      <c r="AP23" s="95"/>
      <c r="AQ23" s="95"/>
      <c r="AR23" s="95"/>
      <c r="AS23" s="96"/>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6" t="s">
        <v>65</v>
      </c>
      <c r="Z24" s="122"/>
      <c r="AA24" s="172"/>
      <c r="AB24" s="337" t="s">
        <v>491</v>
      </c>
      <c r="AC24" s="288"/>
      <c r="AD24" s="288"/>
      <c r="AE24" s="94" t="s">
        <v>484</v>
      </c>
      <c r="AF24" s="95"/>
      <c r="AG24" s="95"/>
      <c r="AH24" s="95"/>
      <c r="AI24" s="96"/>
      <c r="AJ24" s="94" t="s">
        <v>484</v>
      </c>
      <c r="AK24" s="95"/>
      <c r="AL24" s="95"/>
      <c r="AM24" s="95"/>
      <c r="AN24" s="96"/>
      <c r="AO24" s="94" t="s">
        <v>484</v>
      </c>
      <c r="AP24" s="95"/>
      <c r="AQ24" s="95"/>
      <c r="AR24" s="95"/>
      <c r="AS24" s="96"/>
      <c r="AT24" s="94">
        <v>5700</v>
      </c>
      <c r="AU24" s="95"/>
      <c r="AV24" s="95"/>
      <c r="AW24" s="95"/>
      <c r="AX24" s="97"/>
    </row>
    <row r="25" spans="1:50" ht="22.15" customHeight="1" x14ac:dyDescent="0.15">
      <c r="A25" s="672"/>
      <c r="B25" s="673"/>
      <c r="C25" s="673"/>
      <c r="D25" s="673"/>
      <c r="E25" s="673"/>
      <c r="F25" s="674"/>
      <c r="G25" s="324"/>
      <c r="H25" s="325"/>
      <c r="I25" s="325"/>
      <c r="J25" s="325"/>
      <c r="K25" s="325"/>
      <c r="L25" s="325"/>
      <c r="M25" s="325"/>
      <c r="N25" s="325"/>
      <c r="O25" s="326"/>
      <c r="P25" s="199"/>
      <c r="Q25" s="199"/>
      <c r="R25" s="199"/>
      <c r="S25" s="199"/>
      <c r="T25" s="199"/>
      <c r="U25" s="199"/>
      <c r="V25" s="199"/>
      <c r="W25" s="199"/>
      <c r="X25" s="200"/>
      <c r="Y25" s="121" t="s">
        <v>15</v>
      </c>
      <c r="Z25" s="122"/>
      <c r="AA25" s="172"/>
      <c r="AB25" s="684" t="s">
        <v>363</v>
      </c>
      <c r="AC25" s="266"/>
      <c r="AD25" s="266"/>
      <c r="AE25" s="94" t="s">
        <v>484</v>
      </c>
      <c r="AF25" s="95"/>
      <c r="AG25" s="95"/>
      <c r="AH25" s="95"/>
      <c r="AI25" s="96"/>
      <c r="AJ25" s="94" t="s">
        <v>484</v>
      </c>
      <c r="AK25" s="95"/>
      <c r="AL25" s="95"/>
      <c r="AM25" s="95"/>
      <c r="AN25" s="96"/>
      <c r="AO25" s="94" t="s">
        <v>484</v>
      </c>
      <c r="AP25" s="95"/>
      <c r="AQ25" s="95"/>
      <c r="AR25" s="95"/>
      <c r="AS25" s="96"/>
      <c r="AT25" s="270"/>
      <c r="AU25" s="271"/>
      <c r="AV25" s="271"/>
      <c r="AW25" s="271"/>
      <c r="AX25" s="272"/>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7"/>
      <c r="AA26" s="8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3" t="s">
        <v>303</v>
      </c>
      <c r="AU26" s="664"/>
      <c r="AV26" s="664"/>
      <c r="AW26" s="664"/>
      <c r="AX26" s="665"/>
    </row>
    <row r="27" spans="1:50" ht="18.75"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v>27</v>
      </c>
      <c r="AV27" s="111"/>
      <c r="AW27" s="109" t="s">
        <v>360</v>
      </c>
      <c r="AX27" s="110"/>
    </row>
    <row r="28" spans="1:50" ht="22.5" customHeight="1" x14ac:dyDescent="0.15">
      <c r="A28" s="218"/>
      <c r="B28" s="216"/>
      <c r="C28" s="216"/>
      <c r="D28" s="216"/>
      <c r="E28" s="216"/>
      <c r="F28" s="217"/>
      <c r="G28" s="323" t="s">
        <v>487</v>
      </c>
      <c r="H28" s="290"/>
      <c r="I28" s="290"/>
      <c r="J28" s="290"/>
      <c r="K28" s="290"/>
      <c r="L28" s="290"/>
      <c r="M28" s="290"/>
      <c r="N28" s="290"/>
      <c r="O28" s="291"/>
      <c r="P28" s="256" t="s">
        <v>488</v>
      </c>
      <c r="Q28" s="197"/>
      <c r="R28" s="197"/>
      <c r="S28" s="197"/>
      <c r="T28" s="197"/>
      <c r="U28" s="197"/>
      <c r="V28" s="197"/>
      <c r="W28" s="197"/>
      <c r="X28" s="198"/>
      <c r="Y28" s="295" t="s">
        <v>14</v>
      </c>
      <c r="Z28" s="296"/>
      <c r="AA28" s="297"/>
      <c r="AB28" s="298" t="s">
        <v>492</v>
      </c>
      <c r="AC28" s="298"/>
      <c r="AD28" s="298"/>
      <c r="AE28" s="94" t="s">
        <v>493</v>
      </c>
      <c r="AF28" s="95"/>
      <c r="AG28" s="95"/>
      <c r="AH28" s="95"/>
      <c r="AI28" s="96"/>
      <c r="AJ28" s="94" t="s">
        <v>493</v>
      </c>
      <c r="AK28" s="95"/>
      <c r="AL28" s="95"/>
      <c r="AM28" s="95"/>
      <c r="AN28" s="96"/>
      <c r="AO28" s="94" t="s">
        <v>493</v>
      </c>
      <c r="AP28" s="95"/>
      <c r="AQ28" s="95"/>
      <c r="AR28" s="95"/>
      <c r="AS28" s="96"/>
      <c r="AT28" s="228"/>
      <c r="AU28" s="228"/>
      <c r="AV28" s="228"/>
      <c r="AW28" s="228"/>
      <c r="AX28" s="229"/>
    </row>
    <row r="29" spans="1:50" ht="22.5"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6" t="s">
        <v>65</v>
      </c>
      <c r="Z29" s="122"/>
      <c r="AA29" s="172"/>
      <c r="AB29" s="288" t="s">
        <v>492</v>
      </c>
      <c r="AC29" s="288"/>
      <c r="AD29" s="288"/>
      <c r="AE29" s="94" t="s">
        <v>493</v>
      </c>
      <c r="AF29" s="95"/>
      <c r="AG29" s="95"/>
      <c r="AH29" s="95"/>
      <c r="AI29" s="96"/>
      <c r="AJ29" s="94" t="s">
        <v>493</v>
      </c>
      <c r="AK29" s="95"/>
      <c r="AL29" s="95"/>
      <c r="AM29" s="95"/>
      <c r="AN29" s="96"/>
      <c r="AO29" s="94" t="s">
        <v>493</v>
      </c>
      <c r="AP29" s="95"/>
      <c r="AQ29" s="95"/>
      <c r="AR29" s="95"/>
      <c r="AS29" s="96"/>
      <c r="AT29" s="94">
        <v>80</v>
      </c>
      <c r="AU29" s="95"/>
      <c r="AV29" s="95"/>
      <c r="AW29" s="95"/>
      <c r="AX29" s="97"/>
    </row>
    <row r="30" spans="1:50" ht="22.5" customHeight="1" x14ac:dyDescent="0.15">
      <c r="A30" s="672"/>
      <c r="B30" s="673"/>
      <c r="C30" s="673"/>
      <c r="D30" s="673"/>
      <c r="E30" s="673"/>
      <c r="F30" s="674"/>
      <c r="G30" s="324"/>
      <c r="H30" s="325"/>
      <c r="I30" s="325"/>
      <c r="J30" s="325"/>
      <c r="K30" s="325"/>
      <c r="L30" s="325"/>
      <c r="M30" s="325"/>
      <c r="N30" s="325"/>
      <c r="O30" s="326"/>
      <c r="P30" s="199"/>
      <c r="Q30" s="199"/>
      <c r="R30" s="199"/>
      <c r="S30" s="199"/>
      <c r="T30" s="199"/>
      <c r="U30" s="199"/>
      <c r="V30" s="199"/>
      <c r="W30" s="199"/>
      <c r="X30" s="200"/>
      <c r="Y30" s="121" t="s">
        <v>15</v>
      </c>
      <c r="Z30" s="122"/>
      <c r="AA30" s="172"/>
      <c r="AB30" s="266" t="s">
        <v>16</v>
      </c>
      <c r="AC30" s="266"/>
      <c r="AD30" s="266"/>
      <c r="AE30" s="94" t="s">
        <v>493</v>
      </c>
      <c r="AF30" s="95"/>
      <c r="AG30" s="95"/>
      <c r="AH30" s="95"/>
      <c r="AI30" s="96"/>
      <c r="AJ30" s="94" t="s">
        <v>493</v>
      </c>
      <c r="AK30" s="95"/>
      <c r="AL30" s="95"/>
      <c r="AM30" s="95"/>
      <c r="AN30" s="96"/>
      <c r="AO30" s="94" t="s">
        <v>493</v>
      </c>
      <c r="AP30" s="95"/>
      <c r="AQ30" s="95"/>
      <c r="AR30" s="95"/>
      <c r="AS30" s="96"/>
      <c r="AT30" s="270"/>
      <c r="AU30" s="271"/>
      <c r="AV30" s="271"/>
      <c r="AW30" s="271"/>
      <c r="AX30" s="272"/>
    </row>
    <row r="31" spans="1:50" ht="18.75"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7"/>
      <c r="AA31" s="8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v>27</v>
      </c>
      <c r="AV32" s="111"/>
      <c r="AW32" s="109" t="s">
        <v>360</v>
      </c>
      <c r="AX32" s="110"/>
    </row>
    <row r="33" spans="1:50" ht="22.5" customHeight="1" x14ac:dyDescent="0.15">
      <c r="A33" s="218"/>
      <c r="B33" s="216"/>
      <c r="C33" s="216"/>
      <c r="D33" s="216"/>
      <c r="E33" s="216"/>
      <c r="F33" s="217"/>
      <c r="G33" s="289" t="s">
        <v>489</v>
      </c>
      <c r="H33" s="290"/>
      <c r="I33" s="290"/>
      <c r="J33" s="290"/>
      <c r="K33" s="290"/>
      <c r="L33" s="290"/>
      <c r="M33" s="290"/>
      <c r="N33" s="290"/>
      <c r="O33" s="291"/>
      <c r="P33" s="256" t="s">
        <v>490</v>
      </c>
      <c r="Q33" s="197"/>
      <c r="R33" s="197"/>
      <c r="S33" s="197"/>
      <c r="T33" s="197"/>
      <c r="U33" s="197"/>
      <c r="V33" s="197"/>
      <c r="W33" s="197"/>
      <c r="X33" s="198"/>
      <c r="Y33" s="295" t="s">
        <v>14</v>
      </c>
      <c r="Z33" s="296"/>
      <c r="AA33" s="297"/>
      <c r="AB33" s="298" t="s">
        <v>492</v>
      </c>
      <c r="AC33" s="298"/>
      <c r="AD33" s="298"/>
      <c r="AE33" s="94" t="s">
        <v>493</v>
      </c>
      <c r="AF33" s="95"/>
      <c r="AG33" s="95"/>
      <c r="AH33" s="95"/>
      <c r="AI33" s="96"/>
      <c r="AJ33" s="94" t="s">
        <v>493</v>
      </c>
      <c r="AK33" s="95"/>
      <c r="AL33" s="95"/>
      <c r="AM33" s="95"/>
      <c r="AN33" s="96"/>
      <c r="AO33" s="94" t="s">
        <v>493</v>
      </c>
      <c r="AP33" s="95"/>
      <c r="AQ33" s="95"/>
      <c r="AR33" s="95"/>
      <c r="AS33" s="96"/>
      <c r="AT33" s="228"/>
      <c r="AU33" s="228"/>
      <c r="AV33" s="228"/>
      <c r="AW33" s="228"/>
      <c r="AX33" s="229"/>
    </row>
    <row r="34" spans="1:50" ht="22.5"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6" t="s">
        <v>65</v>
      </c>
      <c r="Z34" s="122"/>
      <c r="AA34" s="172"/>
      <c r="AB34" s="288" t="s">
        <v>492</v>
      </c>
      <c r="AC34" s="288"/>
      <c r="AD34" s="288"/>
      <c r="AE34" s="94" t="s">
        <v>493</v>
      </c>
      <c r="AF34" s="95"/>
      <c r="AG34" s="95"/>
      <c r="AH34" s="95"/>
      <c r="AI34" s="96"/>
      <c r="AJ34" s="94" t="s">
        <v>493</v>
      </c>
      <c r="AK34" s="95"/>
      <c r="AL34" s="95"/>
      <c r="AM34" s="95"/>
      <c r="AN34" s="96"/>
      <c r="AO34" s="94" t="s">
        <v>493</v>
      </c>
      <c r="AP34" s="95"/>
      <c r="AQ34" s="95"/>
      <c r="AR34" s="95"/>
      <c r="AS34" s="96"/>
      <c r="AT34" s="94">
        <v>80</v>
      </c>
      <c r="AU34" s="95"/>
      <c r="AV34" s="95"/>
      <c r="AW34" s="95"/>
      <c r="AX34" s="97"/>
    </row>
    <row r="35" spans="1:50" ht="22.5" customHeight="1" x14ac:dyDescent="0.15">
      <c r="A35" s="672"/>
      <c r="B35" s="673"/>
      <c r="C35" s="673"/>
      <c r="D35" s="673"/>
      <c r="E35" s="673"/>
      <c r="F35" s="674"/>
      <c r="G35" s="324"/>
      <c r="H35" s="325"/>
      <c r="I35" s="325"/>
      <c r="J35" s="325"/>
      <c r="K35" s="325"/>
      <c r="L35" s="325"/>
      <c r="M35" s="325"/>
      <c r="N35" s="325"/>
      <c r="O35" s="326"/>
      <c r="P35" s="199"/>
      <c r="Q35" s="199"/>
      <c r="R35" s="199"/>
      <c r="S35" s="199"/>
      <c r="T35" s="199"/>
      <c r="U35" s="199"/>
      <c r="V35" s="199"/>
      <c r="W35" s="199"/>
      <c r="X35" s="200"/>
      <c r="Y35" s="121" t="s">
        <v>15</v>
      </c>
      <c r="Z35" s="122"/>
      <c r="AA35" s="172"/>
      <c r="AB35" s="266" t="s">
        <v>16</v>
      </c>
      <c r="AC35" s="266"/>
      <c r="AD35" s="266"/>
      <c r="AE35" s="94" t="s">
        <v>493</v>
      </c>
      <c r="AF35" s="95"/>
      <c r="AG35" s="95"/>
      <c r="AH35" s="95"/>
      <c r="AI35" s="96"/>
      <c r="AJ35" s="94" t="s">
        <v>493</v>
      </c>
      <c r="AK35" s="95"/>
      <c r="AL35" s="95"/>
      <c r="AM35" s="95"/>
      <c r="AN35" s="96"/>
      <c r="AO35" s="94" t="s">
        <v>493</v>
      </c>
      <c r="AP35" s="95"/>
      <c r="AQ35" s="95"/>
      <c r="AR35" s="95"/>
      <c r="AS35" s="96"/>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7"/>
      <c r="AA36" s="8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6" t="s">
        <v>65</v>
      </c>
      <c r="Z39" s="122"/>
      <c r="AA39" s="172"/>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2"/>
      <c r="B40" s="673"/>
      <c r="C40" s="673"/>
      <c r="D40" s="673"/>
      <c r="E40" s="673"/>
      <c r="F40" s="674"/>
      <c r="G40" s="324"/>
      <c r="H40" s="325"/>
      <c r="I40" s="325"/>
      <c r="J40" s="325"/>
      <c r="K40" s="325"/>
      <c r="L40" s="325"/>
      <c r="M40" s="325"/>
      <c r="N40" s="325"/>
      <c r="O40" s="326"/>
      <c r="P40" s="199"/>
      <c r="Q40" s="199"/>
      <c r="R40" s="199"/>
      <c r="S40" s="199"/>
      <c r="T40" s="199"/>
      <c r="U40" s="199"/>
      <c r="V40" s="199"/>
      <c r="W40" s="199"/>
      <c r="X40" s="200"/>
      <c r="Y40" s="121" t="s">
        <v>15</v>
      </c>
      <c r="Z40" s="122"/>
      <c r="AA40" s="172"/>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7"/>
      <c r="AA41" s="8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6" t="s">
        <v>320</v>
      </c>
      <c r="B47" s="687"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2"/>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6"/>
      <c r="B48" s="687"/>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7"/>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22.5" hidden="1" customHeight="1" x14ac:dyDescent="0.15">
      <c r="A50" s="236"/>
      <c r="B50" s="687"/>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22.5" hidden="1" customHeight="1" x14ac:dyDescent="0.15">
      <c r="A51" s="236"/>
      <c r="B51" s="688"/>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2"/>
      <c r="AE67" s="661" t="s">
        <v>69</v>
      </c>
      <c r="AF67" s="119"/>
      <c r="AG67" s="119"/>
      <c r="AH67" s="119"/>
      <c r="AI67" s="119"/>
      <c r="AJ67" s="661" t="s">
        <v>70</v>
      </c>
      <c r="AK67" s="119"/>
      <c r="AL67" s="119"/>
      <c r="AM67" s="119"/>
      <c r="AN67" s="119"/>
      <c r="AO67" s="661" t="s">
        <v>71</v>
      </c>
      <c r="AP67" s="119"/>
      <c r="AQ67" s="119"/>
      <c r="AR67" s="119"/>
      <c r="AS67" s="119"/>
      <c r="AT67" s="177" t="s">
        <v>74</v>
      </c>
      <c r="AU67" s="178"/>
      <c r="AV67" s="178"/>
      <c r="AW67" s="178"/>
      <c r="AX67" s="179"/>
    </row>
    <row r="68" spans="1:60" ht="22.5" customHeight="1" x14ac:dyDescent="0.15">
      <c r="A68" s="187"/>
      <c r="B68" s="188"/>
      <c r="C68" s="188"/>
      <c r="D68" s="188"/>
      <c r="E68" s="188"/>
      <c r="F68" s="189"/>
      <c r="G68" s="197" t="s">
        <v>494</v>
      </c>
      <c r="H68" s="197"/>
      <c r="I68" s="197"/>
      <c r="J68" s="197"/>
      <c r="K68" s="197"/>
      <c r="L68" s="197"/>
      <c r="M68" s="197"/>
      <c r="N68" s="197"/>
      <c r="O68" s="197"/>
      <c r="P68" s="197"/>
      <c r="Q68" s="197"/>
      <c r="R68" s="197"/>
      <c r="S68" s="197"/>
      <c r="T68" s="197"/>
      <c r="U68" s="197"/>
      <c r="V68" s="197"/>
      <c r="W68" s="197"/>
      <c r="X68" s="198"/>
      <c r="Y68" s="334" t="s">
        <v>66</v>
      </c>
      <c r="Z68" s="335"/>
      <c r="AA68" s="336"/>
      <c r="AB68" s="204" t="s">
        <v>497</v>
      </c>
      <c r="AC68" s="205"/>
      <c r="AD68" s="206"/>
      <c r="AE68" s="94" t="s">
        <v>493</v>
      </c>
      <c r="AF68" s="95"/>
      <c r="AG68" s="95"/>
      <c r="AH68" s="95"/>
      <c r="AI68" s="96"/>
      <c r="AJ68" s="94" t="s">
        <v>493</v>
      </c>
      <c r="AK68" s="95"/>
      <c r="AL68" s="95"/>
      <c r="AM68" s="95"/>
      <c r="AN68" s="96"/>
      <c r="AO68" s="94" t="s">
        <v>493</v>
      </c>
      <c r="AP68" s="95"/>
      <c r="AQ68" s="95"/>
      <c r="AR68" s="95"/>
      <c r="AS68" s="96"/>
      <c r="AT68" s="207"/>
      <c r="AU68" s="207"/>
      <c r="AV68" s="207"/>
      <c r="AW68" s="207"/>
      <c r="AX68" s="208"/>
      <c r="AY68" s="10"/>
      <c r="AZ68" s="10"/>
      <c r="BA68" s="10"/>
      <c r="BB68" s="10"/>
      <c r="BC68" s="10"/>
    </row>
    <row r="69" spans="1:60" ht="132.6"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6"/>
      <c r="AA69" s="157"/>
      <c r="AB69" s="212" t="s">
        <v>497</v>
      </c>
      <c r="AC69" s="213"/>
      <c r="AD69" s="214"/>
      <c r="AE69" s="94" t="s">
        <v>493</v>
      </c>
      <c r="AF69" s="95"/>
      <c r="AG69" s="95"/>
      <c r="AH69" s="95"/>
      <c r="AI69" s="96"/>
      <c r="AJ69" s="94" t="s">
        <v>493</v>
      </c>
      <c r="AK69" s="95"/>
      <c r="AL69" s="95"/>
      <c r="AM69" s="95"/>
      <c r="AN69" s="96"/>
      <c r="AO69" s="94" t="s">
        <v>498</v>
      </c>
      <c r="AP69" s="95"/>
      <c r="AQ69" s="95"/>
      <c r="AR69" s="95"/>
      <c r="AS69" s="96"/>
      <c r="AT69" s="94">
        <v>4800</v>
      </c>
      <c r="AU69" s="95"/>
      <c r="AV69" s="95"/>
      <c r="AW69" s="95"/>
      <c r="AX69" s="97"/>
      <c r="AY69" s="10"/>
      <c r="AZ69" s="10"/>
      <c r="BA69" s="10"/>
      <c r="BB69" s="10"/>
      <c r="BC69" s="10"/>
      <c r="BD69" s="10"/>
      <c r="BE69" s="10"/>
      <c r="BF69" s="10"/>
      <c r="BG69" s="10"/>
      <c r="BH69" s="10"/>
    </row>
    <row r="70" spans="1:60" ht="33"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customHeight="1" x14ac:dyDescent="0.15">
      <c r="A71" s="187"/>
      <c r="B71" s="188"/>
      <c r="C71" s="188"/>
      <c r="D71" s="188"/>
      <c r="E71" s="188"/>
      <c r="F71" s="189"/>
      <c r="G71" s="197" t="s">
        <v>495</v>
      </c>
      <c r="H71" s="197"/>
      <c r="I71" s="197"/>
      <c r="J71" s="197"/>
      <c r="K71" s="197"/>
      <c r="L71" s="197"/>
      <c r="M71" s="197"/>
      <c r="N71" s="197"/>
      <c r="O71" s="197"/>
      <c r="P71" s="197"/>
      <c r="Q71" s="197"/>
      <c r="R71" s="197"/>
      <c r="S71" s="197"/>
      <c r="T71" s="197"/>
      <c r="U71" s="197"/>
      <c r="V71" s="197"/>
      <c r="W71" s="197"/>
      <c r="X71" s="198"/>
      <c r="Y71" s="201" t="s">
        <v>66</v>
      </c>
      <c r="Z71" s="202"/>
      <c r="AA71" s="203"/>
      <c r="AB71" s="204" t="s">
        <v>497</v>
      </c>
      <c r="AC71" s="205"/>
      <c r="AD71" s="206"/>
      <c r="AE71" s="94" t="s">
        <v>493</v>
      </c>
      <c r="AF71" s="95"/>
      <c r="AG71" s="95"/>
      <c r="AH71" s="95"/>
      <c r="AI71" s="96"/>
      <c r="AJ71" s="94" t="s">
        <v>493</v>
      </c>
      <c r="AK71" s="95"/>
      <c r="AL71" s="95"/>
      <c r="AM71" s="95"/>
      <c r="AN71" s="96"/>
      <c r="AO71" s="94" t="s">
        <v>493</v>
      </c>
      <c r="AP71" s="95"/>
      <c r="AQ71" s="95"/>
      <c r="AR71" s="95"/>
      <c r="AS71" s="96"/>
      <c r="AT71" s="207"/>
      <c r="AU71" s="207"/>
      <c r="AV71" s="207"/>
      <c r="AW71" s="207"/>
      <c r="AX71" s="208"/>
      <c r="AY71" s="10"/>
      <c r="AZ71" s="10"/>
      <c r="BA71" s="10"/>
      <c r="BB71" s="10"/>
      <c r="BC71" s="10"/>
    </row>
    <row r="72" spans="1:60" ht="96.6"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t="s">
        <v>497</v>
      </c>
      <c r="AC72" s="213"/>
      <c r="AD72" s="214"/>
      <c r="AE72" s="94" t="s">
        <v>493</v>
      </c>
      <c r="AF72" s="95"/>
      <c r="AG72" s="95"/>
      <c r="AH72" s="95"/>
      <c r="AI72" s="96"/>
      <c r="AJ72" s="94" t="s">
        <v>493</v>
      </c>
      <c r="AK72" s="95"/>
      <c r="AL72" s="95"/>
      <c r="AM72" s="95"/>
      <c r="AN72" s="96"/>
      <c r="AO72" s="94" t="s">
        <v>493</v>
      </c>
      <c r="AP72" s="95"/>
      <c r="AQ72" s="95"/>
      <c r="AR72" s="95"/>
      <c r="AS72" s="96"/>
      <c r="AT72" s="94">
        <v>900</v>
      </c>
      <c r="AU72" s="95"/>
      <c r="AV72" s="95"/>
      <c r="AW72" s="95"/>
      <c r="AX72" s="97"/>
      <c r="AY72" s="10"/>
      <c r="AZ72" s="10"/>
      <c r="BA72" s="10"/>
      <c r="BB72" s="10"/>
      <c r="BC72" s="10"/>
      <c r="BD72" s="10"/>
      <c r="BE72" s="10"/>
      <c r="BF72" s="10"/>
      <c r="BG72" s="10"/>
      <c r="BH72" s="10"/>
    </row>
    <row r="73" spans="1:60" ht="31.7"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customHeight="1" x14ac:dyDescent="0.15">
      <c r="A74" s="187"/>
      <c r="B74" s="188"/>
      <c r="C74" s="188"/>
      <c r="D74" s="188"/>
      <c r="E74" s="188"/>
      <c r="F74" s="189"/>
      <c r="G74" s="197" t="s">
        <v>496</v>
      </c>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t="s">
        <v>493</v>
      </c>
      <c r="AF74" s="95"/>
      <c r="AG74" s="95"/>
      <c r="AH74" s="95"/>
      <c r="AI74" s="96"/>
      <c r="AJ74" s="94" t="s">
        <v>493</v>
      </c>
      <c r="AK74" s="95"/>
      <c r="AL74" s="95"/>
      <c r="AM74" s="95"/>
      <c r="AN74" s="96"/>
      <c r="AO74" s="94" t="s">
        <v>493</v>
      </c>
      <c r="AP74" s="95"/>
      <c r="AQ74" s="95"/>
      <c r="AR74" s="95"/>
      <c r="AS74" s="96"/>
      <c r="AT74" s="207"/>
      <c r="AU74" s="207"/>
      <c r="AV74" s="207"/>
      <c r="AW74" s="207"/>
      <c r="AX74" s="208"/>
      <c r="AY74" s="10"/>
      <c r="AZ74" s="10"/>
      <c r="BA74" s="10"/>
      <c r="BB74" s="10"/>
      <c r="BC74" s="10"/>
    </row>
    <row r="75" spans="1:60" ht="56.25"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t="s">
        <v>484</v>
      </c>
      <c r="AC75" s="213"/>
      <c r="AD75" s="214"/>
      <c r="AE75" s="94" t="s">
        <v>493</v>
      </c>
      <c r="AF75" s="95"/>
      <c r="AG75" s="95"/>
      <c r="AH75" s="95"/>
      <c r="AI75" s="96"/>
      <c r="AJ75" s="94" t="s">
        <v>493</v>
      </c>
      <c r="AK75" s="95"/>
      <c r="AL75" s="95"/>
      <c r="AM75" s="95"/>
      <c r="AN75" s="96"/>
      <c r="AO75" s="94" t="s">
        <v>493</v>
      </c>
      <c r="AP75" s="95"/>
      <c r="AQ75" s="95"/>
      <c r="AR75" s="95"/>
      <c r="AS75" s="96"/>
      <c r="AT75" s="94" t="s">
        <v>493</v>
      </c>
      <c r="AU75" s="95"/>
      <c r="AV75" s="95"/>
      <c r="AW75" s="95"/>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11.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82" t="s">
        <v>523</v>
      </c>
      <c r="H83" s="145"/>
      <c r="I83" s="145"/>
      <c r="J83" s="145"/>
      <c r="K83" s="145"/>
      <c r="L83" s="145"/>
      <c r="M83" s="145"/>
      <c r="N83" s="145"/>
      <c r="O83" s="145"/>
      <c r="P83" s="145"/>
      <c r="Q83" s="145"/>
      <c r="R83" s="145"/>
      <c r="S83" s="145"/>
      <c r="T83" s="145"/>
      <c r="U83" s="145"/>
      <c r="V83" s="145"/>
      <c r="W83" s="145"/>
      <c r="X83" s="145"/>
      <c r="Y83" s="147" t="s">
        <v>17</v>
      </c>
      <c r="Z83" s="148"/>
      <c r="AA83" s="149"/>
      <c r="AB83" s="183" t="s">
        <v>499</v>
      </c>
      <c r="AC83" s="151"/>
      <c r="AD83" s="152"/>
      <c r="AE83" s="153" t="s">
        <v>520</v>
      </c>
      <c r="AF83" s="154"/>
      <c r="AG83" s="154"/>
      <c r="AH83" s="154"/>
      <c r="AI83" s="154"/>
      <c r="AJ83" s="153" t="s">
        <v>521</v>
      </c>
      <c r="AK83" s="154"/>
      <c r="AL83" s="154"/>
      <c r="AM83" s="154"/>
      <c r="AN83" s="154"/>
      <c r="AO83" s="153" t="s">
        <v>521</v>
      </c>
      <c r="AP83" s="154"/>
      <c r="AQ83" s="154"/>
      <c r="AR83" s="154"/>
      <c r="AS83" s="154"/>
      <c r="AT83" s="94">
        <v>0.5</v>
      </c>
      <c r="AU83" s="95"/>
      <c r="AV83" s="95"/>
      <c r="AW83" s="95"/>
      <c r="AX83" s="97"/>
    </row>
    <row r="84" spans="1:60" ht="39"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500</v>
      </c>
      <c r="AC84" s="159"/>
      <c r="AD84" s="160"/>
      <c r="AE84" s="158" t="s">
        <v>521</v>
      </c>
      <c r="AF84" s="159"/>
      <c r="AG84" s="159"/>
      <c r="AH84" s="159"/>
      <c r="AI84" s="160"/>
      <c r="AJ84" s="158" t="s">
        <v>521</v>
      </c>
      <c r="AK84" s="159"/>
      <c r="AL84" s="159"/>
      <c r="AM84" s="159"/>
      <c r="AN84" s="160"/>
      <c r="AO84" s="158" t="s">
        <v>521</v>
      </c>
      <c r="AP84" s="159"/>
      <c r="AQ84" s="159"/>
      <c r="AR84" s="159"/>
      <c r="AS84" s="160"/>
      <c r="AT84" s="158" t="s">
        <v>501</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502</v>
      </c>
      <c r="D98" s="415"/>
      <c r="E98" s="415"/>
      <c r="F98" s="415"/>
      <c r="G98" s="415"/>
      <c r="H98" s="415"/>
      <c r="I98" s="415"/>
      <c r="J98" s="415"/>
      <c r="K98" s="416"/>
      <c r="L98" s="72">
        <v>2877</v>
      </c>
      <c r="M98" s="73"/>
      <c r="N98" s="73"/>
      <c r="O98" s="73"/>
      <c r="P98" s="73"/>
      <c r="Q98" s="74"/>
      <c r="R98" s="72"/>
      <c r="S98" s="73"/>
      <c r="T98" s="73"/>
      <c r="U98" s="73"/>
      <c r="V98" s="73"/>
      <c r="W98" s="74"/>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9"/>
      <c r="B99" s="380"/>
      <c r="C99" s="162"/>
      <c r="D99" s="163"/>
      <c r="E99" s="163"/>
      <c r="F99" s="163"/>
      <c r="G99" s="163"/>
      <c r="H99" s="163"/>
      <c r="I99" s="163"/>
      <c r="J99" s="163"/>
      <c r="K99" s="164"/>
      <c r="L99" s="72"/>
      <c r="M99" s="73"/>
      <c r="N99" s="73"/>
      <c r="O99" s="73"/>
      <c r="P99" s="73"/>
      <c r="Q99" s="74"/>
      <c r="R99" s="72"/>
      <c r="S99" s="73"/>
      <c r="T99" s="73"/>
      <c r="U99" s="73"/>
      <c r="V99" s="73"/>
      <c r="W99" s="7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1"/>
      <c r="B104" s="382"/>
      <c r="C104" s="371" t="s">
        <v>22</v>
      </c>
      <c r="D104" s="372"/>
      <c r="E104" s="372"/>
      <c r="F104" s="372"/>
      <c r="G104" s="372"/>
      <c r="H104" s="372"/>
      <c r="I104" s="372"/>
      <c r="J104" s="372"/>
      <c r="K104" s="373"/>
      <c r="L104" s="374">
        <f>SUM(L98:Q103)</f>
        <v>2877</v>
      </c>
      <c r="M104" s="375"/>
      <c r="N104" s="375"/>
      <c r="O104" s="375"/>
      <c r="P104" s="375"/>
      <c r="Q104" s="376"/>
      <c r="R104" s="374">
        <f>SUM(R98:W103)</f>
        <v>0</v>
      </c>
      <c r="S104" s="375"/>
      <c r="T104" s="375"/>
      <c r="U104" s="375"/>
      <c r="V104" s="375"/>
      <c r="W104" s="376"/>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36"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471</v>
      </c>
      <c r="AE108" s="607"/>
      <c r="AF108" s="607"/>
      <c r="AG108" s="603" t="s">
        <v>474</v>
      </c>
      <c r="AH108" s="604"/>
      <c r="AI108" s="604"/>
      <c r="AJ108" s="604"/>
      <c r="AK108" s="604"/>
      <c r="AL108" s="604"/>
      <c r="AM108" s="604"/>
      <c r="AN108" s="604"/>
      <c r="AO108" s="604"/>
      <c r="AP108" s="604"/>
      <c r="AQ108" s="604"/>
      <c r="AR108" s="604"/>
      <c r="AS108" s="604"/>
      <c r="AT108" s="604"/>
      <c r="AU108" s="604"/>
      <c r="AV108" s="604"/>
      <c r="AW108" s="604"/>
      <c r="AX108" s="605"/>
    </row>
    <row r="109" spans="1:50" ht="53.4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471</v>
      </c>
      <c r="AE109" s="443"/>
      <c r="AF109" s="443"/>
      <c r="AG109" s="305" t="s">
        <v>476</v>
      </c>
      <c r="AH109" s="306"/>
      <c r="AI109" s="306"/>
      <c r="AJ109" s="306"/>
      <c r="AK109" s="306"/>
      <c r="AL109" s="306"/>
      <c r="AM109" s="306"/>
      <c r="AN109" s="306"/>
      <c r="AO109" s="306"/>
      <c r="AP109" s="306"/>
      <c r="AQ109" s="306"/>
      <c r="AR109" s="306"/>
      <c r="AS109" s="306"/>
      <c r="AT109" s="306"/>
      <c r="AU109" s="306"/>
      <c r="AV109" s="306"/>
      <c r="AW109" s="306"/>
      <c r="AX109" s="307"/>
    </row>
    <row r="110" spans="1:50" ht="60"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471</v>
      </c>
      <c r="AE110" s="588"/>
      <c r="AF110" s="588"/>
      <c r="AG110" s="531" t="s">
        <v>475</v>
      </c>
      <c r="AH110" s="199"/>
      <c r="AI110" s="199"/>
      <c r="AJ110" s="199"/>
      <c r="AK110" s="199"/>
      <c r="AL110" s="199"/>
      <c r="AM110" s="199"/>
      <c r="AN110" s="199"/>
      <c r="AO110" s="199"/>
      <c r="AP110" s="199"/>
      <c r="AQ110" s="199"/>
      <c r="AR110" s="199"/>
      <c r="AS110" s="199"/>
      <c r="AT110" s="199"/>
      <c r="AU110" s="199"/>
      <c r="AV110" s="199"/>
      <c r="AW110" s="199"/>
      <c r="AX110" s="532"/>
    </row>
    <row r="111" spans="1:50" ht="72" customHeight="1" x14ac:dyDescent="0.15">
      <c r="A111" s="551"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471</v>
      </c>
      <c r="AE111" s="439"/>
      <c r="AF111" s="439"/>
      <c r="AG111" s="302" t="s">
        <v>524</v>
      </c>
      <c r="AH111" s="303"/>
      <c r="AI111" s="303"/>
      <c r="AJ111" s="303"/>
      <c r="AK111" s="303"/>
      <c r="AL111" s="303"/>
      <c r="AM111" s="303"/>
      <c r="AN111" s="303"/>
      <c r="AO111" s="303"/>
      <c r="AP111" s="303"/>
      <c r="AQ111" s="303"/>
      <c r="AR111" s="303"/>
      <c r="AS111" s="303"/>
      <c r="AT111" s="303"/>
      <c r="AU111" s="303"/>
      <c r="AV111" s="303"/>
      <c r="AW111" s="303"/>
      <c r="AX111" s="304"/>
    </row>
    <row r="112" spans="1:50" ht="24"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473</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44.25" customHeight="1" x14ac:dyDescent="0.15">
      <c r="A113" s="590"/>
      <c r="B113" s="591"/>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471</v>
      </c>
      <c r="AE113" s="443"/>
      <c r="AF113" s="443"/>
      <c r="AG113" s="305" t="s">
        <v>525</v>
      </c>
      <c r="AH113" s="306"/>
      <c r="AI113" s="306"/>
      <c r="AJ113" s="306"/>
      <c r="AK113" s="306"/>
      <c r="AL113" s="306"/>
      <c r="AM113" s="306"/>
      <c r="AN113" s="306"/>
      <c r="AO113" s="306"/>
      <c r="AP113" s="306"/>
      <c r="AQ113" s="306"/>
      <c r="AR113" s="306"/>
      <c r="AS113" s="306"/>
      <c r="AT113" s="306"/>
      <c r="AU113" s="306"/>
      <c r="AV113" s="306"/>
      <c r="AW113" s="306"/>
      <c r="AX113" s="307"/>
    </row>
    <row r="114" spans="1:64" ht="24"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473</v>
      </c>
      <c r="AE114" s="443"/>
      <c r="AF114" s="443"/>
      <c r="AG114" s="533"/>
      <c r="AH114" s="306"/>
      <c r="AI114" s="306"/>
      <c r="AJ114" s="306"/>
      <c r="AK114" s="306"/>
      <c r="AL114" s="306"/>
      <c r="AM114" s="306"/>
      <c r="AN114" s="306"/>
      <c r="AO114" s="306"/>
      <c r="AP114" s="306"/>
      <c r="AQ114" s="306"/>
      <c r="AR114" s="306"/>
      <c r="AS114" s="306"/>
      <c r="AT114" s="306"/>
      <c r="AU114" s="306"/>
      <c r="AV114" s="306"/>
      <c r="AW114" s="306"/>
      <c r="AX114" s="307"/>
    </row>
    <row r="115" spans="1:64" ht="36.75"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471</v>
      </c>
      <c r="AE115" s="443"/>
      <c r="AF115" s="443"/>
      <c r="AG115" s="305" t="s">
        <v>527</v>
      </c>
      <c r="AH115" s="306"/>
      <c r="AI115" s="306"/>
      <c r="AJ115" s="306"/>
      <c r="AK115" s="306"/>
      <c r="AL115" s="306"/>
      <c r="AM115" s="306"/>
      <c r="AN115" s="306"/>
      <c r="AO115" s="306"/>
      <c r="AP115" s="306"/>
      <c r="AQ115" s="306"/>
      <c r="AR115" s="306"/>
      <c r="AS115" s="306"/>
      <c r="AT115" s="306"/>
      <c r="AU115" s="306"/>
      <c r="AV115" s="306"/>
      <c r="AW115" s="306"/>
      <c r="AX115" s="307"/>
    </row>
    <row r="116" spans="1:64" ht="24"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473</v>
      </c>
      <c r="AE116" s="636"/>
      <c r="AF116" s="636"/>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1.4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471</v>
      </c>
      <c r="AE117" s="588"/>
      <c r="AF117" s="597"/>
      <c r="AG117" s="601" t="s">
        <v>477</v>
      </c>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42.75" customHeight="1" x14ac:dyDescent="0.15">
      <c r="A118" s="551"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473</v>
      </c>
      <c r="AE118" s="439"/>
      <c r="AF118" s="640"/>
      <c r="AG118" s="641"/>
      <c r="AH118" s="303"/>
      <c r="AI118" s="303"/>
      <c r="AJ118" s="303"/>
      <c r="AK118" s="303"/>
      <c r="AL118" s="303"/>
      <c r="AM118" s="303"/>
      <c r="AN118" s="303"/>
      <c r="AO118" s="303"/>
      <c r="AP118" s="303"/>
      <c r="AQ118" s="303"/>
      <c r="AR118" s="303"/>
      <c r="AS118" s="303"/>
      <c r="AT118" s="303"/>
      <c r="AU118" s="303"/>
      <c r="AV118" s="303"/>
      <c r="AW118" s="303"/>
      <c r="AX118" s="304"/>
    </row>
    <row r="119" spans="1:64" ht="40.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471</v>
      </c>
      <c r="AE119" s="609"/>
      <c r="AF119" s="609"/>
      <c r="AG119" s="305" t="s">
        <v>526</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473</v>
      </c>
      <c r="AE120" s="443"/>
      <c r="AF120" s="443"/>
      <c r="AG120" s="533"/>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473</v>
      </c>
      <c r="AE121" s="443"/>
      <c r="AF121" s="443"/>
      <c r="AG121" s="583"/>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473</v>
      </c>
      <c r="AE122" s="439"/>
      <c r="AF122" s="439"/>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627"/>
      <c r="B123" s="628"/>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8"/>
      <c r="AI123" s="278"/>
      <c r="AJ123" s="278"/>
      <c r="AK123" s="278"/>
      <c r="AL123" s="278"/>
      <c r="AM123" s="278"/>
      <c r="AN123" s="278"/>
      <c r="AO123" s="278"/>
      <c r="AP123" s="278"/>
      <c r="AQ123" s="278"/>
      <c r="AR123" s="278"/>
      <c r="AS123" s="278"/>
      <c r="AT123" s="278"/>
      <c r="AU123" s="278"/>
      <c r="AV123" s="278"/>
      <c r="AW123" s="278"/>
      <c r="AX123" s="582"/>
    </row>
    <row r="124" spans="1:64" ht="26.25" customHeight="1" x14ac:dyDescent="0.15">
      <c r="A124" s="627"/>
      <c r="B124" s="628"/>
      <c r="C124" s="642"/>
      <c r="D124" s="643"/>
      <c r="E124" s="643"/>
      <c r="F124" s="643"/>
      <c r="G124" s="643"/>
      <c r="H124" s="643"/>
      <c r="I124" s="643"/>
      <c r="J124" s="643"/>
      <c r="K124" s="643"/>
      <c r="L124" s="643"/>
      <c r="M124" s="643"/>
      <c r="N124" s="643"/>
      <c r="O124" s="644"/>
      <c r="P124" s="651"/>
      <c r="Q124" s="651"/>
      <c r="R124" s="651"/>
      <c r="S124" s="652"/>
      <c r="T124" s="633"/>
      <c r="U124" s="306"/>
      <c r="V124" s="306"/>
      <c r="W124" s="306"/>
      <c r="X124" s="306"/>
      <c r="Y124" s="306"/>
      <c r="Z124" s="306"/>
      <c r="AA124" s="306"/>
      <c r="AB124" s="306"/>
      <c r="AC124" s="306"/>
      <c r="AD124" s="306"/>
      <c r="AE124" s="306"/>
      <c r="AF124" s="634"/>
      <c r="AG124" s="581"/>
      <c r="AH124" s="278"/>
      <c r="AI124" s="278"/>
      <c r="AJ124" s="278"/>
      <c r="AK124" s="278"/>
      <c r="AL124" s="278"/>
      <c r="AM124" s="278"/>
      <c r="AN124" s="278"/>
      <c r="AO124" s="278"/>
      <c r="AP124" s="278"/>
      <c r="AQ124" s="278"/>
      <c r="AR124" s="278"/>
      <c r="AS124" s="278"/>
      <c r="AT124" s="278"/>
      <c r="AU124" s="278"/>
      <c r="AV124" s="278"/>
      <c r="AW124" s="278"/>
      <c r="AX124" s="582"/>
    </row>
    <row r="125" spans="1:64" ht="26.25" customHeight="1" x14ac:dyDescent="0.15">
      <c r="A125" s="629"/>
      <c r="B125" s="630"/>
      <c r="C125" s="645"/>
      <c r="D125" s="646"/>
      <c r="E125" s="646"/>
      <c r="F125" s="646"/>
      <c r="G125" s="646"/>
      <c r="H125" s="646"/>
      <c r="I125" s="646"/>
      <c r="J125" s="646"/>
      <c r="K125" s="646"/>
      <c r="L125" s="646"/>
      <c r="M125" s="646"/>
      <c r="N125" s="646"/>
      <c r="O125" s="647"/>
      <c r="P125" s="653"/>
      <c r="Q125" s="653"/>
      <c r="R125" s="653"/>
      <c r="S125" s="654"/>
      <c r="T125" s="435"/>
      <c r="U125" s="436"/>
      <c r="V125" s="436"/>
      <c r="W125" s="436"/>
      <c r="X125" s="436"/>
      <c r="Y125" s="436"/>
      <c r="Z125" s="436"/>
      <c r="AA125" s="436"/>
      <c r="AB125" s="436"/>
      <c r="AC125" s="436"/>
      <c r="AD125" s="436"/>
      <c r="AE125" s="436"/>
      <c r="AF125" s="437"/>
      <c r="AG125" s="583"/>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1" t="s">
        <v>58</v>
      </c>
      <c r="B126" s="552"/>
      <c r="C126" s="393" t="s">
        <v>64</v>
      </c>
      <c r="D126" s="574"/>
      <c r="E126" s="574"/>
      <c r="F126" s="575"/>
      <c r="G126" s="545" t="s">
        <v>503</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47.25" customHeight="1" thickBot="1" x14ac:dyDescent="0.2">
      <c r="A127" s="553"/>
      <c r="B127" s="554"/>
      <c r="C127" s="362" t="s">
        <v>68</v>
      </c>
      <c r="D127" s="363"/>
      <c r="E127" s="363"/>
      <c r="F127" s="364"/>
      <c r="G127" s="365" t="s">
        <v>528</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69" customHeight="1" thickBot="1" x14ac:dyDescent="0.2">
      <c r="A131" s="548" t="s">
        <v>307</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78" customHeight="1" thickBot="1" x14ac:dyDescent="0.2">
      <c r="A133" s="432" t="s">
        <v>522</v>
      </c>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55.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t="s">
        <v>493</v>
      </c>
      <c r="H137" s="420"/>
      <c r="I137" s="420"/>
      <c r="J137" s="420"/>
      <c r="K137" s="420"/>
      <c r="L137" s="420"/>
      <c r="M137" s="420"/>
      <c r="N137" s="420"/>
      <c r="O137" s="420"/>
      <c r="P137" s="421"/>
      <c r="Q137" s="406" t="s">
        <v>225</v>
      </c>
      <c r="R137" s="406"/>
      <c r="S137" s="406"/>
      <c r="T137" s="406"/>
      <c r="U137" s="406"/>
      <c r="V137" s="406"/>
      <c r="W137" s="419" t="s">
        <v>493</v>
      </c>
      <c r="X137" s="420"/>
      <c r="Y137" s="420"/>
      <c r="Z137" s="420"/>
      <c r="AA137" s="420"/>
      <c r="AB137" s="420"/>
      <c r="AC137" s="420"/>
      <c r="AD137" s="420"/>
      <c r="AE137" s="420"/>
      <c r="AF137" s="421"/>
      <c r="AG137" s="406" t="s">
        <v>226</v>
      </c>
      <c r="AH137" s="406"/>
      <c r="AI137" s="406"/>
      <c r="AJ137" s="406"/>
      <c r="AK137" s="406"/>
      <c r="AL137" s="406"/>
      <c r="AM137" s="402" t="s">
        <v>493</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493</v>
      </c>
      <c r="H138" s="423"/>
      <c r="I138" s="423"/>
      <c r="J138" s="423"/>
      <c r="K138" s="423"/>
      <c r="L138" s="423"/>
      <c r="M138" s="423"/>
      <c r="N138" s="423"/>
      <c r="O138" s="423"/>
      <c r="P138" s="424"/>
      <c r="Q138" s="408" t="s">
        <v>228</v>
      </c>
      <c r="R138" s="408"/>
      <c r="S138" s="408"/>
      <c r="T138" s="408"/>
      <c r="U138" s="408"/>
      <c r="V138" s="408"/>
      <c r="W138" s="576" t="s">
        <v>504</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71"/>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369</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7"/>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7"/>
      <c r="B180" s="540"/>
      <c r="C180" s="540"/>
      <c r="D180" s="540"/>
      <c r="E180" s="540"/>
      <c r="F180" s="541"/>
      <c r="G180" s="98" t="s">
        <v>502</v>
      </c>
      <c r="H180" s="99"/>
      <c r="I180" s="99"/>
      <c r="J180" s="99"/>
      <c r="K180" s="100"/>
      <c r="L180" s="101" t="s">
        <v>505</v>
      </c>
      <c r="M180" s="102"/>
      <c r="N180" s="102"/>
      <c r="O180" s="102"/>
      <c r="P180" s="102"/>
      <c r="Q180" s="102"/>
      <c r="R180" s="102"/>
      <c r="S180" s="102"/>
      <c r="T180" s="102"/>
      <c r="U180" s="102"/>
      <c r="V180" s="102"/>
      <c r="W180" s="102"/>
      <c r="X180" s="103"/>
      <c r="Y180" s="104">
        <v>1077</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4.75" customHeight="1" x14ac:dyDescent="0.15">
      <c r="A181" s="127"/>
      <c r="B181" s="540"/>
      <c r="C181" s="540"/>
      <c r="D181" s="540"/>
      <c r="E181" s="540"/>
      <c r="F181" s="541"/>
      <c r="G181" s="75" t="s">
        <v>502</v>
      </c>
      <c r="H181" s="76"/>
      <c r="I181" s="76"/>
      <c r="J181" s="76"/>
      <c r="K181" s="77"/>
      <c r="L181" s="78" t="s">
        <v>506</v>
      </c>
      <c r="M181" s="79"/>
      <c r="N181" s="79"/>
      <c r="O181" s="79"/>
      <c r="P181" s="79"/>
      <c r="Q181" s="79"/>
      <c r="R181" s="79"/>
      <c r="S181" s="79"/>
      <c r="T181" s="79"/>
      <c r="U181" s="79"/>
      <c r="V181" s="79"/>
      <c r="W181" s="79"/>
      <c r="X181" s="80"/>
      <c r="Y181" s="81">
        <v>293</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40"/>
      <c r="C182" s="540"/>
      <c r="D182" s="540"/>
      <c r="E182" s="540"/>
      <c r="F182" s="541"/>
      <c r="G182" s="75" t="s">
        <v>502</v>
      </c>
      <c r="H182" s="76"/>
      <c r="I182" s="76"/>
      <c r="J182" s="76"/>
      <c r="K182" s="77"/>
      <c r="L182" s="78" t="s">
        <v>507</v>
      </c>
      <c r="M182" s="79"/>
      <c r="N182" s="79"/>
      <c r="O182" s="79"/>
      <c r="P182" s="79"/>
      <c r="Q182" s="79"/>
      <c r="R182" s="79"/>
      <c r="S182" s="79"/>
      <c r="T182" s="79"/>
      <c r="U182" s="79"/>
      <c r="V182" s="79"/>
      <c r="W182" s="79"/>
      <c r="X182" s="80"/>
      <c r="Y182" s="81">
        <v>49</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40"/>
      <c r="C183" s="540"/>
      <c r="D183" s="540"/>
      <c r="E183" s="540"/>
      <c r="F183" s="541"/>
      <c r="G183" s="75" t="s">
        <v>502</v>
      </c>
      <c r="H183" s="76"/>
      <c r="I183" s="76"/>
      <c r="J183" s="76"/>
      <c r="K183" s="77"/>
      <c r="L183" s="78" t="s">
        <v>508</v>
      </c>
      <c r="M183" s="79"/>
      <c r="N183" s="79"/>
      <c r="O183" s="79"/>
      <c r="P183" s="79"/>
      <c r="Q183" s="79"/>
      <c r="R183" s="79"/>
      <c r="S183" s="79"/>
      <c r="T183" s="79"/>
      <c r="U183" s="79"/>
      <c r="V183" s="79"/>
      <c r="W183" s="79"/>
      <c r="X183" s="80"/>
      <c r="Y183" s="81">
        <v>126</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40"/>
      <c r="C184" s="540"/>
      <c r="D184" s="540"/>
      <c r="E184" s="540"/>
      <c r="F184" s="541"/>
      <c r="G184" s="75" t="s">
        <v>502</v>
      </c>
      <c r="H184" s="76"/>
      <c r="I184" s="76"/>
      <c r="J184" s="76"/>
      <c r="K184" s="77"/>
      <c r="L184" s="78" t="s">
        <v>509</v>
      </c>
      <c r="M184" s="79"/>
      <c r="N184" s="79"/>
      <c r="O184" s="79"/>
      <c r="P184" s="79"/>
      <c r="Q184" s="79"/>
      <c r="R184" s="79"/>
      <c r="S184" s="79"/>
      <c r="T184" s="79"/>
      <c r="U184" s="79"/>
      <c r="V184" s="79"/>
      <c r="W184" s="79"/>
      <c r="X184" s="80"/>
      <c r="Y184" s="81">
        <v>155</v>
      </c>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1700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7"/>
      <c r="B191" s="540"/>
      <c r="C191" s="540"/>
      <c r="D191" s="540"/>
      <c r="E191" s="540"/>
      <c r="F191" s="541"/>
      <c r="G191" s="389" t="s">
        <v>371</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7"/>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7"/>
      <c r="B193" s="540"/>
      <c r="C193" s="540"/>
      <c r="D193" s="540"/>
      <c r="E193" s="540"/>
      <c r="F193" s="541"/>
      <c r="G193" s="98" t="s">
        <v>502</v>
      </c>
      <c r="H193" s="99"/>
      <c r="I193" s="99"/>
      <c r="J193" s="99"/>
      <c r="K193" s="100"/>
      <c r="L193" s="101" t="s">
        <v>510</v>
      </c>
      <c r="M193" s="102"/>
      <c r="N193" s="102"/>
      <c r="O193" s="102"/>
      <c r="P193" s="102"/>
      <c r="Q193" s="102"/>
      <c r="R193" s="102"/>
      <c r="S193" s="102"/>
      <c r="T193" s="102"/>
      <c r="U193" s="102"/>
      <c r="V193" s="102"/>
      <c r="W193" s="102"/>
      <c r="X193" s="103"/>
      <c r="Y193" s="104">
        <v>818</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1"/>
    </row>
    <row r="194" spans="1:50" ht="24.75" customHeight="1" x14ac:dyDescent="0.15">
      <c r="A194" s="127"/>
      <c r="B194" s="540"/>
      <c r="C194" s="540"/>
      <c r="D194" s="540"/>
      <c r="E194" s="540"/>
      <c r="F194" s="541"/>
      <c r="G194" s="75" t="s">
        <v>502</v>
      </c>
      <c r="H194" s="76"/>
      <c r="I194" s="76"/>
      <c r="J194" s="76"/>
      <c r="K194" s="77"/>
      <c r="L194" s="78" t="s">
        <v>511</v>
      </c>
      <c r="M194" s="79"/>
      <c r="N194" s="79"/>
      <c r="O194" s="79"/>
      <c r="P194" s="79"/>
      <c r="Q194" s="79"/>
      <c r="R194" s="79"/>
      <c r="S194" s="79"/>
      <c r="T194" s="79"/>
      <c r="U194" s="79"/>
      <c r="V194" s="79"/>
      <c r="W194" s="79"/>
      <c r="X194" s="80"/>
      <c r="Y194" s="81">
        <v>86</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904</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40"/>
      <c r="C204" s="540"/>
      <c r="D204" s="540"/>
      <c r="E204" s="540"/>
      <c r="F204" s="541"/>
      <c r="G204" s="389" t="s">
        <v>365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7"/>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7"/>
      <c r="B206" s="540"/>
      <c r="C206" s="540"/>
      <c r="D206" s="540"/>
      <c r="E206" s="540"/>
      <c r="F206" s="541"/>
      <c r="G206" s="98" t="s">
        <v>502</v>
      </c>
      <c r="H206" s="99"/>
      <c r="I206" s="99"/>
      <c r="J206" s="99"/>
      <c r="K206" s="100"/>
      <c r="L206" s="101" t="s">
        <v>512</v>
      </c>
      <c r="M206" s="102"/>
      <c r="N206" s="102"/>
      <c r="O206" s="102"/>
      <c r="P206" s="102"/>
      <c r="Q206" s="102"/>
      <c r="R206" s="102"/>
      <c r="S206" s="102"/>
      <c r="T206" s="102"/>
      <c r="U206" s="102"/>
      <c r="V206" s="102"/>
      <c r="W206" s="102"/>
      <c r="X206" s="103"/>
      <c r="Y206" s="104">
        <v>88</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4.75" customHeight="1" x14ac:dyDescent="0.15">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88</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40"/>
      <c r="C217" s="540"/>
      <c r="D217" s="540"/>
      <c r="E217" s="540"/>
      <c r="F217" s="541"/>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7"/>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7"/>
      <c r="B219" s="540"/>
      <c r="C219" s="540"/>
      <c r="D219" s="540"/>
      <c r="E219" s="540"/>
      <c r="F219" s="541"/>
      <c r="G219" s="98" t="s">
        <v>502</v>
      </c>
      <c r="H219" s="99"/>
      <c r="I219" s="99"/>
      <c r="J219" s="99"/>
      <c r="K219" s="100"/>
      <c r="L219" s="101" t="s">
        <v>513</v>
      </c>
      <c r="M219" s="102"/>
      <c r="N219" s="102"/>
      <c r="O219" s="102"/>
      <c r="P219" s="102"/>
      <c r="Q219" s="102"/>
      <c r="R219" s="102"/>
      <c r="S219" s="102"/>
      <c r="T219" s="102"/>
      <c r="U219" s="102"/>
      <c r="V219" s="102"/>
      <c r="W219" s="102"/>
      <c r="X219" s="103"/>
      <c r="Y219" s="104">
        <v>185</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4.75" customHeight="1" x14ac:dyDescent="0.15">
      <c r="A220" s="127"/>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185</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t="s">
        <v>505</v>
      </c>
      <c r="D236" s="114"/>
      <c r="E236" s="114"/>
      <c r="F236" s="114"/>
      <c r="G236" s="114"/>
      <c r="H236" s="114"/>
      <c r="I236" s="114"/>
      <c r="J236" s="114"/>
      <c r="K236" s="114"/>
      <c r="L236" s="114"/>
      <c r="M236" s="114" t="s">
        <v>515</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1077</v>
      </c>
      <c r="AL236" s="116"/>
      <c r="AM236" s="116"/>
      <c r="AN236" s="116"/>
      <c r="AO236" s="116"/>
      <c r="AP236" s="117"/>
      <c r="AQ236" s="118" t="s">
        <v>529</v>
      </c>
      <c r="AR236" s="114"/>
      <c r="AS236" s="114"/>
      <c r="AT236" s="114"/>
      <c r="AU236" s="115" t="s">
        <v>529</v>
      </c>
      <c r="AV236" s="116"/>
      <c r="AW236" s="116"/>
      <c r="AX236" s="117"/>
    </row>
    <row r="237" spans="1:50" ht="24" customHeight="1" x14ac:dyDescent="0.15">
      <c r="A237" s="113">
        <v>2</v>
      </c>
      <c r="B237" s="113">
        <v>1</v>
      </c>
      <c r="C237" s="114" t="s">
        <v>506</v>
      </c>
      <c r="D237" s="114"/>
      <c r="E237" s="114"/>
      <c r="F237" s="114"/>
      <c r="G237" s="114"/>
      <c r="H237" s="114"/>
      <c r="I237" s="114"/>
      <c r="J237" s="114"/>
      <c r="K237" s="114"/>
      <c r="L237" s="114"/>
      <c r="M237" s="114" t="s">
        <v>515</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293</v>
      </c>
      <c r="AL237" s="116"/>
      <c r="AM237" s="116"/>
      <c r="AN237" s="116"/>
      <c r="AO237" s="116"/>
      <c r="AP237" s="117"/>
      <c r="AQ237" s="118" t="s">
        <v>529</v>
      </c>
      <c r="AR237" s="114"/>
      <c r="AS237" s="114"/>
      <c r="AT237" s="114"/>
      <c r="AU237" s="115" t="s">
        <v>529</v>
      </c>
      <c r="AV237" s="116"/>
      <c r="AW237" s="116"/>
      <c r="AX237" s="117"/>
    </row>
    <row r="238" spans="1:50" ht="24" customHeight="1" x14ac:dyDescent="0.15">
      <c r="A238" s="113">
        <v>3</v>
      </c>
      <c r="B238" s="113">
        <v>1</v>
      </c>
      <c r="C238" s="114" t="s">
        <v>514</v>
      </c>
      <c r="D238" s="114"/>
      <c r="E238" s="114"/>
      <c r="F238" s="114"/>
      <c r="G238" s="114"/>
      <c r="H238" s="114"/>
      <c r="I238" s="114"/>
      <c r="J238" s="114"/>
      <c r="K238" s="114"/>
      <c r="L238" s="114"/>
      <c r="M238" s="124" t="s">
        <v>515</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49</v>
      </c>
      <c r="AL238" s="116"/>
      <c r="AM238" s="116"/>
      <c r="AN238" s="116"/>
      <c r="AO238" s="116"/>
      <c r="AP238" s="117"/>
      <c r="AQ238" s="118" t="s">
        <v>529</v>
      </c>
      <c r="AR238" s="114"/>
      <c r="AS238" s="114"/>
      <c r="AT238" s="114"/>
      <c r="AU238" s="115" t="s">
        <v>529</v>
      </c>
      <c r="AV238" s="116"/>
      <c r="AW238" s="116"/>
      <c r="AX238" s="117"/>
    </row>
    <row r="239" spans="1:50" ht="24" customHeight="1" x14ac:dyDescent="0.15">
      <c r="A239" s="113">
        <v>4</v>
      </c>
      <c r="B239" s="113">
        <v>1</v>
      </c>
      <c r="C239" s="114" t="s">
        <v>508</v>
      </c>
      <c r="D239" s="114"/>
      <c r="E239" s="114"/>
      <c r="F239" s="114"/>
      <c r="G239" s="114"/>
      <c r="H239" s="114"/>
      <c r="I239" s="114"/>
      <c r="J239" s="114"/>
      <c r="K239" s="114"/>
      <c r="L239" s="114"/>
      <c r="M239" s="114" t="s">
        <v>516</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126</v>
      </c>
      <c r="AL239" s="116"/>
      <c r="AM239" s="116"/>
      <c r="AN239" s="116"/>
      <c r="AO239" s="116"/>
      <c r="AP239" s="117"/>
      <c r="AQ239" s="118" t="s">
        <v>529</v>
      </c>
      <c r="AR239" s="114"/>
      <c r="AS239" s="114"/>
      <c r="AT239" s="114"/>
      <c r="AU239" s="115" t="s">
        <v>529</v>
      </c>
      <c r="AV239" s="116"/>
      <c r="AW239" s="116"/>
      <c r="AX239" s="117"/>
    </row>
    <row r="240" spans="1:50" ht="24" customHeight="1" x14ac:dyDescent="0.15">
      <c r="A240" s="113">
        <v>5</v>
      </c>
      <c r="B240" s="113">
        <v>1</v>
      </c>
      <c r="C240" s="114" t="s">
        <v>509</v>
      </c>
      <c r="D240" s="114"/>
      <c r="E240" s="114"/>
      <c r="F240" s="114"/>
      <c r="G240" s="114"/>
      <c r="H240" s="114"/>
      <c r="I240" s="114"/>
      <c r="J240" s="114"/>
      <c r="K240" s="114"/>
      <c r="L240" s="114"/>
      <c r="M240" s="114" t="s">
        <v>516</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155</v>
      </c>
      <c r="AL240" s="116"/>
      <c r="AM240" s="116"/>
      <c r="AN240" s="116"/>
      <c r="AO240" s="116"/>
      <c r="AP240" s="117"/>
      <c r="AQ240" s="118" t="s">
        <v>529</v>
      </c>
      <c r="AR240" s="114"/>
      <c r="AS240" s="114"/>
      <c r="AT240" s="114"/>
      <c r="AU240" s="115" t="s">
        <v>529</v>
      </c>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t="s">
        <v>517</v>
      </c>
      <c r="D269" s="114"/>
      <c r="E269" s="114"/>
      <c r="F269" s="114"/>
      <c r="G269" s="114"/>
      <c r="H269" s="114"/>
      <c r="I269" s="114"/>
      <c r="J269" s="114"/>
      <c r="K269" s="114"/>
      <c r="L269" s="114"/>
      <c r="M269" s="114" t="s">
        <v>515</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t="s">
        <v>529</v>
      </c>
      <c r="AL269" s="116"/>
      <c r="AM269" s="116"/>
      <c r="AN269" s="116"/>
      <c r="AO269" s="116"/>
      <c r="AP269" s="117"/>
      <c r="AQ269" s="118" t="s">
        <v>529</v>
      </c>
      <c r="AR269" s="114"/>
      <c r="AS269" s="114"/>
      <c r="AT269" s="114"/>
      <c r="AU269" s="115" t="s">
        <v>529</v>
      </c>
      <c r="AV269" s="116"/>
      <c r="AW269" s="116"/>
      <c r="AX269" s="117"/>
    </row>
    <row r="270" spans="1:50" ht="24" customHeight="1" x14ac:dyDescent="0.15">
      <c r="A270" s="113">
        <v>2</v>
      </c>
      <c r="B270" s="113">
        <v>1</v>
      </c>
      <c r="C270" s="114" t="s">
        <v>511</v>
      </c>
      <c r="D270" s="114"/>
      <c r="E270" s="114"/>
      <c r="F270" s="114"/>
      <c r="G270" s="114"/>
      <c r="H270" s="114"/>
      <c r="I270" s="114"/>
      <c r="J270" s="114"/>
      <c r="K270" s="114"/>
      <c r="L270" s="114"/>
      <c r="M270" s="114" t="s">
        <v>515</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t="s">
        <v>529</v>
      </c>
      <c r="AL270" s="116"/>
      <c r="AM270" s="116"/>
      <c r="AN270" s="116"/>
      <c r="AO270" s="116"/>
      <c r="AP270" s="117"/>
      <c r="AQ270" s="118" t="s">
        <v>529</v>
      </c>
      <c r="AR270" s="114"/>
      <c r="AS270" s="114"/>
      <c r="AT270" s="114"/>
      <c r="AU270" s="115" t="s">
        <v>529</v>
      </c>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t="s">
        <v>518</v>
      </c>
      <c r="D302" s="114"/>
      <c r="E302" s="114"/>
      <c r="F302" s="114"/>
      <c r="G302" s="114"/>
      <c r="H302" s="114"/>
      <c r="I302" s="114"/>
      <c r="J302" s="114"/>
      <c r="K302" s="114"/>
      <c r="L302" s="114"/>
      <c r="M302" s="114" t="s">
        <v>516</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88</v>
      </c>
      <c r="AL302" s="116"/>
      <c r="AM302" s="116"/>
      <c r="AN302" s="116"/>
      <c r="AO302" s="116"/>
      <c r="AP302" s="117"/>
      <c r="AQ302" s="118" t="s">
        <v>529</v>
      </c>
      <c r="AR302" s="114"/>
      <c r="AS302" s="114"/>
      <c r="AT302" s="114"/>
      <c r="AU302" s="115" t="s">
        <v>529</v>
      </c>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t="s">
        <v>519</v>
      </c>
      <c r="D335" s="114"/>
      <c r="E335" s="114"/>
      <c r="F335" s="114"/>
      <c r="G335" s="114"/>
      <c r="H335" s="114"/>
      <c r="I335" s="114"/>
      <c r="J335" s="114"/>
      <c r="K335" s="114"/>
      <c r="L335" s="114"/>
      <c r="M335" s="114" t="s">
        <v>516</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185</v>
      </c>
      <c r="AL335" s="116"/>
      <c r="AM335" s="116"/>
      <c r="AN335" s="116"/>
      <c r="AO335" s="116"/>
      <c r="AP335" s="117"/>
      <c r="AQ335" s="118" t="s">
        <v>529</v>
      </c>
      <c r="AR335" s="114"/>
      <c r="AS335" s="114"/>
      <c r="AT335" s="114"/>
      <c r="AU335" s="115" t="s">
        <v>529</v>
      </c>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3.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5:AJ17 P13:AX13 AR15:AX15">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2:AX72 AE75:AX75">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69" max="16383" man="1"/>
    <brk id="117" max="16383" man="1"/>
    <brk id="138"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365</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7"/>
      <c r="AA2" s="88"/>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464</v>
      </c>
      <c r="AX3" s="110"/>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2"/>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6" t="s">
        <v>65</v>
      </c>
      <c r="Z5" s="122"/>
      <c r="AA5" s="172"/>
      <c r="AB5" s="33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2"/>
      <c r="B6" s="673"/>
      <c r="C6" s="673"/>
      <c r="D6" s="673"/>
      <c r="E6" s="673"/>
      <c r="F6" s="674"/>
      <c r="G6" s="324"/>
      <c r="H6" s="325"/>
      <c r="I6" s="325"/>
      <c r="J6" s="325"/>
      <c r="K6" s="325"/>
      <c r="L6" s="325"/>
      <c r="M6" s="325"/>
      <c r="N6" s="325"/>
      <c r="O6" s="326"/>
      <c r="P6" s="199"/>
      <c r="Q6" s="199"/>
      <c r="R6" s="199"/>
      <c r="S6" s="199"/>
      <c r="T6" s="199"/>
      <c r="U6" s="199"/>
      <c r="V6" s="199"/>
      <c r="W6" s="199"/>
      <c r="X6" s="200"/>
      <c r="Y6" s="121" t="s">
        <v>15</v>
      </c>
      <c r="Z6" s="122"/>
      <c r="AA6" s="172"/>
      <c r="AB6" s="684" t="s">
        <v>465</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7"/>
      <c r="AA7" s="88"/>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2"/>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6" t="s">
        <v>65</v>
      </c>
      <c r="Z10" s="122"/>
      <c r="AA10" s="172"/>
      <c r="AB10" s="337"/>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2"/>
      <c r="B11" s="673"/>
      <c r="C11" s="673"/>
      <c r="D11" s="673"/>
      <c r="E11" s="673"/>
      <c r="F11" s="674"/>
      <c r="G11" s="324"/>
      <c r="H11" s="325"/>
      <c r="I11" s="325"/>
      <c r="J11" s="325"/>
      <c r="K11" s="325"/>
      <c r="L11" s="325"/>
      <c r="M11" s="325"/>
      <c r="N11" s="325"/>
      <c r="O11" s="326"/>
      <c r="P11" s="199"/>
      <c r="Q11" s="199"/>
      <c r="R11" s="199"/>
      <c r="S11" s="199"/>
      <c r="T11" s="199"/>
      <c r="U11" s="199"/>
      <c r="V11" s="199"/>
      <c r="W11" s="199"/>
      <c r="X11" s="200"/>
      <c r="Y11" s="121" t="s">
        <v>15</v>
      </c>
      <c r="Z11" s="122"/>
      <c r="AA11" s="172"/>
      <c r="AB11" s="684"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7"/>
      <c r="AA12" s="88"/>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2"/>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6" t="s">
        <v>65</v>
      </c>
      <c r="Z15" s="122"/>
      <c r="AA15" s="172"/>
      <c r="AB15" s="33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2"/>
      <c r="B16" s="673"/>
      <c r="C16" s="673"/>
      <c r="D16" s="673"/>
      <c r="E16" s="673"/>
      <c r="F16" s="674"/>
      <c r="G16" s="324"/>
      <c r="H16" s="325"/>
      <c r="I16" s="325"/>
      <c r="J16" s="325"/>
      <c r="K16" s="325"/>
      <c r="L16" s="325"/>
      <c r="M16" s="325"/>
      <c r="N16" s="325"/>
      <c r="O16" s="326"/>
      <c r="P16" s="199"/>
      <c r="Q16" s="199"/>
      <c r="R16" s="199"/>
      <c r="S16" s="199"/>
      <c r="T16" s="199"/>
      <c r="U16" s="199"/>
      <c r="V16" s="199"/>
      <c r="W16" s="199"/>
      <c r="X16" s="200"/>
      <c r="Y16" s="121" t="s">
        <v>15</v>
      </c>
      <c r="Z16" s="122"/>
      <c r="AA16" s="172"/>
      <c r="AB16" s="684"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7"/>
      <c r="AA17" s="88"/>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2"/>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6" t="s">
        <v>65</v>
      </c>
      <c r="Z20" s="122"/>
      <c r="AA20" s="172"/>
      <c r="AB20" s="33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2"/>
      <c r="B21" s="673"/>
      <c r="C21" s="673"/>
      <c r="D21" s="673"/>
      <c r="E21" s="673"/>
      <c r="F21" s="674"/>
      <c r="G21" s="324"/>
      <c r="H21" s="325"/>
      <c r="I21" s="325"/>
      <c r="J21" s="325"/>
      <c r="K21" s="325"/>
      <c r="L21" s="325"/>
      <c r="M21" s="325"/>
      <c r="N21" s="325"/>
      <c r="O21" s="326"/>
      <c r="P21" s="199"/>
      <c r="Q21" s="199"/>
      <c r="R21" s="199"/>
      <c r="S21" s="199"/>
      <c r="T21" s="199"/>
      <c r="U21" s="199"/>
      <c r="V21" s="199"/>
      <c r="W21" s="199"/>
      <c r="X21" s="200"/>
      <c r="Y21" s="121" t="s">
        <v>15</v>
      </c>
      <c r="Z21" s="122"/>
      <c r="AA21" s="172"/>
      <c r="AB21" s="684" t="s">
        <v>466</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7"/>
      <c r="AA22" s="88"/>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467</v>
      </c>
      <c r="AX23" s="110"/>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2"/>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6" t="s">
        <v>65</v>
      </c>
      <c r="Z25" s="122"/>
      <c r="AA25" s="172"/>
      <c r="AB25" s="33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2"/>
      <c r="B26" s="673"/>
      <c r="C26" s="673"/>
      <c r="D26" s="673"/>
      <c r="E26" s="673"/>
      <c r="F26" s="674"/>
      <c r="G26" s="324"/>
      <c r="H26" s="325"/>
      <c r="I26" s="325"/>
      <c r="J26" s="325"/>
      <c r="K26" s="325"/>
      <c r="L26" s="325"/>
      <c r="M26" s="325"/>
      <c r="N26" s="325"/>
      <c r="O26" s="326"/>
      <c r="P26" s="199"/>
      <c r="Q26" s="199"/>
      <c r="R26" s="199"/>
      <c r="S26" s="199"/>
      <c r="T26" s="199"/>
      <c r="U26" s="199"/>
      <c r="V26" s="199"/>
      <c r="W26" s="199"/>
      <c r="X26" s="200"/>
      <c r="Y26" s="121" t="s">
        <v>15</v>
      </c>
      <c r="Z26" s="122"/>
      <c r="AA26" s="172"/>
      <c r="AB26" s="684" t="s">
        <v>466</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7"/>
      <c r="AA27" s="88"/>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464</v>
      </c>
      <c r="AX28" s="110"/>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2"/>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6" t="s">
        <v>65</v>
      </c>
      <c r="Z30" s="122"/>
      <c r="AA30" s="172"/>
      <c r="AB30" s="33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2"/>
      <c r="B31" s="673"/>
      <c r="C31" s="673"/>
      <c r="D31" s="673"/>
      <c r="E31" s="673"/>
      <c r="F31" s="674"/>
      <c r="G31" s="324"/>
      <c r="H31" s="325"/>
      <c r="I31" s="325"/>
      <c r="J31" s="325"/>
      <c r="K31" s="325"/>
      <c r="L31" s="325"/>
      <c r="M31" s="325"/>
      <c r="N31" s="325"/>
      <c r="O31" s="326"/>
      <c r="P31" s="199"/>
      <c r="Q31" s="199"/>
      <c r="R31" s="199"/>
      <c r="S31" s="199"/>
      <c r="T31" s="199"/>
      <c r="U31" s="199"/>
      <c r="V31" s="199"/>
      <c r="W31" s="199"/>
      <c r="X31" s="200"/>
      <c r="Y31" s="121" t="s">
        <v>15</v>
      </c>
      <c r="Z31" s="122"/>
      <c r="AA31" s="172"/>
      <c r="AB31" s="684" t="s">
        <v>465</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7"/>
      <c r="AA32" s="88"/>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467</v>
      </c>
      <c r="AX33" s="110"/>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2"/>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6" t="s">
        <v>65</v>
      </c>
      <c r="Z35" s="122"/>
      <c r="AA35" s="172"/>
      <c r="AB35" s="33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2"/>
      <c r="B36" s="673"/>
      <c r="C36" s="673"/>
      <c r="D36" s="673"/>
      <c r="E36" s="673"/>
      <c r="F36" s="674"/>
      <c r="G36" s="324"/>
      <c r="H36" s="325"/>
      <c r="I36" s="325"/>
      <c r="J36" s="325"/>
      <c r="K36" s="325"/>
      <c r="L36" s="325"/>
      <c r="M36" s="325"/>
      <c r="N36" s="325"/>
      <c r="O36" s="326"/>
      <c r="P36" s="199"/>
      <c r="Q36" s="199"/>
      <c r="R36" s="199"/>
      <c r="S36" s="199"/>
      <c r="T36" s="199"/>
      <c r="U36" s="199"/>
      <c r="V36" s="199"/>
      <c r="W36" s="199"/>
      <c r="X36" s="200"/>
      <c r="Y36" s="121" t="s">
        <v>15</v>
      </c>
      <c r="Z36" s="122"/>
      <c r="AA36" s="172"/>
      <c r="AB36" s="684" t="s">
        <v>466</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7"/>
      <c r="AA37" s="88"/>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467</v>
      </c>
      <c r="AX38" s="110"/>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2"/>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6" t="s">
        <v>65</v>
      </c>
      <c r="Z40" s="122"/>
      <c r="AA40" s="172"/>
      <c r="AB40" s="33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2"/>
      <c r="B41" s="673"/>
      <c r="C41" s="673"/>
      <c r="D41" s="673"/>
      <c r="E41" s="673"/>
      <c r="F41" s="674"/>
      <c r="G41" s="324"/>
      <c r="H41" s="325"/>
      <c r="I41" s="325"/>
      <c r="J41" s="325"/>
      <c r="K41" s="325"/>
      <c r="L41" s="325"/>
      <c r="M41" s="325"/>
      <c r="N41" s="325"/>
      <c r="O41" s="326"/>
      <c r="P41" s="199"/>
      <c r="Q41" s="199"/>
      <c r="R41" s="199"/>
      <c r="S41" s="199"/>
      <c r="T41" s="199"/>
      <c r="U41" s="199"/>
      <c r="V41" s="199"/>
      <c r="W41" s="199"/>
      <c r="X41" s="200"/>
      <c r="Y41" s="121" t="s">
        <v>15</v>
      </c>
      <c r="Z41" s="122"/>
      <c r="AA41" s="172"/>
      <c r="AB41" s="684" t="s">
        <v>466</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7"/>
      <c r="AA42" s="88"/>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467</v>
      </c>
      <c r="AX43" s="110"/>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2"/>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6" t="s">
        <v>65</v>
      </c>
      <c r="Z45" s="122"/>
      <c r="AA45" s="172"/>
      <c r="AB45" s="33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2"/>
      <c r="B46" s="673"/>
      <c r="C46" s="673"/>
      <c r="D46" s="673"/>
      <c r="E46" s="673"/>
      <c r="F46" s="674"/>
      <c r="G46" s="324"/>
      <c r="H46" s="325"/>
      <c r="I46" s="325"/>
      <c r="J46" s="325"/>
      <c r="K46" s="325"/>
      <c r="L46" s="325"/>
      <c r="M46" s="325"/>
      <c r="N46" s="325"/>
      <c r="O46" s="326"/>
      <c r="P46" s="199"/>
      <c r="Q46" s="199"/>
      <c r="R46" s="199"/>
      <c r="S46" s="199"/>
      <c r="T46" s="199"/>
      <c r="U46" s="199"/>
      <c r="V46" s="199"/>
      <c r="W46" s="199"/>
      <c r="X46" s="200"/>
      <c r="Y46" s="121" t="s">
        <v>15</v>
      </c>
      <c r="Z46" s="122"/>
      <c r="AA46" s="172"/>
      <c r="AB46" s="684" t="s">
        <v>466</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7"/>
      <c r="AA47" s="88"/>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464</v>
      </c>
      <c r="AX48" s="110"/>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2"/>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6" t="s">
        <v>65</v>
      </c>
      <c r="Z50" s="122"/>
      <c r="AA50" s="172"/>
      <c r="AB50" s="33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2"/>
      <c r="B51" s="673"/>
      <c r="C51" s="673"/>
      <c r="D51" s="673"/>
      <c r="E51" s="673"/>
      <c r="F51" s="674"/>
      <c r="G51" s="324"/>
      <c r="H51" s="325"/>
      <c r="I51" s="325"/>
      <c r="J51" s="325"/>
      <c r="K51" s="325"/>
      <c r="L51" s="325"/>
      <c r="M51" s="325"/>
      <c r="N51" s="325"/>
      <c r="O51" s="326"/>
      <c r="P51" s="199"/>
      <c r="Q51" s="199"/>
      <c r="R51" s="199"/>
      <c r="S51" s="199"/>
      <c r="T51" s="199"/>
      <c r="U51" s="199"/>
      <c r="V51" s="199"/>
      <c r="W51" s="199"/>
      <c r="X51" s="200"/>
      <c r="Y51" s="121" t="s">
        <v>15</v>
      </c>
      <c r="Z51" s="122"/>
      <c r="AA51" s="172"/>
      <c r="AB51" s="693" t="s">
        <v>465</v>
      </c>
      <c r="AC51" s="694"/>
      <c r="AD51" s="694"/>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8"/>
      <c r="B3" s="699"/>
      <c r="C3" s="699"/>
      <c r="D3" s="699"/>
      <c r="E3" s="699"/>
      <c r="F3" s="700"/>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8"/>
      <c r="B4" s="699"/>
      <c r="C4" s="699"/>
      <c r="D4" s="699"/>
      <c r="E4" s="699"/>
      <c r="F4" s="70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8"/>
      <c r="B5" s="699"/>
      <c r="C5" s="699"/>
      <c r="D5" s="699"/>
      <c r="E5" s="699"/>
      <c r="F5" s="70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8"/>
      <c r="B6" s="699"/>
      <c r="C6" s="699"/>
      <c r="D6" s="699"/>
      <c r="E6" s="699"/>
      <c r="F6" s="70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8"/>
      <c r="B7" s="699"/>
      <c r="C7" s="699"/>
      <c r="D7" s="699"/>
      <c r="E7" s="699"/>
      <c r="F7" s="70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8"/>
      <c r="B8" s="699"/>
      <c r="C8" s="699"/>
      <c r="D8" s="699"/>
      <c r="E8" s="699"/>
      <c r="F8" s="70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8"/>
      <c r="B9" s="699"/>
      <c r="C9" s="699"/>
      <c r="D9" s="699"/>
      <c r="E9" s="699"/>
      <c r="F9" s="70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8"/>
      <c r="B10" s="699"/>
      <c r="C10" s="699"/>
      <c r="D10" s="699"/>
      <c r="E10" s="699"/>
      <c r="F10" s="70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8"/>
      <c r="B11" s="699"/>
      <c r="C11" s="699"/>
      <c r="D11" s="699"/>
      <c r="E11" s="699"/>
      <c r="F11" s="70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8"/>
      <c r="B12" s="699"/>
      <c r="C12" s="699"/>
      <c r="D12" s="699"/>
      <c r="E12" s="699"/>
      <c r="F12" s="70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8"/>
      <c r="B13" s="699"/>
      <c r="C13" s="699"/>
      <c r="D13" s="699"/>
      <c r="E13" s="699"/>
      <c r="F13" s="70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8"/>
      <c r="B14" s="699"/>
      <c r="C14" s="699"/>
      <c r="D14" s="699"/>
      <c r="E14" s="699"/>
      <c r="F14" s="70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8"/>
      <c r="B15" s="699"/>
      <c r="C15" s="699"/>
      <c r="D15" s="699"/>
      <c r="E15" s="699"/>
      <c r="F15" s="700"/>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8"/>
      <c r="B16" s="699"/>
      <c r="C16" s="699"/>
      <c r="D16" s="699"/>
      <c r="E16" s="699"/>
      <c r="F16" s="700"/>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8"/>
      <c r="B17" s="699"/>
      <c r="C17" s="699"/>
      <c r="D17" s="699"/>
      <c r="E17" s="699"/>
      <c r="F17" s="70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8"/>
      <c r="B18" s="699"/>
      <c r="C18" s="699"/>
      <c r="D18" s="699"/>
      <c r="E18" s="699"/>
      <c r="F18" s="70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8"/>
      <c r="B19" s="699"/>
      <c r="C19" s="699"/>
      <c r="D19" s="699"/>
      <c r="E19" s="699"/>
      <c r="F19" s="70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8"/>
      <c r="B20" s="699"/>
      <c r="C20" s="699"/>
      <c r="D20" s="699"/>
      <c r="E20" s="699"/>
      <c r="F20" s="70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8"/>
      <c r="B21" s="699"/>
      <c r="C21" s="699"/>
      <c r="D21" s="699"/>
      <c r="E21" s="699"/>
      <c r="F21" s="70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8"/>
      <c r="B22" s="699"/>
      <c r="C22" s="699"/>
      <c r="D22" s="699"/>
      <c r="E22" s="699"/>
      <c r="F22" s="70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8"/>
      <c r="B23" s="699"/>
      <c r="C23" s="699"/>
      <c r="D23" s="699"/>
      <c r="E23" s="699"/>
      <c r="F23" s="70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8"/>
      <c r="B24" s="699"/>
      <c r="C24" s="699"/>
      <c r="D24" s="699"/>
      <c r="E24" s="699"/>
      <c r="F24" s="70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8"/>
      <c r="B25" s="699"/>
      <c r="C25" s="699"/>
      <c r="D25" s="699"/>
      <c r="E25" s="699"/>
      <c r="F25" s="70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8"/>
      <c r="B26" s="699"/>
      <c r="C26" s="699"/>
      <c r="D26" s="699"/>
      <c r="E26" s="699"/>
      <c r="F26" s="70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8"/>
      <c r="B27" s="699"/>
      <c r="C27" s="699"/>
      <c r="D27" s="699"/>
      <c r="E27" s="699"/>
      <c r="F27" s="70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8"/>
      <c r="B28" s="699"/>
      <c r="C28" s="699"/>
      <c r="D28" s="699"/>
      <c r="E28" s="699"/>
      <c r="F28" s="700"/>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8"/>
      <c r="B29" s="699"/>
      <c r="C29" s="699"/>
      <c r="D29" s="699"/>
      <c r="E29" s="699"/>
      <c r="F29" s="700"/>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8"/>
      <c r="B30" s="699"/>
      <c r="C30" s="699"/>
      <c r="D30" s="699"/>
      <c r="E30" s="699"/>
      <c r="F30" s="70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8"/>
      <c r="B31" s="699"/>
      <c r="C31" s="699"/>
      <c r="D31" s="699"/>
      <c r="E31" s="699"/>
      <c r="F31" s="70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8"/>
      <c r="B32" s="699"/>
      <c r="C32" s="699"/>
      <c r="D32" s="699"/>
      <c r="E32" s="699"/>
      <c r="F32" s="70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8"/>
      <c r="B33" s="699"/>
      <c r="C33" s="699"/>
      <c r="D33" s="699"/>
      <c r="E33" s="699"/>
      <c r="F33" s="70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8"/>
      <c r="B34" s="699"/>
      <c r="C34" s="699"/>
      <c r="D34" s="699"/>
      <c r="E34" s="699"/>
      <c r="F34" s="70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8"/>
      <c r="B35" s="699"/>
      <c r="C35" s="699"/>
      <c r="D35" s="699"/>
      <c r="E35" s="699"/>
      <c r="F35" s="70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8"/>
      <c r="B36" s="699"/>
      <c r="C36" s="699"/>
      <c r="D36" s="699"/>
      <c r="E36" s="699"/>
      <c r="F36" s="70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8"/>
      <c r="B37" s="699"/>
      <c r="C37" s="699"/>
      <c r="D37" s="699"/>
      <c r="E37" s="699"/>
      <c r="F37" s="70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8"/>
      <c r="B38" s="699"/>
      <c r="C38" s="699"/>
      <c r="D38" s="699"/>
      <c r="E38" s="699"/>
      <c r="F38" s="70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8"/>
      <c r="B39" s="699"/>
      <c r="C39" s="699"/>
      <c r="D39" s="699"/>
      <c r="E39" s="699"/>
      <c r="F39" s="70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8"/>
      <c r="B40" s="699"/>
      <c r="C40" s="699"/>
      <c r="D40" s="699"/>
      <c r="E40" s="699"/>
      <c r="F40" s="70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8"/>
      <c r="B41" s="699"/>
      <c r="C41" s="699"/>
      <c r="D41" s="699"/>
      <c r="E41" s="699"/>
      <c r="F41" s="700"/>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8"/>
      <c r="B42" s="699"/>
      <c r="C42" s="699"/>
      <c r="D42" s="699"/>
      <c r="E42" s="699"/>
      <c r="F42" s="700"/>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8"/>
      <c r="B43" s="699"/>
      <c r="C43" s="699"/>
      <c r="D43" s="699"/>
      <c r="E43" s="699"/>
      <c r="F43" s="70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x14ac:dyDescent="0.15">
      <c r="A44" s="698"/>
      <c r="B44" s="699"/>
      <c r="C44" s="699"/>
      <c r="D44" s="699"/>
      <c r="E44" s="699"/>
      <c r="F44" s="70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8"/>
      <c r="B45" s="699"/>
      <c r="C45" s="699"/>
      <c r="D45" s="699"/>
      <c r="E45" s="699"/>
      <c r="F45" s="70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8"/>
      <c r="B46" s="699"/>
      <c r="C46" s="699"/>
      <c r="D46" s="699"/>
      <c r="E46" s="699"/>
      <c r="F46" s="70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8"/>
      <c r="B47" s="699"/>
      <c r="C47" s="699"/>
      <c r="D47" s="699"/>
      <c r="E47" s="699"/>
      <c r="F47" s="70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8"/>
      <c r="B48" s="699"/>
      <c r="C48" s="699"/>
      <c r="D48" s="699"/>
      <c r="E48" s="699"/>
      <c r="F48" s="70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8"/>
      <c r="B49" s="699"/>
      <c r="C49" s="699"/>
      <c r="D49" s="699"/>
      <c r="E49" s="699"/>
      <c r="F49" s="70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8"/>
      <c r="B50" s="699"/>
      <c r="C50" s="699"/>
      <c r="D50" s="699"/>
      <c r="E50" s="699"/>
      <c r="F50" s="70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8"/>
      <c r="B51" s="699"/>
      <c r="C51" s="699"/>
      <c r="D51" s="699"/>
      <c r="E51" s="699"/>
      <c r="F51" s="70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8"/>
      <c r="B52" s="699"/>
      <c r="C52" s="699"/>
      <c r="D52" s="699"/>
      <c r="E52" s="699"/>
      <c r="F52" s="70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8"/>
      <c r="B56" s="699"/>
      <c r="C56" s="699"/>
      <c r="D56" s="699"/>
      <c r="E56" s="699"/>
      <c r="F56" s="700"/>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8"/>
      <c r="B57" s="699"/>
      <c r="C57" s="699"/>
      <c r="D57" s="699"/>
      <c r="E57" s="699"/>
      <c r="F57" s="70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8"/>
      <c r="B58" s="699"/>
      <c r="C58" s="699"/>
      <c r="D58" s="699"/>
      <c r="E58" s="699"/>
      <c r="F58" s="70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8"/>
      <c r="B59" s="699"/>
      <c r="C59" s="699"/>
      <c r="D59" s="699"/>
      <c r="E59" s="699"/>
      <c r="F59" s="70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8"/>
      <c r="B60" s="699"/>
      <c r="C60" s="699"/>
      <c r="D60" s="699"/>
      <c r="E60" s="699"/>
      <c r="F60" s="70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8"/>
      <c r="B61" s="699"/>
      <c r="C61" s="699"/>
      <c r="D61" s="699"/>
      <c r="E61" s="699"/>
      <c r="F61" s="70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8"/>
      <c r="B62" s="699"/>
      <c r="C62" s="699"/>
      <c r="D62" s="699"/>
      <c r="E62" s="699"/>
      <c r="F62" s="70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8"/>
      <c r="B63" s="699"/>
      <c r="C63" s="699"/>
      <c r="D63" s="699"/>
      <c r="E63" s="699"/>
      <c r="F63" s="70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8"/>
      <c r="B64" s="699"/>
      <c r="C64" s="699"/>
      <c r="D64" s="699"/>
      <c r="E64" s="699"/>
      <c r="F64" s="70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8"/>
      <c r="B65" s="699"/>
      <c r="C65" s="699"/>
      <c r="D65" s="699"/>
      <c r="E65" s="699"/>
      <c r="F65" s="70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8"/>
      <c r="B66" s="699"/>
      <c r="C66" s="699"/>
      <c r="D66" s="699"/>
      <c r="E66" s="699"/>
      <c r="F66" s="70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8"/>
      <c r="B67" s="699"/>
      <c r="C67" s="699"/>
      <c r="D67" s="699"/>
      <c r="E67" s="699"/>
      <c r="F67" s="70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8"/>
      <c r="B68" s="699"/>
      <c r="C68" s="699"/>
      <c r="D68" s="699"/>
      <c r="E68" s="699"/>
      <c r="F68" s="700"/>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8"/>
      <c r="B69" s="699"/>
      <c r="C69" s="699"/>
      <c r="D69" s="699"/>
      <c r="E69" s="699"/>
      <c r="F69" s="700"/>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8"/>
      <c r="B70" s="699"/>
      <c r="C70" s="699"/>
      <c r="D70" s="699"/>
      <c r="E70" s="699"/>
      <c r="F70" s="70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8"/>
      <c r="B71" s="699"/>
      <c r="C71" s="699"/>
      <c r="D71" s="699"/>
      <c r="E71" s="699"/>
      <c r="F71" s="70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8"/>
      <c r="B72" s="699"/>
      <c r="C72" s="699"/>
      <c r="D72" s="699"/>
      <c r="E72" s="699"/>
      <c r="F72" s="70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8"/>
      <c r="B73" s="699"/>
      <c r="C73" s="699"/>
      <c r="D73" s="699"/>
      <c r="E73" s="699"/>
      <c r="F73" s="70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8"/>
      <c r="B74" s="699"/>
      <c r="C74" s="699"/>
      <c r="D74" s="699"/>
      <c r="E74" s="699"/>
      <c r="F74" s="70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8"/>
      <c r="B75" s="699"/>
      <c r="C75" s="699"/>
      <c r="D75" s="699"/>
      <c r="E75" s="699"/>
      <c r="F75" s="70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8"/>
      <c r="B76" s="699"/>
      <c r="C76" s="699"/>
      <c r="D76" s="699"/>
      <c r="E76" s="699"/>
      <c r="F76" s="70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8"/>
      <c r="B77" s="699"/>
      <c r="C77" s="699"/>
      <c r="D77" s="699"/>
      <c r="E77" s="699"/>
      <c r="F77" s="70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8"/>
      <c r="B78" s="699"/>
      <c r="C78" s="699"/>
      <c r="D78" s="699"/>
      <c r="E78" s="699"/>
      <c r="F78" s="70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8"/>
      <c r="B79" s="699"/>
      <c r="C79" s="699"/>
      <c r="D79" s="699"/>
      <c r="E79" s="699"/>
      <c r="F79" s="70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8"/>
      <c r="B80" s="699"/>
      <c r="C80" s="699"/>
      <c r="D80" s="699"/>
      <c r="E80" s="699"/>
      <c r="F80" s="70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8"/>
      <c r="B81" s="699"/>
      <c r="C81" s="699"/>
      <c r="D81" s="699"/>
      <c r="E81" s="699"/>
      <c r="F81" s="700"/>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8"/>
      <c r="B82" s="699"/>
      <c r="C82" s="699"/>
      <c r="D82" s="699"/>
      <c r="E82" s="699"/>
      <c r="F82" s="700"/>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8"/>
      <c r="B83" s="699"/>
      <c r="C83" s="699"/>
      <c r="D83" s="699"/>
      <c r="E83" s="699"/>
      <c r="F83" s="70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8"/>
      <c r="B84" s="699"/>
      <c r="C84" s="699"/>
      <c r="D84" s="699"/>
      <c r="E84" s="699"/>
      <c r="F84" s="70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8"/>
      <c r="B85" s="699"/>
      <c r="C85" s="699"/>
      <c r="D85" s="699"/>
      <c r="E85" s="699"/>
      <c r="F85" s="70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8"/>
      <c r="B86" s="699"/>
      <c r="C86" s="699"/>
      <c r="D86" s="699"/>
      <c r="E86" s="699"/>
      <c r="F86" s="70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8"/>
      <c r="B87" s="699"/>
      <c r="C87" s="699"/>
      <c r="D87" s="699"/>
      <c r="E87" s="699"/>
      <c r="F87" s="70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8"/>
      <c r="B88" s="699"/>
      <c r="C88" s="699"/>
      <c r="D88" s="699"/>
      <c r="E88" s="699"/>
      <c r="F88" s="70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8"/>
      <c r="B89" s="699"/>
      <c r="C89" s="699"/>
      <c r="D89" s="699"/>
      <c r="E89" s="699"/>
      <c r="F89" s="70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8"/>
      <c r="B90" s="699"/>
      <c r="C90" s="699"/>
      <c r="D90" s="699"/>
      <c r="E90" s="699"/>
      <c r="F90" s="70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8"/>
      <c r="B91" s="699"/>
      <c r="C91" s="699"/>
      <c r="D91" s="699"/>
      <c r="E91" s="699"/>
      <c r="F91" s="70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8"/>
      <c r="B92" s="699"/>
      <c r="C92" s="699"/>
      <c r="D92" s="699"/>
      <c r="E92" s="699"/>
      <c r="F92" s="70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8"/>
      <c r="B93" s="699"/>
      <c r="C93" s="699"/>
      <c r="D93" s="699"/>
      <c r="E93" s="699"/>
      <c r="F93" s="70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8"/>
      <c r="B94" s="699"/>
      <c r="C94" s="699"/>
      <c r="D94" s="699"/>
      <c r="E94" s="699"/>
      <c r="F94" s="700"/>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8"/>
      <c r="B95" s="699"/>
      <c r="C95" s="699"/>
      <c r="D95" s="699"/>
      <c r="E95" s="699"/>
      <c r="F95" s="700"/>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8"/>
      <c r="B96" s="699"/>
      <c r="C96" s="699"/>
      <c r="D96" s="699"/>
      <c r="E96" s="699"/>
      <c r="F96" s="70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8"/>
      <c r="B97" s="699"/>
      <c r="C97" s="699"/>
      <c r="D97" s="699"/>
      <c r="E97" s="699"/>
      <c r="F97" s="70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8"/>
      <c r="B98" s="699"/>
      <c r="C98" s="699"/>
      <c r="D98" s="699"/>
      <c r="E98" s="699"/>
      <c r="F98" s="70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8"/>
      <c r="B99" s="699"/>
      <c r="C99" s="699"/>
      <c r="D99" s="699"/>
      <c r="E99" s="699"/>
      <c r="F99" s="70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8"/>
      <c r="B100" s="699"/>
      <c r="C100" s="699"/>
      <c r="D100" s="699"/>
      <c r="E100" s="699"/>
      <c r="F100" s="70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8"/>
      <c r="B101" s="699"/>
      <c r="C101" s="699"/>
      <c r="D101" s="699"/>
      <c r="E101" s="699"/>
      <c r="F101" s="70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8"/>
      <c r="B102" s="699"/>
      <c r="C102" s="699"/>
      <c r="D102" s="699"/>
      <c r="E102" s="699"/>
      <c r="F102" s="70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8"/>
      <c r="B103" s="699"/>
      <c r="C103" s="699"/>
      <c r="D103" s="699"/>
      <c r="E103" s="699"/>
      <c r="F103" s="70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8"/>
      <c r="B104" s="699"/>
      <c r="C104" s="699"/>
      <c r="D104" s="699"/>
      <c r="E104" s="699"/>
      <c r="F104" s="70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8"/>
      <c r="B105" s="699"/>
      <c r="C105" s="699"/>
      <c r="D105" s="699"/>
      <c r="E105" s="699"/>
      <c r="F105" s="70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8"/>
      <c r="B109" s="699"/>
      <c r="C109" s="699"/>
      <c r="D109" s="699"/>
      <c r="E109" s="699"/>
      <c r="F109" s="700"/>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8"/>
      <c r="B110" s="699"/>
      <c r="C110" s="699"/>
      <c r="D110" s="699"/>
      <c r="E110" s="699"/>
      <c r="F110" s="70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8"/>
      <c r="B111" s="699"/>
      <c r="C111" s="699"/>
      <c r="D111" s="699"/>
      <c r="E111" s="699"/>
      <c r="F111" s="70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8"/>
      <c r="B112" s="699"/>
      <c r="C112" s="699"/>
      <c r="D112" s="699"/>
      <c r="E112" s="699"/>
      <c r="F112" s="70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8"/>
      <c r="B113" s="699"/>
      <c r="C113" s="699"/>
      <c r="D113" s="699"/>
      <c r="E113" s="699"/>
      <c r="F113" s="70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8"/>
      <c r="B114" s="699"/>
      <c r="C114" s="699"/>
      <c r="D114" s="699"/>
      <c r="E114" s="699"/>
      <c r="F114" s="70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8"/>
      <c r="B115" s="699"/>
      <c r="C115" s="699"/>
      <c r="D115" s="699"/>
      <c r="E115" s="699"/>
      <c r="F115" s="70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8"/>
      <c r="B116" s="699"/>
      <c r="C116" s="699"/>
      <c r="D116" s="699"/>
      <c r="E116" s="699"/>
      <c r="F116" s="70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8"/>
      <c r="B117" s="699"/>
      <c r="C117" s="699"/>
      <c r="D117" s="699"/>
      <c r="E117" s="699"/>
      <c r="F117" s="70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8"/>
      <c r="B118" s="699"/>
      <c r="C118" s="699"/>
      <c r="D118" s="699"/>
      <c r="E118" s="699"/>
      <c r="F118" s="70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8"/>
      <c r="B119" s="699"/>
      <c r="C119" s="699"/>
      <c r="D119" s="699"/>
      <c r="E119" s="699"/>
      <c r="F119" s="70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8"/>
      <c r="B120" s="699"/>
      <c r="C120" s="699"/>
      <c r="D120" s="699"/>
      <c r="E120" s="699"/>
      <c r="F120" s="70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8"/>
      <c r="B121" s="699"/>
      <c r="C121" s="699"/>
      <c r="D121" s="699"/>
      <c r="E121" s="699"/>
      <c r="F121" s="700"/>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8"/>
      <c r="B122" s="699"/>
      <c r="C122" s="699"/>
      <c r="D122" s="699"/>
      <c r="E122" s="699"/>
      <c r="F122" s="700"/>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8"/>
      <c r="B123" s="699"/>
      <c r="C123" s="699"/>
      <c r="D123" s="699"/>
      <c r="E123" s="699"/>
      <c r="F123" s="70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8"/>
      <c r="B124" s="699"/>
      <c r="C124" s="699"/>
      <c r="D124" s="699"/>
      <c r="E124" s="699"/>
      <c r="F124" s="70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8"/>
      <c r="B125" s="699"/>
      <c r="C125" s="699"/>
      <c r="D125" s="699"/>
      <c r="E125" s="699"/>
      <c r="F125" s="70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8"/>
      <c r="B126" s="699"/>
      <c r="C126" s="699"/>
      <c r="D126" s="699"/>
      <c r="E126" s="699"/>
      <c r="F126" s="70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8"/>
      <c r="B127" s="699"/>
      <c r="C127" s="699"/>
      <c r="D127" s="699"/>
      <c r="E127" s="699"/>
      <c r="F127" s="70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8"/>
      <c r="B128" s="699"/>
      <c r="C128" s="699"/>
      <c r="D128" s="699"/>
      <c r="E128" s="699"/>
      <c r="F128" s="70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8"/>
      <c r="B129" s="699"/>
      <c r="C129" s="699"/>
      <c r="D129" s="699"/>
      <c r="E129" s="699"/>
      <c r="F129" s="70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8"/>
      <c r="B130" s="699"/>
      <c r="C130" s="699"/>
      <c r="D130" s="699"/>
      <c r="E130" s="699"/>
      <c r="F130" s="70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8"/>
      <c r="B131" s="699"/>
      <c r="C131" s="699"/>
      <c r="D131" s="699"/>
      <c r="E131" s="699"/>
      <c r="F131" s="70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8"/>
      <c r="B132" s="699"/>
      <c r="C132" s="699"/>
      <c r="D132" s="699"/>
      <c r="E132" s="699"/>
      <c r="F132" s="70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8"/>
      <c r="B133" s="699"/>
      <c r="C133" s="699"/>
      <c r="D133" s="699"/>
      <c r="E133" s="699"/>
      <c r="F133" s="70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8"/>
      <c r="B134" s="699"/>
      <c r="C134" s="699"/>
      <c r="D134" s="699"/>
      <c r="E134" s="699"/>
      <c r="F134" s="700"/>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8"/>
      <c r="B135" s="699"/>
      <c r="C135" s="699"/>
      <c r="D135" s="699"/>
      <c r="E135" s="699"/>
      <c r="F135" s="700"/>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8"/>
      <c r="B136" s="699"/>
      <c r="C136" s="699"/>
      <c r="D136" s="699"/>
      <c r="E136" s="699"/>
      <c r="F136" s="70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8"/>
      <c r="B137" s="699"/>
      <c r="C137" s="699"/>
      <c r="D137" s="699"/>
      <c r="E137" s="699"/>
      <c r="F137" s="70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8"/>
      <c r="B138" s="699"/>
      <c r="C138" s="699"/>
      <c r="D138" s="699"/>
      <c r="E138" s="699"/>
      <c r="F138" s="70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8"/>
      <c r="B139" s="699"/>
      <c r="C139" s="699"/>
      <c r="D139" s="699"/>
      <c r="E139" s="699"/>
      <c r="F139" s="70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8"/>
      <c r="B140" s="699"/>
      <c r="C140" s="699"/>
      <c r="D140" s="699"/>
      <c r="E140" s="699"/>
      <c r="F140" s="70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8"/>
      <c r="B141" s="699"/>
      <c r="C141" s="699"/>
      <c r="D141" s="699"/>
      <c r="E141" s="699"/>
      <c r="F141" s="70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8"/>
      <c r="B142" s="699"/>
      <c r="C142" s="699"/>
      <c r="D142" s="699"/>
      <c r="E142" s="699"/>
      <c r="F142" s="70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8"/>
      <c r="B143" s="699"/>
      <c r="C143" s="699"/>
      <c r="D143" s="699"/>
      <c r="E143" s="699"/>
      <c r="F143" s="70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8"/>
      <c r="B144" s="699"/>
      <c r="C144" s="699"/>
      <c r="D144" s="699"/>
      <c r="E144" s="699"/>
      <c r="F144" s="70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8"/>
      <c r="B145" s="699"/>
      <c r="C145" s="699"/>
      <c r="D145" s="699"/>
      <c r="E145" s="699"/>
      <c r="F145" s="70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8"/>
      <c r="B146" s="699"/>
      <c r="C146" s="699"/>
      <c r="D146" s="699"/>
      <c r="E146" s="699"/>
      <c r="F146" s="70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8"/>
      <c r="B147" s="699"/>
      <c r="C147" s="699"/>
      <c r="D147" s="699"/>
      <c r="E147" s="699"/>
      <c r="F147" s="700"/>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8"/>
      <c r="B148" s="699"/>
      <c r="C148" s="699"/>
      <c r="D148" s="699"/>
      <c r="E148" s="699"/>
      <c r="F148" s="700"/>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8"/>
      <c r="B149" s="699"/>
      <c r="C149" s="699"/>
      <c r="D149" s="699"/>
      <c r="E149" s="699"/>
      <c r="F149" s="70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8"/>
      <c r="B150" s="699"/>
      <c r="C150" s="699"/>
      <c r="D150" s="699"/>
      <c r="E150" s="699"/>
      <c r="F150" s="70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8"/>
      <c r="B151" s="699"/>
      <c r="C151" s="699"/>
      <c r="D151" s="699"/>
      <c r="E151" s="699"/>
      <c r="F151" s="70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8"/>
      <c r="B152" s="699"/>
      <c r="C152" s="699"/>
      <c r="D152" s="699"/>
      <c r="E152" s="699"/>
      <c r="F152" s="70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8"/>
      <c r="B153" s="699"/>
      <c r="C153" s="699"/>
      <c r="D153" s="699"/>
      <c r="E153" s="699"/>
      <c r="F153" s="70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8"/>
      <c r="B154" s="699"/>
      <c r="C154" s="699"/>
      <c r="D154" s="699"/>
      <c r="E154" s="699"/>
      <c r="F154" s="70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8"/>
      <c r="B155" s="699"/>
      <c r="C155" s="699"/>
      <c r="D155" s="699"/>
      <c r="E155" s="699"/>
      <c r="F155" s="70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8"/>
      <c r="B156" s="699"/>
      <c r="C156" s="699"/>
      <c r="D156" s="699"/>
      <c r="E156" s="699"/>
      <c r="F156" s="70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8"/>
      <c r="B157" s="699"/>
      <c r="C157" s="699"/>
      <c r="D157" s="699"/>
      <c r="E157" s="699"/>
      <c r="F157" s="70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8"/>
      <c r="B158" s="699"/>
      <c r="C158" s="699"/>
      <c r="D158" s="699"/>
      <c r="E158" s="699"/>
      <c r="F158" s="70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8"/>
      <c r="B162" s="699"/>
      <c r="C162" s="699"/>
      <c r="D162" s="699"/>
      <c r="E162" s="699"/>
      <c r="F162" s="700"/>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8"/>
      <c r="B163" s="699"/>
      <c r="C163" s="699"/>
      <c r="D163" s="699"/>
      <c r="E163" s="699"/>
      <c r="F163" s="70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8"/>
      <c r="B164" s="699"/>
      <c r="C164" s="699"/>
      <c r="D164" s="699"/>
      <c r="E164" s="699"/>
      <c r="F164" s="70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8"/>
      <c r="B165" s="699"/>
      <c r="C165" s="699"/>
      <c r="D165" s="699"/>
      <c r="E165" s="699"/>
      <c r="F165" s="70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8"/>
      <c r="B166" s="699"/>
      <c r="C166" s="699"/>
      <c r="D166" s="699"/>
      <c r="E166" s="699"/>
      <c r="F166" s="70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8"/>
      <c r="B167" s="699"/>
      <c r="C167" s="699"/>
      <c r="D167" s="699"/>
      <c r="E167" s="699"/>
      <c r="F167" s="70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8"/>
      <c r="B168" s="699"/>
      <c r="C168" s="699"/>
      <c r="D168" s="699"/>
      <c r="E168" s="699"/>
      <c r="F168" s="70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8"/>
      <c r="B169" s="699"/>
      <c r="C169" s="699"/>
      <c r="D169" s="699"/>
      <c r="E169" s="699"/>
      <c r="F169" s="70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8"/>
      <c r="B170" s="699"/>
      <c r="C170" s="699"/>
      <c r="D170" s="699"/>
      <c r="E170" s="699"/>
      <c r="F170" s="70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8"/>
      <c r="B171" s="699"/>
      <c r="C171" s="699"/>
      <c r="D171" s="699"/>
      <c r="E171" s="699"/>
      <c r="F171" s="70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8"/>
      <c r="B172" s="699"/>
      <c r="C172" s="699"/>
      <c r="D172" s="699"/>
      <c r="E172" s="699"/>
      <c r="F172" s="70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8"/>
      <c r="B173" s="699"/>
      <c r="C173" s="699"/>
      <c r="D173" s="699"/>
      <c r="E173" s="699"/>
      <c r="F173" s="70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8"/>
      <c r="B174" s="699"/>
      <c r="C174" s="699"/>
      <c r="D174" s="699"/>
      <c r="E174" s="699"/>
      <c r="F174" s="700"/>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8"/>
      <c r="B175" s="699"/>
      <c r="C175" s="699"/>
      <c r="D175" s="699"/>
      <c r="E175" s="699"/>
      <c r="F175" s="700"/>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8"/>
      <c r="B176" s="699"/>
      <c r="C176" s="699"/>
      <c r="D176" s="699"/>
      <c r="E176" s="699"/>
      <c r="F176" s="70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8"/>
      <c r="B177" s="699"/>
      <c r="C177" s="699"/>
      <c r="D177" s="699"/>
      <c r="E177" s="699"/>
      <c r="F177" s="70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8"/>
      <c r="B178" s="699"/>
      <c r="C178" s="699"/>
      <c r="D178" s="699"/>
      <c r="E178" s="699"/>
      <c r="F178" s="70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8"/>
      <c r="B179" s="699"/>
      <c r="C179" s="699"/>
      <c r="D179" s="699"/>
      <c r="E179" s="699"/>
      <c r="F179" s="70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8"/>
      <c r="B180" s="699"/>
      <c r="C180" s="699"/>
      <c r="D180" s="699"/>
      <c r="E180" s="699"/>
      <c r="F180" s="70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8"/>
      <c r="B181" s="699"/>
      <c r="C181" s="699"/>
      <c r="D181" s="699"/>
      <c r="E181" s="699"/>
      <c r="F181" s="70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8"/>
      <c r="B182" s="699"/>
      <c r="C182" s="699"/>
      <c r="D182" s="699"/>
      <c r="E182" s="699"/>
      <c r="F182" s="70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8"/>
      <c r="B183" s="699"/>
      <c r="C183" s="699"/>
      <c r="D183" s="699"/>
      <c r="E183" s="699"/>
      <c r="F183" s="70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8"/>
      <c r="B184" s="699"/>
      <c r="C184" s="699"/>
      <c r="D184" s="699"/>
      <c r="E184" s="699"/>
      <c r="F184" s="70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8"/>
      <c r="B185" s="699"/>
      <c r="C185" s="699"/>
      <c r="D185" s="699"/>
      <c r="E185" s="699"/>
      <c r="F185" s="70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8"/>
      <c r="B186" s="699"/>
      <c r="C186" s="699"/>
      <c r="D186" s="699"/>
      <c r="E186" s="699"/>
      <c r="F186" s="70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8"/>
      <c r="B187" s="699"/>
      <c r="C187" s="699"/>
      <c r="D187" s="699"/>
      <c r="E187" s="699"/>
      <c r="F187" s="700"/>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8"/>
      <c r="B188" s="699"/>
      <c r="C188" s="699"/>
      <c r="D188" s="699"/>
      <c r="E188" s="699"/>
      <c r="F188" s="700"/>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8"/>
      <c r="B189" s="699"/>
      <c r="C189" s="699"/>
      <c r="D189" s="699"/>
      <c r="E189" s="699"/>
      <c r="F189" s="70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8"/>
      <c r="B190" s="699"/>
      <c r="C190" s="699"/>
      <c r="D190" s="699"/>
      <c r="E190" s="699"/>
      <c r="F190" s="70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8"/>
      <c r="B191" s="699"/>
      <c r="C191" s="699"/>
      <c r="D191" s="699"/>
      <c r="E191" s="699"/>
      <c r="F191" s="70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8"/>
      <c r="B192" s="699"/>
      <c r="C192" s="699"/>
      <c r="D192" s="699"/>
      <c r="E192" s="699"/>
      <c r="F192" s="70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8"/>
      <c r="B193" s="699"/>
      <c r="C193" s="699"/>
      <c r="D193" s="699"/>
      <c r="E193" s="699"/>
      <c r="F193" s="70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8"/>
      <c r="B194" s="699"/>
      <c r="C194" s="699"/>
      <c r="D194" s="699"/>
      <c r="E194" s="699"/>
      <c r="F194" s="70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8"/>
      <c r="B195" s="699"/>
      <c r="C195" s="699"/>
      <c r="D195" s="699"/>
      <c r="E195" s="699"/>
      <c r="F195" s="70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8"/>
      <c r="B196" s="699"/>
      <c r="C196" s="699"/>
      <c r="D196" s="699"/>
      <c r="E196" s="699"/>
      <c r="F196" s="70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8"/>
      <c r="B197" s="699"/>
      <c r="C197" s="699"/>
      <c r="D197" s="699"/>
      <c r="E197" s="699"/>
      <c r="F197" s="70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8"/>
      <c r="B198" s="699"/>
      <c r="C198" s="699"/>
      <c r="D198" s="699"/>
      <c r="E198" s="699"/>
      <c r="F198" s="70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8"/>
      <c r="B199" s="699"/>
      <c r="C199" s="699"/>
      <c r="D199" s="699"/>
      <c r="E199" s="699"/>
      <c r="F199" s="70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8"/>
      <c r="B200" s="699"/>
      <c r="C200" s="699"/>
      <c r="D200" s="699"/>
      <c r="E200" s="699"/>
      <c r="F200" s="700"/>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8"/>
      <c r="B201" s="699"/>
      <c r="C201" s="699"/>
      <c r="D201" s="699"/>
      <c r="E201" s="699"/>
      <c r="F201" s="700"/>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8"/>
      <c r="B202" s="699"/>
      <c r="C202" s="699"/>
      <c r="D202" s="699"/>
      <c r="E202" s="699"/>
      <c r="F202" s="70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8"/>
      <c r="B203" s="699"/>
      <c r="C203" s="699"/>
      <c r="D203" s="699"/>
      <c r="E203" s="699"/>
      <c r="F203" s="70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8"/>
      <c r="B204" s="699"/>
      <c r="C204" s="699"/>
      <c r="D204" s="699"/>
      <c r="E204" s="699"/>
      <c r="F204" s="70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8"/>
      <c r="B205" s="699"/>
      <c r="C205" s="699"/>
      <c r="D205" s="699"/>
      <c r="E205" s="699"/>
      <c r="F205" s="70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8"/>
      <c r="B206" s="699"/>
      <c r="C206" s="699"/>
      <c r="D206" s="699"/>
      <c r="E206" s="699"/>
      <c r="F206" s="70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8"/>
      <c r="B207" s="699"/>
      <c r="C207" s="699"/>
      <c r="D207" s="699"/>
      <c r="E207" s="699"/>
      <c r="F207" s="70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8"/>
      <c r="B208" s="699"/>
      <c r="C208" s="699"/>
      <c r="D208" s="699"/>
      <c r="E208" s="699"/>
      <c r="F208" s="70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8"/>
      <c r="B209" s="699"/>
      <c r="C209" s="699"/>
      <c r="D209" s="699"/>
      <c r="E209" s="699"/>
      <c r="F209" s="70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8"/>
      <c r="B210" s="699"/>
      <c r="C210" s="699"/>
      <c r="D210" s="699"/>
      <c r="E210" s="699"/>
      <c r="F210" s="70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8"/>
      <c r="B211" s="699"/>
      <c r="C211" s="699"/>
      <c r="D211" s="699"/>
      <c r="E211" s="699"/>
      <c r="F211" s="70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8"/>
      <c r="B215" s="699"/>
      <c r="C215" s="699"/>
      <c r="D215" s="699"/>
      <c r="E215" s="699"/>
      <c r="F215" s="700"/>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8"/>
      <c r="B216" s="699"/>
      <c r="C216" s="699"/>
      <c r="D216" s="699"/>
      <c r="E216" s="699"/>
      <c r="F216" s="70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8"/>
      <c r="B217" s="699"/>
      <c r="C217" s="699"/>
      <c r="D217" s="699"/>
      <c r="E217" s="699"/>
      <c r="F217" s="70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8"/>
      <c r="B218" s="699"/>
      <c r="C218" s="699"/>
      <c r="D218" s="699"/>
      <c r="E218" s="699"/>
      <c r="F218" s="70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8"/>
      <c r="B219" s="699"/>
      <c r="C219" s="699"/>
      <c r="D219" s="699"/>
      <c r="E219" s="699"/>
      <c r="F219" s="70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8"/>
      <c r="B220" s="699"/>
      <c r="C220" s="699"/>
      <c r="D220" s="699"/>
      <c r="E220" s="699"/>
      <c r="F220" s="70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8"/>
      <c r="B221" s="699"/>
      <c r="C221" s="699"/>
      <c r="D221" s="699"/>
      <c r="E221" s="699"/>
      <c r="F221" s="70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8"/>
      <c r="B222" s="699"/>
      <c r="C222" s="699"/>
      <c r="D222" s="699"/>
      <c r="E222" s="699"/>
      <c r="F222" s="70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8"/>
      <c r="B223" s="699"/>
      <c r="C223" s="699"/>
      <c r="D223" s="699"/>
      <c r="E223" s="699"/>
      <c r="F223" s="70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8"/>
      <c r="B224" s="699"/>
      <c r="C224" s="699"/>
      <c r="D224" s="699"/>
      <c r="E224" s="699"/>
      <c r="F224" s="70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8"/>
      <c r="B225" s="699"/>
      <c r="C225" s="699"/>
      <c r="D225" s="699"/>
      <c r="E225" s="699"/>
      <c r="F225" s="70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8"/>
      <c r="B226" s="699"/>
      <c r="C226" s="699"/>
      <c r="D226" s="699"/>
      <c r="E226" s="699"/>
      <c r="F226" s="70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8"/>
      <c r="B227" s="699"/>
      <c r="C227" s="699"/>
      <c r="D227" s="699"/>
      <c r="E227" s="699"/>
      <c r="F227" s="700"/>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8"/>
      <c r="B228" s="699"/>
      <c r="C228" s="699"/>
      <c r="D228" s="699"/>
      <c r="E228" s="699"/>
      <c r="F228" s="700"/>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8"/>
      <c r="B229" s="699"/>
      <c r="C229" s="699"/>
      <c r="D229" s="699"/>
      <c r="E229" s="699"/>
      <c r="F229" s="70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8"/>
      <c r="B230" s="699"/>
      <c r="C230" s="699"/>
      <c r="D230" s="699"/>
      <c r="E230" s="699"/>
      <c r="F230" s="70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8"/>
      <c r="B231" s="699"/>
      <c r="C231" s="699"/>
      <c r="D231" s="699"/>
      <c r="E231" s="699"/>
      <c r="F231" s="70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8"/>
      <c r="B232" s="699"/>
      <c r="C232" s="699"/>
      <c r="D232" s="699"/>
      <c r="E232" s="699"/>
      <c r="F232" s="70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8"/>
      <c r="B233" s="699"/>
      <c r="C233" s="699"/>
      <c r="D233" s="699"/>
      <c r="E233" s="699"/>
      <c r="F233" s="70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8"/>
      <c r="B234" s="699"/>
      <c r="C234" s="699"/>
      <c r="D234" s="699"/>
      <c r="E234" s="699"/>
      <c r="F234" s="70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8"/>
      <c r="B235" s="699"/>
      <c r="C235" s="699"/>
      <c r="D235" s="699"/>
      <c r="E235" s="699"/>
      <c r="F235" s="70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8"/>
      <c r="B236" s="699"/>
      <c r="C236" s="699"/>
      <c r="D236" s="699"/>
      <c r="E236" s="699"/>
      <c r="F236" s="70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8"/>
      <c r="B237" s="699"/>
      <c r="C237" s="699"/>
      <c r="D237" s="699"/>
      <c r="E237" s="699"/>
      <c r="F237" s="70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8"/>
      <c r="B238" s="699"/>
      <c r="C238" s="699"/>
      <c r="D238" s="699"/>
      <c r="E238" s="699"/>
      <c r="F238" s="70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8"/>
      <c r="B239" s="699"/>
      <c r="C239" s="699"/>
      <c r="D239" s="699"/>
      <c r="E239" s="699"/>
      <c r="F239" s="70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8"/>
      <c r="B240" s="699"/>
      <c r="C240" s="699"/>
      <c r="D240" s="699"/>
      <c r="E240" s="699"/>
      <c r="F240" s="700"/>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8"/>
      <c r="B241" s="699"/>
      <c r="C241" s="699"/>
      <c r="D241" s="699"/>
      <c r="E241" s="699"/>
      <c r="F241" s="700"/>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8"/>
      <c r="B242" s="699"/>
      <c r="C242" s="699"/>
      <c r="D242" s="699"/>
      <c r="E242" s="699"/>
      <c r="F242" s="70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8"/>
      <c r="B243" s="699"/>
      <c r="C243" s="699"/>
      <c r="D243" s="699"/>
      <c r="E243" s="699"/>
      <c r="F243" s="70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8"/>
      <c r="B244" s="699"/>
      <c r="C244" s="699"/>
      <c r="D244" s="699"/>
      <c r="E244" s="699"/>
      <c r="F244" s="70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8"/>
      <c r="B245" s="699"/>
      <c r="C245" s="699"/>
      <c r="D245" s="699"/>
      <c r="E245" s="699"/>
      <c r="F245" s="70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8"/>
      <c r="B246" s="699"/>
      <c r="C246" s="699"/>
      <c r="D246" s="699"/>
      <c r="E246" s="699"/>
      <c r="F246" s="70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8"/>
      <c r="B247" s="699"/>
      <c r="C247" s="699"/>
      <c r="D247" s="699"/>
      <c r="E247" s="699"/>
      <c r="F247" s="70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8"/>
      <c r="B248" s="699"/>
      <c r="C248" s="699"/>
      <c r="D248" s="699"/>
      <c r="E248" s="699"/>
      <c r="F248" s="70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8"/>
      <c r="B249" s="699"/>
      <c r="C249" s="699"/>
      <c r="D249" s="699"/>
      <c r="E249" s="699"/>
      <c r="F249" s="70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8"/>
      <c r="B250" s="699"/>
      <c r="C250" s="699"/>
      <c r="D250" s="699"/>
      <c r="E250" s="699"/>
      <c r="F250" s="70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8"/>
      <c r="B251" s="699"/>
      <c r="C251" s="699"/>
      <c r="D251" s="699"/>
      <c r="E251" s="699"/>
      <c r="F251" s="70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8"/>
      <c r="B252" s="699"/>
      <c r="C252" s="699"/>
      <c r="D252" s="699"/>
      <c r="E252" s="699"/>
      <c r="F252" s="70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8"/>
      <c r="B253" s="699"/>
      <c r="C253" s="699"/>
      <c r="D253" s="699"/>
      <c r="E253" s="699"/>
      <c r="F253" s="700"/>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8"/>
      <c r="B254" s="699"/>
      <c r="C254" s="699"/>
      <c r="D254" s="699"/>
      <c r="E254" s="699"/>
      <c r="F254" s="700"/>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8"/>
      <c r="B255" s="699"/>
      <c r="C255" s="699"/>
      <c r="D255" s="699"/>
      <c r="E255" s="699"/>
      <c r="F255" s="70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8"/>
      <c r="B256" s="699"/>
      <c r="C256" s="699"/>
      <c r="D256" s="699"/>
      <c r="E256" s="699"/>
      <c r="F256" s="70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8"/>
      <c r="B257" s="699"/>
      <c r="C257" s="699"/>
      <c r="D257" s="699"/>
      <c r="E257" s="699"/>
      <c r="F257" s="70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8"/>
      <c r="B258" s="699"/>
      <c r="C258" s="699"/>
      <c r="D258" s="699"/>
      <c r="E258" s="699"/>
      <c r="F258" s="70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8"/>
      <c r="B259" s="699"/>
      <c r="C259" s="699"/>
      <c r="D259" s="699"/>
      <c r="E259" s="699"/>
      <c r="F259" s="70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8"/>
      <c r="B260" s="699"/>
      <c r="C260" s="699"/>
      <c r="D260" s="699"/>
      <c r="E260" s="699"/>
      <c r="F260" s="70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8"/>
      <c r="B261" s="699"/>
      <c r="C261" s="699"/>
      <c r="D261" s="699"/>
      <c r="E261" s="699"/>
      <c r="F261" s="70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8"/>
      <c r="B262" s="699"/>
      <c r="C262" s="699"/>
      <c r="D262" s="699"/>
      <c r="E262" s="699"/>
      <c r="F262" s="70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8"/>
      <c r="B263" s="699"/>
      <c r="C263" s="699"/>
      <c r="D263" s="699"/>
      <c r="E263" s="699"/>
      <c r="F263" s="70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8"/>
      <c r="B264" s="699"/>
      <c r="C264" s="699"/>
      <c r="D264" s="699"/>
      <c r="E264" s="699"/>
      <c r="F264" s="70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2015-07-01T08:48:29Z</cp:lastPrinted>
  <dcterms:created xsi:type="dcterms:W3CDTF">2012-03-13T00:50:25Z</dcterms:created>
  <dcterms:modified xsi:type="dcterms:W3CDTF">2015-07-21T08:38:58Z</dcterms:modified>
</cp:coreProperties>
</file>