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<sst xmlns="http://schemas.openxmlformats.org/spreadsheetml/2006/main" count="1268" uniqueCount="496">
  <si>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</si>
  <si>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</si>
  <si>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</si>
  <si>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</si>
  <si>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</si>
  <si>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</si>
  <si>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</si>
  <si>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</si>
  <si>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</si>
  <si>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</si>
  <si>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</si>
  <si>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</si>
  <si>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</si>
  <si>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</si>
  <si>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</si>
  <si>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</si>
  <si>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</si>
  <si>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</si>
  <si>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</si>
  <si>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</si>
  <si>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</si>
  <si>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</si>
  <si>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</si>
  <si>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</si>
  <si>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</si>
  <si>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</si>
  <si>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</si>
  <si>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</si>
  <si>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</si>
  <si>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</si>
  <si>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</si>
  <si>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</si>
  <si>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</si>
  <si>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</si>
  <si>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</si>
  <si>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</si>
  <si>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</si>
  <si>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</si>
  <si>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</si>
  <si>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</si>
  <si>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</si>
  <si>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</si>
  <si>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</si>
  <si>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</si>
  <si>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</si>
  <si>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</si>
  <si>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</si>
  <si>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</si>
  <si>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</si>
  <si>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</si>
  <si>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</si>
  <si>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</si>
  <si>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</si>
  <si>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</si>
  <si>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</si>
  <si>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</si>
  <si>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</si>
  <si>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</si>
  <si>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</si>
  <si>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</si>
  <si>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</si>
  <si>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</si>
  <si>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</si>
  <si>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</si>
  <si>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</si>
  <si>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</si>
  <si>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</si>
  <si>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</si>
  <si>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</si>
  <si>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</si>
  <si>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</si>
  <si>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</si>
  <si>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</si>
  <si>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</si>
  <si>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</si>
  <si>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</si>
  <si>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</si>
  <si>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</si>
  <si>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</si>
  <si>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</si>
  <si>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</si>
  <si>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</si>
  <si>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</si>
  <si>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</si>
  <si>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</si>
  <si>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</si>
  <si>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</si>
  <si>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</si>
  <si>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</si>
  <si>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</si>
  <si>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</si>
  <si>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</si>
  <si>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</si>
  <si>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</si>
  <si>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</si>
  <si>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</si>
  <si>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</si>
  <si>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</si>
  <si>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</si>
  <si>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</si>
  <si>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</si>
  <si>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</si>
  <si>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</si>
  <si>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</si>
  <si>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</si>
  <si>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</si>
  <si>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</si>
  <si>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</si>
  <si>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</si>
  <si>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</si>
  <si>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</si>
  <si>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</si>
  <si>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</si>
  <si>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</si>
  <si>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</si>
  <si>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</si>
  <si>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</si>
  <si>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</si>
  <si>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</si>
  <si>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</si>
  <si>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</si>
  <si>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</si>
  <si>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</si>
  <si>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</si>
  <si>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</si>
  <si>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</si>
  <si>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</si>
  <si>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</si>
  <si>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</si>
  <si>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</si>
  <si>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</si>
  <si>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</si>
  <si>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</si>
  <si>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</si>
  <si>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</si>
  <si>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</si>
  <si>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</si>
  <si>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</si>
  <si>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</si>
  <si>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</si>
  <si>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</si>
  <si>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</si>
  <si>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</si>
  <si>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</si>
  <si>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</si>
  <si>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</si>
  <si>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</si>
  <si>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</si>
  <si>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</si>
  <si>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</si>
  <si>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</si>
  <si>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</si>
  <si>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</si>
  <si>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</si>
  <si>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</si>
  <si>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</si>
  <si>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</si>
  <si>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</si>
  <si>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</si>
  <si>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</si>
  <si>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</si>
  <si>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</si>
  <si>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</si>
  <si>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</si>
  <si>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</si>
  <si>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</si>
  <si>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</si>
  <si>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</si>
  <si>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</si>
  <si>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</si>
  <si>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</si>
  <si>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</si>
  <si>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</si>
  <si>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</si>
  <si>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</si>
  <si>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</si>
  <si>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</si>
  <si>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</si>
  <si>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</si>
  <si>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</si>
  <si>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</si>
  <si>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</si>
  <si>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</si>
  <si>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</si>
  <si>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</si>
  <si>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</si>
  <si>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</si>
  <si>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</si>
  <si>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</si>
  <si>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</si>
  <si>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</si>
  <si>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</si>
  <si>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</si>
  <si>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</si>
  <si>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</si>
  <si>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</si>
  <si>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</si>
  <si>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</si>
  <si>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</si>
  <si>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</si>
  <si>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</si>
  <si>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</si>
  <si>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</si>
  <si>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</si>
  <si>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</si>
  <si>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</si>
  <si>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</si>
  <si>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</si>
  <si>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</si>
  <si>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</si>
  <si>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</si>
  <si>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</si>
  <si>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</si>
  <si>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</si>
  <si>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</si>
  <si>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</si>
  <si>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</si>
  <si>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</si>
  <si>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</si>
  <si>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</si>
  <si>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</si>
  <si>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</si>
  <si>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</si>
  <si>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</si>
  <si>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</si>
  <si>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</si>
  <si>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</si>
  <si>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</si>
  <si>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</si>
  <si>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</si>
  <si>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</si>
  <si>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</si>
  <si>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</si>
  <si>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</si>
  <si>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</si>
  <si>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</si>
  <si>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</si>
  <si>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</si>
  <si>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</si>
  <si>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</si>
  <si>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</si>
  <si>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</si>
  <si>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</si>
  <si>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</si>
  <si>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</si>
  <si>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</si>
  <si>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</si>
  <si>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</si>
  <si>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</si>
  <si>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</si>
  <si>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</si>
  <si>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</si>
  <si>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</si>
  <si>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</si>
  <si>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</si>
  <si>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</si>
  <si>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</si>
  <si>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</si>
  <si>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</si>
  <si>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</si>
  <si>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</si>
  <si>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</si>
  <si>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</si>
  <si>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</si>
  <si>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</si>
  <si>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</si>
  <si>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</si>
  <si>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</si>
  <si>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</si>
  <si>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</si>
  <si>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</si>
  <si>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</si>
  <si>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</si>
  <si>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</si>
  <si>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</si>
  <si>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</si>
  <si>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</si>
  <si>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</si>
  <si>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</si>
  <si>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</si>
  <si>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</si>
  <si>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</si>
  <si>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</si>
  <si>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</si>
  <si>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</si>
  <si>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</si>
  <si>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</si>
  <si>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</si>
  <si>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</si>
  <si>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</si>
  <si>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</si>
  <si>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</si>
  <si>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</si>
  <si>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</si>
  <si>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</si>
  <si>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</si>
  <si>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</si>
  <si>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</si>
  <si>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</si>
  <si>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</si>
  <si>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</si>
  <si>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</si>
  <si>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</si>
  <si>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</si>
  <si>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</si>
  <si>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</si>
  <si>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</si>
  <si>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</si>
  <si>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</si>
  <si>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</si>
  <si>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</si>
  <si>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</si>
  <si>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</si>
  <si>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</si>
  <si>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</si>
  <si>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</si>
  <si>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</si>
  <si>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</si>
  <si>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</si>
  <si>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</si>
  <si>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</si>
  <si>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</si>
  <si>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</si>
  <si>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</si>
  <si>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</si>
  <si>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</si>
  <si>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</si>
  <si>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</si>
  <si>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</si>
  <si>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</si>
  <si>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</si>
  <si>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</si>
  <si>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</si>
  <si>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</si>
  <si>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</si>
  <si>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</si>
  <si>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</si>
  <si>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</si>
  <si>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</si>
  <si>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</si>
  <si>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</si>
  <si>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</si>
  <si>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</si>
  <si>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</si>
  <si>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</si>
  <si>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</si>
  <si>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</si>
  <si>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</si>
  <si>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</si>
  <si>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</si>
  <si>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</si>
  <si>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</si>
  <si>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</si>
  <si>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</si>
  <si>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</si>
  <si>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</si>
  <si>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</si>
  <si>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</si>
  <si>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</si>
  <si>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</si>
  <si>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</si>
  <si>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</si>
  <si>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</si>
  <si>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</si>
  <si>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</si>
  <si>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</si>
  <si>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</si>
  <si>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</si>
  <si>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</si>
  <si>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</si>
  <si>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</si>
  <si>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</si>
  <si>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</si>
  <si>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</si>
  <si>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</si>
  <si>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</si>
  <si>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</si>
  <si>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</si>
  <si>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</si>
  <si>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</si>
  <si>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</si>
  <si>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</si>
  <si>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</si>
  <si>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</si>
  <si>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</si>
  <si>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</si>
  <si>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</si>
  <si>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</si>
  <si>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</si>
  <si>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</si>
  <si>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</si>
  <si>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</si>
  <si>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</si>
  <si>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</si>
  <si>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</si>
  <si>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</si>
  <si>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</si>
  <si>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</si>
  <si>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</si>
  <si>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</si>
  <si>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</si>
  <si>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</si>
  <si>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</si>
  <si>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</si>
  <si>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</si>
  <si>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</si>
  <si>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</si>
  <si>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</si>
  <si>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</si>
  <si>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</si>
  <si>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</si>
  <si>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</si>
  <si>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</si>
  <si>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</si>
  <si>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</si>
  <si>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</si>
  <si>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</si>
  <si>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</si>
  <si>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</si>
  <si>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</si>
  <si>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</si>
  <si>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</si>
  <si>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</si>
  <si>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</si>
  <si>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</si>
  <si>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</si>
  <si>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</si>
  <si>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</si>
  <si>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</si>
  <si>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</si>
  <si>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</si>
  <si>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</si>
  <si>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</si>
  <si>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</si>
  <si>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</si>
  <si>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</si>
  <si>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</si>
  <si>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</si>
  <si>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</si>
  <si>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</si>
  <si>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</si>
  <si>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</si>
  <si>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</si>
  <si>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</si>
  <si>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</si>
  <si>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</si>
  <si>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</si>
  <si>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</si>
  <si>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</si>
  <si>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</si>
  <si>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</si>
  <si>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</si>
  <si>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</si>
  <si>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</si>
  <si>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</si>
  <si>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</si>
  <si>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</si>
  <si>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</si>
  <si>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</si>
  <si>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</si>
  <si>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</si>
  <si>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</si>
  <si>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</si>
  <si>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</si>
  <si>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</si>
  <si>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</si>
  <si>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</si>
  <si>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</si>
  <si>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</si>
  <si>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</si>
  <si>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</si>
  <si>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</si>
  <si>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</si>
  <si>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緊急事態対応費（研修対応経費）</t>
    <phoneticPr fontId="5"/>
  </si>
  <si>
    <t>領事局</t>
    <rPh sb="0" eb="3">
      <t>リョウジキョク</t>
    </rPh>
    <phoneticPr fontId="5"/>
  </si>
  <si>
    <t>政策課</t>
    <rPh sb="0" eb="3">
      <t>セイサクカ</t>
    </rPh>
    <phoneticPr fontId="5"/>
  </si>
  <si>
    <t>課長　飯田　慎一</t>
    <rPh sb="0" eb="2">
      <t>カチョウ</t>
    </rPh>
    <rPh sb="3" eb="5">
      <t>イイダ</t>
    </rPh>
    <rPh sb="6" eb="8">
      <t>シンイチ</t>
    </rPh>
    <phoneticPr fontId="5"/>
  </si>
  <si>
    <t>○</t>
  </si>
  <si>
    <t>緊急事態対応費（研修対応経費）</t>
    <phoneticPr fontId="5"/>
  </si>
  <si>
    <t>外務省設置法第９条</t>
    <rPh sb="0" eb="3">
      <t>ガイムショウ</t>
    </rPh>
    <rPh sb="3" eb="6">
      <t>セッチホウ</t>
    </rPh>
    <rPh sb="6" eb="7">
      <t>ダイ</t>
    </rPh>
    <rPh sb="8" eb="9">
      <t>ジョウ</t>
    </rPh>
    <phoneticPr fontId="5"/>
  </si>
  <si>
    <t>邦人が被害者となるテロ・誘拐事件等を含め緊急事態が発生した場合に，本省・在外職員を迅速に海外及び国内に派遣すること及び本省・在外職員の緊急事態対応のための研修を行う。</t>
    <rPh sb="57" eb="58">
      <t>オヨ</t>
    </rPh>
    <rPh sb="59" eb="61">
      <t>ホンショウ</t>
    </rPh>
    <rPh sb="62" eb="64">
      <t>ザイガイ</t>
    </rPh>
    <rPh sb="64" eb="66">
      <t>ショクイン</t>
    </rPh>
    <rPh sb="67" eb="69">
      <t>キンキュウ</t>
    </rPh>
    <rPh sb="69" eb="71">
      <t>ジタイ</t>
    </rPh>
    <rPh sb="71" eb="73">
      <t>タイオウ</t>
    </rPh>
    <rPh sb="77" eb="79">
      <t>ケンシュウ</t>
    </rPh>
    <rPh sb="80" eb="81">
      <t>オコナ</t>
    </rPh>
    <phoneticPr fontId="5"/>
  </si>
  <si>
    <t>-</t>
    <phoneticPr fontId="5"/>
  </si>
  <si>
    <t>-</t>
    <phoneticPr fontId="5"/>
  </si>
  <si>
    <t>-</t>
    <phoneticPr fontId="5"/>
  </si>
  <si>
    <t>旅費</t>
    <rPh sb="0" eb="2">
      <t>リョヒ</t>
    </rPh>
    <phoneticPr fontId="5"/>
  </si>
  <si>
    <t>人</t>
    <rPh sb="0" eb="1">
      <t>ニン</t>
    </rPh>
    <phoneticPr fontId="5"/>
  </si>
  <si>
    <t>研修予算／研修参加人数　　　　　　　　　　　　　　</t>
    <rPh sb="0" eb="2">
      <t>ケンシュウ</t>
    </rPh>
    <rPh sb="2" eb="4">
      <t>ヨサン</t>
    </rPh>
    <rPh sb="5" eb="7">
      <t>ケンシュウ</t>
    </rPh>
    <rPh sb="7" eb="9">
      <t>サンカ</t>
    </rPh>
    <rPh sb="9" eb="11">
      <t>ニンズウ</t>
    </rPh>
    <phoneticPr fontId="5"/>
  </si>
  <si>
    <t>研修参加人数</t>
    <rPh sb="0" eb="2">
      <t>ケンシュウ</t>
    </rPh>
    <rPh sb="2" eb="4">
      <t>サンカ</t>
    </rPh>
    <rPh sb="4" eb="5">
      <t>ニン</t>
    </rPh>
    <rPh sb="5" eb="6">
      <t>スウ</t>
    </rPh>
    <phoneticPr fontId="5"/>
  </si>
  <si>
    <t>百万円</t>
    <rPh sb="0" eb="1">
      <t>ヒャク</t>
    </rPh>
    <rPh sb="1" eb="3">
      <t>マンエン</t>
    </rPh>
    <phoneticPr fontId="5"/>
  </si>
  <si>
    <t>２百万／４人</t>
    <rPh sb="1" eb="3">
      <t>ヒャクマン</t>
    </rPh>
    <rPh sb="5" eb="6">
      <t>ニン</t>
    </rPh>
    <phoneticPr fontId="5"/>
  </si>
  <si>
    <t>○</t>
    <phoneticPr fontId="5"/>
  </si>
  <si>
    <t>緊急事態に巻き込まれた邦人への保護の観点から必要不可欠である。</t>
    <rPh sb="0" eb="2">
      <t>キンキュウ</t>
    </rPh>
    <rPh sb="2" eb="4">
      <t>ジタイ</t>
    </rPh>
    <rPh sb="5" eb="6">
      <t>マ</t>
    </rPh>
    <rPh sb="7" eb="8">
      <t>コ</t>
    </rPh>
    <rPh sb="11" eb="13">
      <t>ホウジン</t>
    </rPh>
    <rPh sb="15" eb="17">
      <t>ホゴ</t>
    </rPh>
    <rPh sb="18" eb="20">
      <t>カンテン</t>
    </rPh>
    <rPh sb="22" eb="24">
      <t>ヒツヨウ</t>
    </rPh>
    <rPh sb="24" eb="27">
      <t>フカケツ</t>
    </rPh>
    <phoneticPr fontId="5"/>
  </si>
  <si>
    <t>外務省，在外公館で勤務している職員に対する研修であるため。</t>
    <rPh sb="0" eb="3">
      <t>ガイムショウ</t>
    </rPh>
    <rPh sb="4" eb="6">
      <t>ザイガイ</t>
    </rPh>
    <rPh sb="6" eb="8">
      <t>コウカン</t>
    </rPh>
    <rPh sb="9" eb="11">
      <t>キンム</t>
    </rPh>
    <rPh sb="15" eb="17">
      <t>ショクイン</t>
    </rPh>
    <rPh sb="18" eb="19">
      <t>タイ</t>
    </rPh>
    <rPh sb="21" eb="23">
      <t>ケンシュウ</t>
    </rPh>
    <phoneticPr fontId="5"/>
  </si>
  <si>
    <t>－</t>
    <phoneticPr fontId="5"/>
  </si>
  <si>
    <t>‐</t>
  </si>
  <si>
    <t>邦人が被害者となるテロ・誘拐事件等を含め緊急事態が発生した場合に，本省・在外職員を迅速に海外及び国内に派遣するための職員の育成。</t>
    <rPh sb="0" eb="2">
      <t>ホウジン</t>
    </rPh>
    <rPh sb="3" eb="6">
      <t>ヒガイシャ</t>
    </rPh>
    <rPh sb="12" eb="14">
      <t>ユウカイ</t>
    </rPh>
    <rPh sb="14" eb="16">
      <t>ジケン</t>
    </rPh>
    <rPh sb="16" eb="17">
      <t>トウ</t>
    </rPh>
    <rPh sb="18" eb="19">
      <t>フク</t>
    </rPh>
    <rPh sb="20" eb="22">
      <t>キンキュウ</t>
    </rPh>
    <rPh sb="22" eb="24">
      <t>ジタイ</t>
    </rPh>
    <rPh sb="25" eb="27">
      <t>ハッセイ</t>
    </rPh>
    <rPh sb="29" eb="31">
      <t>バアイ</t>
    </rPh>
    <rPh sb="33" eb="35">
      <t>ホンショウ</t>
    </rPh>
    <rPh sb="36" eb="38">
      <t>ザイガイ</t>
    </rPh>
    <rPh sb="38" eb="40">
      <t>ショクイン</t>
    </rPh>
    <rPh sb="41" eb="43">
      <t>ジンソク</t>
    </rPh>
    <rPh sb="44" eb="46">
      <t>カイガイ</t>
    </rPh>
    <rPh sb="46" eb="47">
      <t>オヨ</t>
    </rPh>
    <rPh sb="48" eb="50">
      <t>コクナイ</t>
    </rPh>
    <rPh sb="51" eb="53">
      <t>ハケン</t>
    </rPh>
    <rPh sb="58" eb="60">
      <t>ショクイン</t>
    </rPh>
    <rPh sb="61" eb="63">
      <t>イクセイ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</si>
</sst>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2</xdr:colOff>
      <xdr:row>140</xdr:row>
      <xdr:rowOff>11207</xdr:rowOff>
    </xdr:from>
    <xdr:to>
      <xdr:col>17</xdr:col>
      <xdr:colOff>168088</xdr:colOff>
      <xdr:row>141</xdr:row>
      <xdr:rowOff>336176</xdr:rowOff>
    </xdr:to>
    <xdr:sp macro="" textlink="">
      <xdr:nvSpPr>
        <xdr:cNvPr id="5" name="テキスト ボックス 4"/>
        <xdr:cNvSpPr txBox="1"/>
      </xdr:nvSpPr>
      <xdr:spPr>
        <a:xfrm>
          <a:off x="1613649" y="50067883"/>
          <a:ext cx="1602439" cy="672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clientData/>
  </xdr:twoCellAnchor>
  <xdr:twoCellAnchor>
    <xdr:from>
      <xdr:col>21</xdr:col>
      <xdr:colOff>168090</xdr:colOff>
      <xdr:row>140</xdr:row>
      <xdr:rowOff>1</xdr:rowOff>
    </xdr:from>
    <xdr:to>
      <xdr:col>31</xdr:col>
      <xdr:colOff>3923</xdr:colOff>
      <xdr:row>142</xdr:row>
      <xdr:rowOff>0</xdr:rowOff>
    </xdr:to>
    <xdr:sp macro="" textlink="">
      <xdr:nvSpPr>
        <xdr:cNvPr id="6" name="テキスト ボックス 5"/>
        <xdr:cNvSpPr txBox="1"/>
      </xdr:nvSpPr>
      <xdr:spPr>
        <a:xfrm>
          <a:off x="3933266" y="50056677"/>
          <a:ext cx="1628775" cy="694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２百万円</a:t>
          </a:r>
          <a:endParaRPr kumimoji="1" lang="ja-JP" altLang="en-US" sz="1100"/>
        </a:p>
      </xdr:txBody>
    </xdr:sp>
    <xdr:clientData/>
  </xdr:twoCellAnchor>
  <xdr:twoCellAnchor>
    <xdr:from>
      <xdr:col>17</xdr:col>
      <xdr:colOff>168088</xdr:colOff>
      <xdr:row>141</xdr:row>
      <xdr:rowOff>0</xdr:rowOff>
    </xdr:from>
    <xdr:to>
      <xdr:col>21</xdr:col>
      <xdr:colOff>168090</xdr:colOff>
      <xdr:row>141</xdr:row>
      <xdr:rowOff>0</xdr:rowOff>
    </xdr:to>
    <xdr:cxnSp macro="">
      <xdr:nvCxnSpPr>
        <xdr:cNvPr id="7" name="直線矢印コネクタ 6"/>
        <xdr:cNvCxnSpPr>
          <a:stCxn id="5" idx="3"/>
          <a:endCxn id="6" idx="1"/>
        </xdr:cNvCxnSpPr>
      </xdr:nvCxnSpPr>
      <xdr:spPr>
        <a:xfrm>
          <a:off x="3216088" y="50404059"/>
          <a:ext cx="7171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140</xdr:row>
      <xdr:rowOff>212911</xdr:rowOff>
    </xdr:from>
    <xdr:to>
      <xdr:col>38</xdr:col>
      <xdr:colOff>100854</xdr:colOff>
      <xdr:row>141</xdr:row>
      <xdr:rowOff>190499</xdr:rowOff>
    </xdr:to>
    <xdr:sp macro="" textlink="">
      <xdr:nvSpPr>
        <xdr:cNvPr id="10" name="大かっこ 9"/>
        <xdr:cNvSpPr/>
      </xdr:nvSpPr>
      <xdr:spPr>
        <a:xfrm>
          <a:off x="5748618" y="50269587"/>
          <a:ext cx="1165412" cy="324971"/>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0" lang="ja-JP" altLang="en-US" sz="1000" b="0">
              <a:solidFill>
                <a:schemeClr val="tx1"/>
              </a:solidFill>
              <a:effectLst/>
              <a:latin typeface="+mn-lt"/>
              <a:ea typeface="+mn-ea"/>
              <a:cs typeface="+mn-cs"/>
            </a:rPr>
            <a:t>在外職員旅費</a:t>
          </a:r>
          <a:endParaRPr kumimoji="1" lang="ja-JP" altLang="en-US" sz="10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363</v>
      </c>
      <c r="AR2" s="688"/>
      <c r="AS2" s="68" t="str">
        <f>IF(OR(AQ2="　", AQ2=""), "", "-")</f>
        <v>-</v>
      </c>
      <c r="AT2" s="689">
        <v>34</v>
      </c>
      <c r="AU2" s="689"/>
      <c r="AV2" s="69" t="str">
        <f>IF(AW2="", "", "-")</f>
        <v/>
      </c>
      <c r="AW2" s="690"/>
      <c r="AX2" s="690"/>
    </row>
    <row r="3" spans="1:50" ht="21.2"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472</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474</v>
      </c>
      <c r="AF4" s="444"/>
      <c r="AG4" s="444"/>
      <c r="AH4" s="444"/>
      <c r="AI4" s="444"/>
      <c r="AJ4" s="444"/>
      <c r="AK4" s="444"/>
      <c r="AL4" s="444"/>
      <c r="AM4" s="444"/>
      <c r="AN4" s="444"/>
      <c r="AO4" s="444"/>
      <c r="AP4" s="445"/>
      <c r="AQ4" s="446" t="s">
        <v>2</v>
      </c>
      <c r="AR4" s="441"/>
      <c r="AS4" s="441"/>
      <c r="AT4" s="441"/>
      <c r="AU4" s="441"/>
      <c r="AV4" s="441"/>
      <c r="AW4" s="441"/>
      <c r="AX4" s="447"/>
    </row>
    <row r="5" spans="1:50" ht="30.2" customHeight="1" x14ac:dyDescent="0.15">
      <c r="A5" s="448" t="s">
        <v>93</v>
      </c>
      <c r="B5" s="449"/>
      <c r="C5" s="449"/>
      <c r="D5" s="449"/>
      <c r="E5" s="449"/>
      <c r="F5" s="450"/>
      <c r="G5" s="662" t="s">
        <v>99</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475</v>
      </c>
      <c r="AF5" s="459"/>
      <c r="AG5" s="459"/>
      <c r="AH5" s="459"/>
      <c r="AI5" s="459"/>
      <c r="AJ5" s="459"/>
      <c r="AK5" s="459"/>
      <c r="AL5" s="459"/>
      <c r="AM5" s="459"/>
      <c r="AN5" s="459"/>
      <c r="AO5" s="459"/>
      <c r="AP5" s="460"/>
      <c r="AQ5" s="461" t="s">
        <v>476</v>
      </c>
      <c r="AR5" s="462"/>
      <c r="AS5" s="462"/>
      <c r="AT5" s="462"/>
      <c r="AU5" s="462"/>
      <c r="AV5" s="462"/>
      <c r="AW5" s="462"/>
      <c r="AX5" s="463"/>
    </row>
    <row r="6" spans="1:50" ht="39.200000000000003"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478</v>
      </c>
      <c r="AF6" s="473"/>
      <c r="AG6" s="473"/>
      <c r="AH6" s="473"/>
      <c r="AI6" s="473"/>
      <c r="AJ6" s="473"/>
      <c r="AK6" s="473"/>
      <c r="AL6" s="473"/>
      <c r="AM6" s="473"/>
      <c r="AN6" s="473"/>
      <c r="AO6" s="473"/>
      <c r="AP6" s="473"/>
      <c r="AQ6" s="474"/>
      <c r="AR6" s="474"/>
      <c r="AS6" s="474"/>
      <c r="AT6" s="474"/>
      <c r="AU6" s="474"/>
      <c r="AV6" s="474"/>
      <c r="AW6" s="474"/>
      <c r="AX6" s="475"/>
    </row>
    <row r="7" spans="1:50" ht="49.7" customHeight="1" x14ac:dyDescent="0.15">
      <c r="A7" s="491" t="s">
        <v>25</v>
      </c>
      <c r="B7" s="492"/>
      <c r="C7" s="492"/>
      <c r="D7" s="492"/>
      <c r="E7" s="492"/>
      <c r="F7" s="492"/>
      <c r="G7" s="493" t="s">
        <v>479</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2"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2" customHeight="1" x14ac:dyDescent="0.15">
      <c r="A13" s="406"/>
      <c r="B13" s="407"/>
      <c r="C13" s="407"/>
      <c r="D13" s="407"/>
      <c r="E13" s="407"/>
      <c r="F13" s="408"/>
      <c r="G13" s="510" t="s">
        <v>7</v>
      </c>
      <c r="H13" s="511"/>
      <c r="I13" s="516" t="s">
        <v>8</v>
      </c>
      <c r="J13" s="517"/>
      <c r="K13" s="517"/>
      <c r="L13" s="517"/>
      <c r="M13" s="517"/>
      <c r="N13" s="517"/>
      <c r="O13" s="518"/>
      <c r="P13" s="184" t="s">
        <v>481</v>
      </c>
      <c r="Q13" s="185"/>
      <c r="R13" s="185"/>
      <c r="S13" s="185"/>
      <c r="T13" s="185"/>
      <c r="U13" s="185"/>
      <c r="V13" s="186"/>
      <c r="W13" s="184" t="s">
        <v>482</v>
      </c>
      <c r="X13" s="185"/>
      <c r="Y13" s="185"/>
      <c r="Z13" s="185"/>
      <c r="AA13" s="185"/>
      <c r="AB13" s="185"/>
      <c r="AC13" s="186"/>
      <c r="AD13" s="184" t="s">
        <v>481</v>
      </c>
      <c r="AE13" s="185"/>
      <c r="AF13" s="185"/>
      <c r="AG13" s="185"/>
      <c r="AH13" s="185"/>
      <c r="AI13" s="185"/>
      <c r="AJ13" s="186"/>
      <c r="AK13" s="184">
        <v>2</v>
      </c>
      <c r="AL13" s="185"/>
      <c r="AM13" s="185"/>
      <c r="AN13" s="185"/>
      <c r="AO13" s="185"/>
      <c r="AP13" s="185"/>
      <c r="AQ13" s="186"/>
      <c r="AR13" s="198"/>
      <c r="AS13" s="199"/>
      <c r="AT13" s="199"/>
      <c r="AU13" s="199"/>
      <c r="AV13" s="199"/>
      <c r="AW13" s="199"/>
      <c r="AX13" s="200"/>
    </row>
    <row r="14" spans="1:50" ht="21.2" customHeight="1" x14ac:dyDescent="0.15">
      <c r="A14" s="406"/>
      <c r="B14" s="407"/>
      <c r="C14" s="407"/>
      <c r="D14" s="407"/>
      <c r="E14" s="407"/>
      <c r="F14" s="408"/>
      <c r="G14" s="512"/>
      <c r="H14" s="513"/>
      <c r="I14" s="188" t="s">
        <v>9</v>
      </c>
      <c r="J14" s="189"/>
      <c r="K14" s="189"/>
      <c r="L14" s="189"/>
      <c r="M14" s="189"/>
      <c r="N14" s="189"/>
      <c r="O14" s="190"/>
      <c r="P14" s="184" t="s">
        <v>482</v>
      </c>
      <c r="Q14" s="185"/>
      <c r="R14" s="185"/>
      <c r="S14" s="185"/>
      <c r="T14" s="185"/>
      <c r="U14" s="185"/>
      <c r="V14" s="186"/>
      <c r="W14" s="184" t="s">
        <v>482</v>
      </c>
      <c r="X14" s="185"/>
      <c r="Y14" s="185"/>
      <c r="Z14" s="185"/>
      <c r="AA14" s="185"/>
      <c r="AB14" s="185"/>
      <c r="AC14" s="186"/>
      <c r="AD14" s="184" t="s">
        <v>482</v>
      </c>
      <c r="AE14" s="185"/>
      <c r="AF14" s="185"/>
      <c r="AG14" s="185"/>
      <c r="AH14" s="185"/>
      <c r="AI14" s="185"/>
      <c r="AJ14" s="186"/>
      <c r="AK14" s="184" t="s">
        <v>481</v>
      </c>
      <c r="AL14" s="185"/>
      <c r="AM14" s="185"/>
      <c r="AN14" s="185"/>
      <c r="AO14" s="185"/>
      <c r="AP14" s="185"/>
      <c r="AQ14" s="186"/>
      <c r="AR14" s="191"/>
      <c r="AS14" s="191"/>
      <c r="AT14" s="191"/>
      <c r="AU14" s="191"/>
      <c r="AV14" s="191"/>
      <c r="AW14" s="191"/>
      <c r="AX14" s="192"/>
    </row>
    <row r="15" spans="1:50" ht="21.2" customHeight="1" x14ac:dyDescent="0.15">
      <c r="A15" s="406"/>
      <c r="B15" s="407"/>
      <c r="C15" s="407"/>
      <c r="D15" s="407"/>
      <c r="E15" s="407"/>
      <c r="F15" s="408"/>
      <c r="G15" s="512"/>
      <c r="H15" s="513"/>
      <c r="I15" s="188" t="s">
        <v>62</v>
      </c>
      <c r="J15" s="435"/>
      <c r="K15" s="435"/>
      <c r="L15" s="435"/>
      <c r="M15" s="435"/>
      <c r="N15" s="435"/>
      <c r="O15" s="436"/>
      <c r="P15" s="184" t="s">
        <v>482</v>
      </c>
      <c r="Q15" s="185"/>
      <c r="R15" s="185"/>
      <c r="S15" s="185"/>
      <c r="T15" s="185"/>
      <c r="U15" s="185"/>
      <c r="V15" s="186"/>
      <c r="W15" s="184" t="s">
        <v>481</v>
      </c>
      <c r="X15" s="185"/>
      <c r="Y15" s="185"/>
      <c r="Z15" s="185"/>
      <c r="AA15" s="185"/>
      <c r="AB15" s="185"/>
      <c r="AC15" s="186"/>
      <c r="AD15" s="184" t="s">
        <v>482</v>
      </c>
      <c r="AE15" s="185"/>
      <c r="AF15" s="185"/>
      <c r="AG15" s="185"/>
      <c r="AH15" s="185"/>
      <c r="AI15" s="185"/>
      <c r="AJ15" s="186"/>
      <c r="AK15" s="184" t="s">
        <v>481</v>
      </c>
      <c r="AL15" s="185"/>
      <c r="AM15" s="185"/>
      <c r="AN15" s="185"/>
      <c r="AO15" s="185"/>
      <c r="AP15" s="185"/>
      <c r="AQ15" s="186"/>
      <c r="AR15" s="184"/>
      <c r="AS15" s="185"/>
      <c r="AT15" s="185"/>
      <c r="AU15" s="185"/>
      <c r="AV15" s="185"/>
      <c r="AW15" s="185"/>
      <c r="AX15" s="187"/>
    </row>
    <row r="16" spans="1:50" ht="21.2" customHeight="1" x14ac:dyDescent="0.15">
      <c r="A16" s="406"/>
      <c r="B16" s="407"/>
      <c r="C16" s="407"/>
      <c r="D16" s="407"/>
      <c r="E16" s="407"/>
      <c r="F16" s="408"/>
      <c r="G16" s="512"/>
      <c r="H16" s="513"/>
      <c r="I16" s="188" t="s">
        <v>63</v>
      </c>
      <c r="J16" s="435"/>
      <c r="K16" s="435"/>
      <c r="L16" s="435"/>
      <c r="M16" s="435"/>
      <c r="N16" s="435"/>
      <c r="O16" s="436"/>
      <c r="P16" s="184" t="s">
        <v>482</v>
      </c>
      <c r="Q16" s="185"/>
      <c r="R16" s="185"/>
      <c r="S16" s="185"/>
      <c r="T16" s="185"/>
      <c r="U16" s="185"/>
      <c r="V16" s="186"/>
      <c r="W16" s="184" t="s">
        <v>481</v>
      </c>
      <c r="X16" s="185"/>
      <c r="Y16" s="185"/>
      <c r="Z16" s="185"/>
      <c r="AA16" s="185"/>
      <c r="AB16" s="185"/>
      <c r="AC16" s="186"/>
      <c r="AD16" s="184" t="s">
        <v>482</v>
      </c>
      <c r="AE16" s="185"/>
      <c r="AF16" s="185"/>
      <c r="AG16" s="185"/>
      <c r="AH16" s="185"/>
      <c r="AI16" s="185"/>
      <c r="AJ16" s="186"/>
      <c r="AK16" s="184" t="s">
        <v>481</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481</v>
      </c>
      <c r="Q17" s="185"/>
      <c r="R17" s="185"/>
      <c r="S17" s="185"/>
      <c r="T17" s="185"/>
      <c r="U17" s="185"/>
      <c r="V17" s="186"/>
      <c r="W17" s="184" t="s">
        <v>481</v>
      </c>
      <c r="X17" s="185"/>
      <c r="Y17" s="185"/>
      <c r="Z17" s="185"/>
      <c r="AA17" s="185"/>
      <c r="AB17" s="185"/>
      <c r="AC17" s="186"/>
      <c r="AD17" s="184" t="s">
        <v>481</v>
      </c>
      <c r="AE17" s="185"/>
      <c r="AF17" s="185"/>
      <c r="AG17" s="185"/>
      <c r="AH17" s="185"/>
      <c r="AI17" s="185"/>
      <c r="AJ17" s="186"/>
      <c r="AK17" s="184" t="s">
        <v>483</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2</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7"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7"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7"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7"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7"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7"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customHeight="1" x14ac:dyDescent="0.15">
      <c r="A68" s="536"/>
      <c r="B68" s="537"/>
      <c r="C68" s="537"/>
      <c r="D68" s="537"/>
      <c r="E68" s="537"/>
      <c r="F68" s="538"/>
      <c r="G68" s="228" t="s">
        <v>487</v>
      </c>
      <c r="H68" s="243"/>
      <c r="I68" s="243"/>
      <c r="J68" s="243"/>
      <c r="K68" s="243"/>
      <c r="L68" s="243"/>
      <c r="M68" s="243"/>
      <c r="N68" s="243"/>
      <c r="O68" s="243"/>
      <c r="P68" s="243"/>
      <c r="Q68" s="243"/>
      <c r="R68" s="243"/>
      <c r="S68" s="243"/>
      <c r="T68" s="243"/>
      <c r="U68" s="243"/>
      <c r="V68" s="243"/>
      <c r="W68" s="243"/>
      <c r="X68" s="244"/>
      <c r="Y68" s="626" t="s">
        <v>66</v>
      </c>
      <c r="Z68" s="627"/>
      <c r="AA68" s="628"/>
      <c r="AB68" s="120" t="s">
        <v>485</v>
      </c>
      <c r="AC68" s="121"/>
      <c r="AD68" s="122"/>
      <c r="AE68" s="97"/>
      <c r="AF68" s="98"/>
      <c r="AG68" s="98"/>
      <c r="AH68" s="98"/>
      <c r="AI68" s="99"/>
      <c r="AJ68" s="97"/>
      <c r="AK68" s="98"/>
      <c r="AL68" s="98"/>
      <c r="AM68" s="98"/>
      <c r="AN68" s="99"/>
      <c r="AO68" s="97"/>
      <c r="AP68" s="98"/>
      <c r="AQ68" s="98"/>
      <c r="AR68" s="98"/>
      <c r="AS68" s="99"/>
      <c r="AT68" s="548"/>
      <c r="AU68" s="548"/>
      <c r="AV68" s="548"/>
      <c r="AW68" s="548"/>
      <c r="AX68" s="549"/>
      <c r="AY68" s="10"/>
      <c r="AZ68" s="10"/>
      <c r="BA68" s="10"/>
      <c r="BB68" s="10"/>
      <c r="BC68" s="10"/>
    </row>
    <row r="69" spans="1:60" ht="22.7"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485</v>
      </c>
      <c r="AC69" s="212"/>
      <c r="AD69" s="213"/>
      <c r="AE69" s="97"/>
      <c r="AF69" s="98"/>
      <c r="AG69" s="98"/>
      <c r="AH69" s="98"/>
      <c r="AI69" s="99"/>
      <c r="AJ69" s="97"/>
      <c r="AK69" s="98"/>
      <c r="AL69" s="98"/>
      <c r="AM69" s="98"/>
      <c r="AN69" s="99"/>
      <c r="AO69" s="97"/>
      <c r="AP69" s="98"/>
      <c r="AQ69" s="98"/>
      <c r="AR69" s="98"/>
      <c r="AS69" s="99"/>
      <c r="AT69" s="97">
        <v>4</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7"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7"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7"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7"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7"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7"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7"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7"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5" t="s">
        <v>17</v>
      </c>
      <c r="Z83" s="546"/>
      <c r="AA83" s="547"/>
      <c r="AB83" s="673" t="s">
        <v>488</v>
      </c>
      <c r="AC83" s="124"/>
      <c r="AD83" s="125"/>
      <c r="AE83" s="214"/>
      <c r="AF83" s="215"/>
      <c r="AG83" s="215"/>
      <c r="AH83" s="215"/>
      <c r="AI83" s="215"/>
      <c r="AJ83" s="214"/>
      <c r="AK83" s="215"/>
      <c r="AL83" s="215"/>
      <c r="AM83" s="215"/>
      <c r="AN83" s="215"/>
      <c r="AO83" s="214"/>
      <c r="AP83" s="215"/>
      <c r="AQ83" s="215"/>
      <c r="AR83" s="215"/>
      <c r="AS83" s="215"/>
      <c r="AT83" s="97">
        <f>2/4</f>
        <v>0.5</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467</v>
      </c>
      <c r="AC84" s="101"/>
      <c r="AD84" s="102"/>
      <c r="AE84" s="100"/>
      <c r="AF84" s="101"/>
      <c r="AG84" s="101"/>
      <c r="AH84" s="101"/>
      <c r="AI84" s="102"/>
      <c r="AJ84" s="100"/>
      <c r="AK84" s="101"/>
      <c r="AL84" s="101"/>
      <c r="AM84" s="101"/>
      <c r="AN84" s="102"/>
      <c r="AO84" s="100"/>
      <c r="AP84" s="101"/>
      <c r="AQ84" s="101"/>
      <c r="AR84" s="101"/>
      <c r="AS84" s="102"/>
      <c r="AT84" s="674"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484</v>
      </c>
      <c r="D98" s="543"/>
      <c r="E98" s="543"/>
      <c r="F98" s="543"/>
      <c r="G98" s="543"/>
      <c r="H98" s="543"/>
      <c r="I98" s="543"/>
      <c r="J98" s="543"/>
      <c r="K98" s="544"/>
      <c r="L98" s="184">
        <v>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2"/>
      <c r="B104" s="613"/>
      <c r="C104" s="599" t="s">
        <v>22</v>
      </c>
      <c r="D104" s="600"/>
      <c r="E104" s="600"/>
      <c r="F104" s="600"/>
      <c r="G104" s="600"/>
      <c r="H104" s="600"/>
      <c r="I104" s="600"/>
      <c r="J104" s="600"/>
      <c r="K104" s="601"/>
      <c r="L104" s="602">
        <f>SUM(L98:Q103)</f>
        <v>2</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2"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490</v>
      </c>
      <c r="AE108" s="352"/>
      <c r="AF108" s="352"/>
      <c r="AG108" s="347" t="s">
        <v>491</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485" t="s">
        <v>490</v>
      </c>
      <c r="AE109" s="303"/>
      <c r="AF109" s="303"/>
      <c r="AG109" s="350" t="s">
        <v>492</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490</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494</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494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494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2" t="s">
        <v>494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1" t="s">
        <v>494</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494</v>
      </c>
      <c r="AE117" s="333"/>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494</v>
      </c>
      <c r="AE119" s="354"/>
      <c r="AF119" s="354"/>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494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494</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4"/>
      <c r="C126" s="384" t="s">
        <v>64</v>
      </c>
      <c r="D126" s="432"/>
      <c r="E126" s="432"/>
      <c r="F126" s="433"/>
      <c r="G126" s="388" t="s">
        <v>493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493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2"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2"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2"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9.65"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2"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100.15" customHeight="1" thickBot="1" x14ac:dyDescent="0.2">
      <c r="A133" s="559" t="s">
        <v>358</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2"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7.4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50"/>
      <c r="X137" s="551"/>
      <c r="Y137" s="551"/>
      <c r="Z137" s="551"/>
      <c r="AA137" s="551"/>
      <c r="AB137" s="551"/>
      <c r="AC137" s="551"/>
      <c r="AD137" s="551"/>
      <c r="AE137" s="551"/>
      <c r="AF137" s="552"/>
      <c r="AG137" s="320" t="s">
        <v>226</v>
      </c>
      <c r="AH137" s="320"/>
      <c r="AI137" s="320"/>
      <c r="AJ137" s="320"/>
      <c r="AK137" s="320"/>
      <c r="AL137" s="320"/>
      <c r="AM137" s="522"/>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c r="H138" s="318"/>
      <c r="I138" s="318"/>
      <c r="J138" s="318"/>
      <c r="K138" s="318"/>
      <c r="L138" s="318"/>
      <c r="M138" s="318"/>
      <c r="N138" s="318"/>
      <c r="O138" s="318"/>
      <c r="P138" s="319"/>
      <c r="Q138" s="430" t="s">
        <v>228</v>
      </c>
      <c r="R138" s="430"/>
      <c r="S138" s="430"/>
      <c r="T138" s="430"/>
      <c r="U138" s="430"/>
      <c r="V138" s="430"/>
      <c r="W138" s="317"/>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thickBot="1" x14ac:dyDescent="0.2">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2"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2"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2"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7"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416</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416</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416</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416</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416</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416</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416</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190</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469</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1" t="s">
        <v>34</v>
      </c>
      <c r="B2" s="712"/>
      <c r="C2" s="712"/>
      <c r="D2" s="712"/>
      <c r="E2" s="712"/>
      <c r="F2" s="713"/>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2" customHeight="1" x14ac:dyDescent="0.15">
      <c r="A15" s="705"/>
      <c r="B15" s="706"/>
      <c r="C15" s="706"/>
      <c r="D15" s="706"/>
      <c r="E15" s="706"/>
      <c r="F15" s="707"/>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2" customHeight="1" x14ac:dyDescent="0.15">
      <c r="A28" s="705"/>
      <c r="B28" s="706"/>
      <c r="C28" s="706"/>
      <c r="D28" s="706"/>
      <c r="E28" s="706"/>
      <c r="F28" s="707"/>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2" customHeight="1" x14ac:dyDescent="0.15">
      <c r="A41" s="705"/>
      <c r="B41" s="706"/>
      <c r="C41" s="706"/>
      <c r="D41" s="706"/>
      <c r="E41" s="706"/>
      <c r="F41" s="707"/>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2" customHeight="1" x14ac:dyDescent="0.15">
      <c r="A55" s="711" t="s">
        <v>34</v>
      </c>
      <c r="B55" s="712"/>
      <c r="C55" s="712"/>
      <c r="D55" s="712"/>
      <c r="E55" s="712"/>
      <c r="F55" s="713"/>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2" customHeight="1" x14ac:dyDescent="0.15">
      <c r="A68" s="705"/>
      <c r="B68" s="706"/>
      <c r="C68" s="706"/>
      <c r="D68" s="706"/>
      <c r="E68" s="706"/>
      <c r="F68" s="707"/>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2" customHeight="1" x14ac:dyDescent="0.15">
      <c r="A81" s="705"/>
      <c r="B81" s="706"/>
      <c r="C81" s="706"/>
      <c r="D81" s="706"/>
      <c r="E81" s="706"/>
      <c r="F81" s="707"/>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2" customHeight="1" x14ac:dyDescent="0.15">
      <c r="A94" s="705"/>
      <c r="B94" s="706"/>
      <c r="C94" s="706"/>
      <c r="D94" s="706"/>
      <c r="E94" s="706"/>
      <c r="F94" s="707"/>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2" customHeight="1" x14ac:dyDescent="0.15">
      <c r="A108" s="711" t="s">
        <v>34</v>
      </c>
      <c r="B108" s="712"/>
      <c r="C108" s="712"/>
      <c r="D108" s="712"/>
      <c r="E108" s="712"/>
      <c r="F108" s="713"/>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2" customHeight="1" x14ac:dyDescent="0.15">
      <c r="A121" s="705"/>
      <c r="B121" s="706"/>
      <c r="C121" s="706"/>
      <c r="D121" s="706"/>
      <c r="E121" s="706"/>
      <c r="F121" s="707"/>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2" customHeight="1" x14ac:dyDescent="0.15">
      <c r="A134" s="705"/>
      <c r="B134" s="706"/>
      <c r="C134" s="706"/>
      <c r="D134" s="706"/>
      <c r="E134" s="706"/>
      <c r="F134" s="707"/>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2" customHeight="1" x14ac:dyDescent="0.15">
      <c r="A147" s="705"/>
      <c r="B147" s="706"/>
      <c r="C147" s="706"/>
      <c r="D147" s="706"/>
      <c r="E147" s="706"/>
      <c r="F147" s="707"/>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2" customHeight="1" x14ac:dyDescent="0.15">
      <c r="A161" s="711" t="s">
        <v>34</v>
      </c>
      <c r="B161" s="712"/>
      <c r="C161" s="712"/>
      <c r="D161" s="712"/>
      <c r="E161" s="712"/>
      <c r="F161" s="713"/>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2" customHeight="1" x14ac:dyDescent="0.15">
      <c r="A174" s="705"/>
      <c r="B174" s="706"/>
      <c r="C174" s="706"/>
      <c r="D174" s="706"/>
      <c r="E174" s="706"/>
      <c r="F174" s="707"/>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2" customHeight="1" x14ac:dyDescent="0.15">
      <c r="A187" s="705"/>
      <c r="B187" s="706"/>
      <c r="C187" s="706"/>
      <c r="D187" s="706"/>
      <c r="E187" s="706"/>
      <c r="F187" s="707"/>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2"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2" customHeight="1" x14ac:dyDescent="0.15">
      <c r="A214" s="702" t="s">
        <v>34</v>
      </c>
      <c r="B214" s="703"/>
      <c r="C214" s="703"/>
      <c r="D214" s="703"/>
      <c r="E214" s="703"/>
      <c r="F214" s="704"/>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2" customHeight="1" x14ac:dyDescent="0.15">
      <c r="A227" s="705"/>
      <c r="B227" s="706"/>
      <c r="C227" s="706"/>
      <c r="D227" s="706"/>
      <c r="E227" s="706"/>
      <c r="F227" s="707"/>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2" customHeight="1" x14ac:dyDescent="0.15">
      <c r="A240" s="705"/>
      <c r="B240" s="706"/>
      <c r="C240" s="706"/>
      <c r="D240" s="706"/>
      <c r="E240" s="706"/>
      <c r="F240" s="707"/>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2" customHeight="1" x14ac:dyDescent="0.15">
      <c r="A253" s="705"/>
      <c r="B253" s="706"/>
      <c r="C253" s="706"/>
      <c r="D253" s="706"/>
      <c r="E253" s="706"/>
      <c r="F253" s="707"/>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416</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416</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416</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431</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416</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416</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416</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416</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416</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416</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416</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416</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416</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416</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456</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416</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416</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2015-07-16T08:43:49Z</cp:lastPrinted>
  <dcterms:created xsi:type="dcterms:W3CDTF">2012-03-13T00:50:25Z</dcterms:created>
  <dcterms:modified xsi:type="dcterms:W3CDTF">2015-07-21T08:39:19Z</dcterms:modified>
</cp:coreProperties>
</file>