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<sst xmlns="http://schemas.openxmlformats.org/spreadsheetml/2006/main" count="1296" uniqueCount="516">
  <si>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</si>
  <si>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</si>
  <si>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</si>
  <si>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</si>
  <si>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</si>
  <si>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</si>
  <si>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</si>
  <si>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</si>
  <si>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</si>
  <si>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</si>
  <si>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</si>
  <si>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</si>
  <si>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</si>
  <si>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</si>
  <si>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</si>
  <si>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</si>
  <si>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</si>
  <si>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</si>
  <si>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</si>
  <si>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</si>
  <si>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</si>
  <si>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</si>
  <si>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</si>
  <si>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</si>
  <si>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</si>
  <si>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</si>
  <si>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</si>
  <si>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</si>
  <si>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</si>
  <si>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</si>
  <si>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</si>
  <si>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</si>
  <si>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</si>
  <si>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</si>
  <si>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</si>
  <si>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</si>
  <si>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</si>
  <si>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</si>
  <si>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</si>
  <si>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</si>
  <si>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</si>
  <si>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</si>
  <si>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</si>
  <si>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</si>
  <si>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</si>
  <si>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</si>
  <si>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</si>
  <si>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</si>
  <si>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</si>
  <si>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</si>
  <si>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</si>
  <si>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</si>
  <si>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</si>
  <si>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</si>
  <si>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</si>
  <si>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</si>
  <si>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</si>
  <si>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</si>
  <si>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</si>
  <si>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</si>
  <si>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</si>
  <si>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</si>
  <si>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</si>
  <si>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</si>
  <si>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</si>
  <si>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</si>
  <si>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</si>
  <si>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</si>
  <si>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</si>
  <si>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</si>
  <si>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</si>
  <si>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</si>
  <si>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</si>
  <si>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</si>
  <si>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</si>
  <si>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</si>
  <si>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</si>
  <si>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</si>
  <si>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</si>
  <si>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</si>
  <si>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</si>
  <si>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</si>
  <si>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</si>
  <si>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</si>
  <si>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</si>
  <si>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</si>
  <si>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</si>
  <si>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</si>
  <si>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</si>
  <si>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</si>
  <si>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</si>
  <si>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</si>
  <si>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</si>
  <si>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</si>
  <si>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</si>
  <si>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</si>
  <si>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</si>
  <si>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</si>
  <si>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</si>
  <si>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</si>
  <si>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</si>
  <si>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</si>
  <si>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</si>
  <si>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</si>
  <si>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</si>
  <si>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</si>
  <si>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</si>
  <si>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</si>
  <si>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</si>
  <si>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</si>
  <si>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</si>
  <si>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</si>
  <si>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</si>
  <si>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</si>
  <si>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</si>
  <si>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</si>
  <si>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</si>
  <si>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</si>
  <si>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</si>
  <si>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</si>
  <si>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</si>
  <si>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</si>
  <si>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</si>
  <si>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</si>
  <si>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</si>
  <si>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</si>
  <si>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</si>
  <si>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</si>
  <si>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</si>
  <si>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</si>
  <si>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</si>
  <si>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</si>
  <si>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</si>
  <si>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</si>
  <si>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</si>
  <si>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</si>
  <si>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</si>
  <si>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</si>
  <si>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</si>
  <si>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</si>
  <si>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</si>
  <si>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</si>
  <si>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</si>
  <si>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</si>
  <si>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</si>
  <si>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</si>
  <si>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</si>
  <si>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</si>
  <si>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</si>
  <si>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</si>
  <si>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</si>
  <si>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</si>
  <si>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</si>
  <si>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</si>
  <si>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</si>
  <si>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</si>
  <si>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</si>
  <si>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</si>
  <si>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</si>
  <si>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</si>
  <si>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</si>
  <si>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</si>
  <si>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</si>
  <si>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</si>
  <si>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</si>
  <si>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</si>
  <si>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</si>
  <si>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</si>
  <si>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</si>
  <si>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</si>
  <si>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</si>
  <si>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</si>
  <si>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</si>
  <si>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</si>
  <si>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</si>
  <si>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</si>
  <si>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</si>
  <si>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</si>
  <si>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</si>
  <si>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</si>
  <si>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</si>
  <si>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</si>
  <si>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</si>
  <si>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</si>
  <si>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</si>
  <si>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</si>
  <si>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</si>
  <si>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</si>
  <si>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</si>
  <si>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</si>
  <si>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</si>
  <si>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</si>
  <si>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</si>
  <si>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</si>
  <si>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</si>
  <si>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</si>
  <si>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</si>
  <si>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</si>
  <si>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</si>
  <si>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</si>
  <si>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</si>
  <si>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</si>
  <si>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</si>
  <si>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</si>
  <si>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</si>
  <si>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</si>
  <si>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</si>
  <si>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</si>
  <si>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</si>
  <si>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</si>
  <si>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</si>
  <si>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</si>
  <si>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</si>
  <si>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</si>
  <si>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</si>
  <si>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</si>
  <si>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</si>
  <si>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</si>
  <si>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</si>
  <si>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</si>
  <si>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</si>
  <si>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</si>
  <si>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</si>
  <si>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</si>
  <si>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</si>
  <si>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</si>
  <si>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</si>
  <si>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</si>
  <si>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</si>
  <si>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</si>
  <si>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</si>
  <si>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</si>
  <si>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</si>
  <si>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</si>
  <si>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</si>
  <si>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</si>
  <si>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</si>
  <si>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</si>
  <si>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</si>
  <si>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</si>
  <si>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</si>
  <si>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</si>
  <si>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</si>
  <si>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</si>
  <si>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</si>
  <si>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</si>
  <si>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</si>
  <si>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</si>
  <si>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</si>
  <si>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</si>
  <si>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</si>
  <si>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</si>
  <si>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</si>
  <si>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</si>
  <si>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</si>
  <si>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</si>
  <si>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</si>
  <si>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</si>
  <si>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</si>
  <si>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</si>
  <si>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</si>
  <si>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</si>
  <si>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</si>
  <si>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</si>
  <si>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</si>
  <si>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</si>
  <si>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</si>
  <si>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</si>
  <si>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</si>
  <si>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</si>
  <si>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</si>
  <si>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</si>
  <si>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</si>
  <si>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</si>
  <si>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</si>
  <si>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</si>
  <si>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</si>
  <si>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</si>
  <si>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</si>
  <si>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</si>
  <si>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</si>
  <si>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</si>
  <si>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</si>
  <si>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</si>
  <si>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</si>
  <si>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</si>
  <si>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</si>
  <si>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</si>
  <si>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</si>
  <si>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</si>
  <si>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</si>
  <si>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</si>
  <si>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</si>
  <si>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</si>
  <si>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</si>
  <si>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</si>
  <si>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</si>
  <si>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</si>
  <si>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</si>
  <si>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</si>
  <si>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</si>
  <si>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</si>
  <si>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</si>
  <si>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</si>
  <si>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</si>
  <si>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</si>
  <si>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</si>
  <si>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</si>
  <si>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</si>
  <si>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</si>
  <si>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</si>
  <si>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</si>
  <si>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</si>
  <si>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</si>
  <si>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</si>
  <si>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</si>
  <si>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</si>
  <si>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</si>
  <si>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</si>
  <si>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</si>
  <si>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</si>
  <si>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</si>
  <si>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</si>
  <si>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</si>
  <si>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</si>
  <si>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</si>
  <si>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</si>
  <si>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</si>
  <si>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</si>
  <si>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</si>
  <si>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</si>
  <si>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</si>
  <si>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</si>
  <si>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</si>
  <si>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</si>
  <si>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</si>
  <si>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</si>
  <si>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</si>
  <si>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</si>
  <si>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</si>
  <si>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</si>
  <si>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</si>
  <si>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</si>
  <si>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</si>
  <si>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</si>
  <si>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</si>
  <si>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</si>
  <si>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</si>
  <si>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</si>
  <si>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</si>
  <si>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</si>
  <si>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</si>
  <si>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</si>
  <si>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</si>
  <si>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</si>
  <si>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</si>
  <si>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</si>
  <si>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</si>
  <si>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</si>
  <si>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</si>
  <si>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</si>
  <si>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</si>
  <si>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</si>
  <si>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</si>
  <si>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</si>
  <si>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</si>
  <si>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</si>
  <si>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</si>
  <si>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</si>
  <si>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</si>
  <si>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</si>
  <si>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</si>
  <si>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</si>
  <si>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</si>
  <si>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</si>
  <si>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</si>
  <si>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</si>
  <si>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</si>
  <si>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</si>
  <si>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</si>
  <si>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</si>
  <si>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</si>
  <si>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</si>
  <si>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</si>
  <si>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</si>
  <si>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</si>
  <si>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</si>
  <si>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</si>
  <si>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</si>
  <si>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</si>
  <si>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</si>
  <si>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</si>
  <si>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</si>
  <si>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</si>
  <si>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</si>
  <si>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</si>
  <si>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</si>
  <si>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</si>
  <si>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</si>
  <si>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</si>
  <si>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</si>
  <si>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</si>
  <si>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</si>
  <si>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</si>
  <si>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</si>
  <si>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</si>
  <si>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</si>
  <si>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</si>
  <si>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</si>
  <si>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</si>
  <si>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</si>
  <si>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</si>
  <si>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</si>
  <si>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</si>
  <si>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</si>
  <si>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</si>
  <si>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</si>
  <si>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</si>
  <si>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</si>
  <si>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</si>
  <si>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</si>
  <si>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</si>
  <si>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</si>
  <si>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</si>
  <si>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</si>
  <si>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</si>
  <si>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</si>
  <si>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</si>
  <si>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</si>
  <si>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</si>
  <si>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</si>
  <si>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</si>
  <si>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</si>
  <si>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</si>
  <si>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</si>
  <si>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</si>
  <si>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</si>
  <si>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</si>
  <si>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</si>
  <si>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</si>
  <si>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</si>
  <si>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</si>
  <si>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</si>
  <si>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</si>
  <si>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</si>
  <si>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</si>
  <si>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</si>
  <si>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</si>
  <si>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</si>
  <si>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</si>
  <si>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</si>
  <si>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</si>
  <si>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</si>
  <si>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</si>
  <si>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</si>
  <si>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</si>
  <si>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</si>
  <si>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</si>
  <si>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</si>
  <si>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</si>
  <si>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</si>
  <si>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</si>
  <si>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</si>
  <si>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</si>
  <si>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</si>
  <si>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</si>
  <si>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</si>
  <si>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</si>
  <si>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</si>
  <si>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「ジャパン・ハウス（仮称）」創設関連経費</t>
    <rPh sb="10" eb="12">
      <t>カショウ</t>
    </rPh>
    <rPh sb="14" eb="16">
      <t>ソウセツ</t>
    </rPh>
    <rPh sb="16" eb="18">
      <t>カンレン</t>
    </rPh>
    <rPh sb="18" eb="20">
      <t>ケイヒ</t>
    </rPh>
    <phoneticPr fontId="5"/>
  </si>
  <si>
    <t>外務報道官・広報文化組織</t>
    <rPh sb="0" eb="2">
      <t>ガイム</t>
    </rPh>
    <rPh sb="2" eb="5">
      <t>ホウドウカン</t>
    </rPh>
    <rPh sb="6" eb="10">
      <t>コウホウブンカ</t>
    </rPh>
    <rPh sb="10" eb="12">
      <t>ソシキ</t>
    </rPh>
    <phoneticPr fontId="25"/>
  </si>
  <si>
    <t>外務省</t>
  </si>
  <si>
    <t>戦略的対外発信拠点室</t>
    <rPh sb="0" eb="3">
      <t>センリャクテキ</t>
    </rPh>
    <rPh sb="3" eb="5">
      <t>タイガイ</t>
    </rPh>
    <rPh sb="5" eb="7">
      <t>ハッシン</t>
    </rPh>
    <rPh sb="7" eb="9">
      <t>キョテン</t>
    </rPh>
    <rPh sb="9" eb="10">
      <t>シツ</t>
    </rPh>
    <phoneticPr fontId="5"/>
  </si>
  <si>
    <t>室長　岸守　一</t>
    <rPh sb="0" eb="2">
      <t>シツチョウ</t>
    </rPh>
    <rPh sb="3" eb="5">
      <t>キシモリ</t>
    </rPh>
    <rPh sb="6" eb="7">
      <t>ハジメ</t>
    </rPh>
    <phoneticPr fontId="5"/>
  </si>
  <si>
    <t>○</t>
  </si>
  <si>
    <t>基本目標Ⅲ：広報，文化交流及び報道対策
具体的施策：Ⅲ－１－２　海外広報の実施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2" eb="34">
      <t>カイガイ</t>
    </rPh>
    <rPh sb="34" eb="36">
      <t>コウホウ</t>
    </rPh>
    <rPh sb="37" eb="39">
      <t>ジッシ</t>
    </rPh>
    <phoneticPr fontId="5"/>
  </si>
  <si>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25"/>
  </si>
  <si>
    <t>－</t>
    <phoneticPr fontId="25"/>
  </si>
  <si>
    <t>-</t>
    <phoneticPr fontId="5"/>
  </si>
  <si>
    <t>-</t>
    <phoneticPr fontId="5"/>
  </si>
  <si>
    <t>-</t>
    <phoneticPr fontId="5"/>
  </si>
  <si>
    <t>-</t>
    <phoneticPr fontId="5"/>
  </si>
  <si>
    <t>-</t>
    <phoneticPr fontId="5"/>
  </si>
  <si>
    <t>職員外国出張旅費</t>
    <rPh sb="0" eb="2">
      <t>ショクイン</t>
    </rPh>
    <rPh sb="2" eb="4">
      <t>ガイコク</t>
    </rPh>
    <rPh sb="4" eb="6">
      <t>シュッチョウ</t>
    </rPh>
    <rPh sb="6" eb="8">
      <t>リョヒ</t>
    </rPh>
    <phoneticPr fontId="5"/>
  </si>
  <si>
    <t>事業委託費</t>
    <rPh sb="0" eb="2">
      <t>ジギョウ</t>
    </rPh>
    <rPh sb="2" eb="5">
      <t>イタクヒ</t>
    </rPh>
    <phoneticPr fontId="5"/>
  </si>
  <si>
    <t>在外公館委員会謝金</t>
    <rPh sb="0" eb="2">
      <t>ザイガイ</t>
    </rPh>
    <rPh sb="2" eb="4">
      <t>コウカン</t>
    </rPh>
    <rPh sb="4" eb="7">
      <t>イインカイ</t>
    </rPh>
    <rPh sb="7" eb="9">
      <t>シャキン</t>
    </rPh>
    <phoneticPr fontId="5"/>
  </si>
  <si>
    <t>建築コンサル費等</t>
    <rPh sb="0" eb="2">
      <t>ケンチク</t>
    </rPh>
    <rPh sb="6" eb="7">
      <t>ヒ</t>
    </rPh>
    <rPh sb="7" eb="8">
      <t>トウ</t>
    </rPh>
    <phoneticPr fontId="5"/>
  </si>
  <si>
    <t>‐</t>
  </si>
  <si>
    <t>-</t>
    <phoneticPr fontId="5"/>
  </si>
  <si>
    <t>-</t>
    <phoneticPr fontId="5"/>
  </si>
  <si>
    <t>-</t>
    <phoneticPr fontId="5"/>
  </si>
  <si>
    <t>-</t>
    <phoneticPr fontId="5"/>
  </si>
  <si>
    <t>ロンドンにおけるジャパン・ハウス創設・運営等に伴うコスト／１箇所　　　　　　　　　　　　　　</t>
    <rPh sb="16" eb="18">
      <t>ソウセツ</t>
    </rPh>
    <rPh sb="19" eb="21">
      <t>ウンエイ</t>
    </rPh>
    <rPh sb="21" eb="22">
      <t>トウ</t>
    </rPh>
    <rPh sb="23" eb="24">
      <t>トモナ</t>
    </rPh>
    <rPh sb="30" eb="32">
      <t>カショ</t>
    </rPh>
    <phoneticPr fontId="5"/>
  </si>
  <si>
    <t>百万円</t>
    <rPh sb="0" eb="1">
      <t>ヒャク</t>
    </rPh>
    <rPh sb="1" eb="3">
      <t>マンエン</t>
    </rPh>
    <phoneticPr fontId="5"/>
  </si>
  <si>
    <t>　ロンドンにおけるジャパン・ハウス創設・運営等に伴うコスト　/１箇所</t>
    <rPh sb="32" eb="34">
      <t>カショ</t>
    </rPh>
    <phoneticPr fontId="5"/>
  </si>
  <si>
    <t>サンパウロにおけるジャパン・ハウス創設・運営等に伴うコスト／１箇所　　　　　　　　　　　　　　</t>
    <phoneticPr fontId="5"/>
  </si>
  <si>
    <t>ロサンゼルスにおけるジャパン・ハウス創設・運営等に伴うコスト／１箇所　　　　　　　　　　　　　</t>
    <phoneticPr fontId="5"/>
  </si>
  <si>
    <t>　サンパウロにおけるジャパン・ハウス創設・運営等に伴うコスト　/１箇所</t>
    <rPh sb="33" eb="35">
      <t>カショ</t>
    </rPh>
    <phoneticPr fontId="5"/>
  </si>
  <si>
    <t>　ロサンゼルスにおけるジャパン・ハウス創設・運営等に伴うコスト　/１箇所</t>
    <rPh sb="34" eb="36">
      <t>カショ</t>
    </rPh>
    <phoneticPr fontId="5"/>
  </si>
  <si>
    <t>サイト開設用経費</t>
    <rPh sb="3" eb="5">
      <t>カイセツ</t>
    </rPh>
    <rPh sb="5" eb="6">
      <t>ヨウ</t>
    </rPh>
    <rPh sb="6" eb="8">
      <t>ケイヒ</t>
    </rPh>
    <phoneticPr fontId="5"/>
  </si>
  <si>
    <t>総額1,991百万円／１箇所</t>
    <rPh sb="0" eb="2">
      <t>ソウガク</t>
    </rPh>
    <rPh sb="7" eb="8">
      <t>ヒャク</t>
    </rPh>
    <rPh sb="8" eb="10">
      <t>マンエン</t>
    </rPh>
    <rPh sb="12" eb="14">
      <t>カショ</t>
    </rPh>
    <phoneticPr fontId="5"/>
  </si>
  <si>
    <t>総額270百万円／１箇所</t>
    <rPh sb="0" eb="2">
      <t>ソウガク</t>
    </rPh>
    <rPh sb="5" eb="6">
      <t>ヒャク</t>
    </rPh>
    <rPh sb="6" eb="8">
      <t>マンエン</t>
    </rPh>
    <rPh sb="10" eb="12">
      <t>カショ</t>
    </rPh>
    <phoneticPr fontId="5"/>
  </si>
  <si>
    <t>総額1,175百万円／１箇所</t>
    <rPh sb="0" eb="2">
      <t>ソウガク</t>
    </rPh>
    <rPh sb="7" eb="8">
      <t>ヒャク</t>
    </rPh>
    <rPh sb="8" eb="10">
      <t>マンエン</t>
    </rPh>
    <rPh sb="12" eb="14">
      <t>カショ</t>
    </rPh>
    <phoneticPr fontId="5"/>
  </si>
  <si>
    <t>新27-24</t>
    <rPh sb="0" eb="1">
      <t>シン</t>
    </rPh>
    <phoneticPr fontId="5"/>
  </si>
  <si>
    <t>関係省庁・機関，地方自治体，民間企業，有識者，専門家等と連携し，現地のニーズも踏まえ，各都市で最大限の発信効果を実現するよう努めている。</t>
    <rPh sb="0" eb="2">
      <t>カンケイ</t>
    </rPh>
    <rPh sb="2" eb="4">
      <t>ショウチョウ</t>
    </rPh>
    <rPh sb="5" eb="7">
      <t>キカン</t>
    </rPh>
    <rPh sb="8" eb="10">
      <t>チホウ</t>
    </rPh>
    <rPh sb="10" eb="13">
      <t>ジチタイ</t>
    </rPh>
    <rPh sb="16" eb="18">
      <t>キギョウ</t>
    </rPh>
    <rPh sb="19" eb="22">
      <t>ユウシキシャ</t>
    </rPh>
    <rPh sb="23" eb="26">
      <t>センモンカ</t>
    </rPh>
    <rPh sb="26" eb="27">
      <t>トウ</t>
    </rPh>
    <rPh sb="32" eb="34">
      <t>ゲンチ</t>
    </rPh>
    <rPh sb="39" eb="40">
      <t>フ</t>
    </rPh>
    <rPh sb="43" eb="44">
      <t>カク</t>
    </rPh>
    <rPh sb="44" eb="46">
      <t>トシ</t>
    </rPh>
    <rPh sb="51" eb="53">
      <t>ハッシン</t>
    </rPh>
    <phoneticPr fontId="5"/>
  </si>
  <si>
    <t>「戦略的対外発信の強化」の必要性の高まりを受け、日本の多様な魅力の発信、日本の「正しい姿」の発信及び知日派・親日派の育成等を目的として実施するもの。</t>
    <rPh sb="1" eb="4">
      <t>センリャクテキ</t>
    </rPh>
    <rPh sb="4" eb="6">
      <t>タイガイ</t>
    </rPh>
    <rPh sb="6" eb="8">
      <t>ハッシン</t>
    </rPh>
    <rPh sb="9" eb="11">
      <t>キョウカ</t>
    </rPh>
    <rPh sb="13" eb="16">
      <t>ヒツヨウセイ</t>
    </rPh>
    <rPh sb="17" eb="18">
      <t>タカ</t>
    </rPh>
    <rPh sb="21" eb="22">
      <t>ウ</t>
    </rPh>
    <rPh sb="24" eb="26">
      <t>ニホン</t>
    </rPh>
    <rPh sb="27" eb="29">
      <t>タヨウ</t>
    </rPh>
    <rPh sb="30" eb="32">
      <t>ミリョク</t>
    </rPh>
    <rPh sb="33" eb="35">
      <t>ハッシン</t>
    </rPh>
    <rPh sb="36" eb="38">
      <t>ニホン</t>
    </rPh>
    <rPh sb="40" eb="41">
      <t>タダ</t>
    </rPh>
    <rPh sb="43" eb="44">
      <t>スガタ</t>
    </rPh>
    <rPh sb="46" eb="48">
      <t>ハッシン</t>
    </rPh>
    <rPh sb="48" eb="49">
      <t>オヨ</t>
    </rPh>
    <rPh sb="50" eb="53">
      <t>チニチハ</t>
    </rPh>
    <rPh sb="54" eb="57">
      <t>シンニチハ</t>
    </rPh>
    <rPh sb="58" eb="60">
      <t>イクセイ</t>
    </rPh>
    <rPh sb="60" eb="61">
      <t>トウ</t>
    </rPh>
    <rPh sb="62" eb="64">
      <t>モクテキ</t>
    </rPh>
    <rPh sb="67" eb="69">
      <t>ジッシ</t>
    </rPh>
    <phoneticPr fontId="25"/>
  </si>
  <si>
    <t>オールジャパンの体制で日本の多様な魅力、「正しい姿」を発信し、知日派・親日派を育成する拠点として、世界主要都市において「ジャパン・ハウス」を創設。平成２７年度については、ロンドン、サンパウロ、ロサンゼルスにおいて運営体制の整備を進め、かつ設計・施工等に順次着手する予定。</t>
    <rPh sb="8" eb="10">
      <t>タイセイ</t>
    </rPh>
    <rPh sb="11" eb="13">
      <t>ニホン</t>
    </rPh>
    <rPh sb="14" eb="16">
      <t>タヨウ</t>
    </rPh>
    <rPh sb="17" eb="19">
      <t>ミリョク</t>
    </rPh>
    <rPh sb="21" eb="22">
      <t>タダ</t>
    </rPh>
    <rPh sb="24" eb="25">
      <t>スガタ</t>
    </rPh>
    <rPh sb="27" eb="29">
      <t>ハッシン</t>
    </rPh>
    <rPh sb="31" eb="34">
      <t>チニチハ</t>
    </rPh>
    <rPh sb="35" eb="38">
      <t>シンニチハ</t>
    </rPh>
    <rPh sb="39" eb="41">
      <t>イクセイ</t>
    </rPh>
    <rPh sb="43" eb="45">
      <t>キョテン</t>
    </rPh>
    <rPh sb="49" eb="51">
      <t>セカイ</t>
    </rPh>
    <rPh sb="51" eb="53">
      <t>シュヨウ</t>
    </rPh>
    <rPh sb="53" eb="55">
      <t>トシ</t>
    </rPh>
    <rPh sb="70" eb="72">
      <t>ソウセツ</t>
    </rPh>
    <rPh sb="73" eb="75">
      <t>ヘイセイ</t>
    </rPh>
    <rPh sb="77" eb="79">
      <t>ネンド</t>
    </rPh>
    <rPh sb="106" eb="108">
      <t>ウンエイ</t>
    </rPh>
    <rPh sb="108" eb="110">
      <t>タイセイ</t>
    </rPh>
    <rPh sb="111" eb="113">
      <t>セイビ</t>
    </rPh>
    <rPh sb="114" eb="115">
      <t>スス</t>
    </rPh>
    <rPh sb="119" eb="121">
      <t>セッケイ</t>
    </rPh>
    <rPh sb="122" eb="124">
      <t>セコウ</t>
    </rPh>
    <rPh sb="124" eb="125">
      <t>トウ</t>
    </rPh>
    <rPh sb="126" eb="128">
      <t>ジュンジ</t>
    </rPh>
    <rPh sb="128" eb="130">
      <t>チャクシュ</t>
    </rPh>
    <rPh sb="132" eb="134">
      <t>ヨテイ</t>
    </rPh>
    <phoneticPr fontId="25"/>
  </si>
  <si>
    <t>定量的な目標設定を受託者に提案させることを予定しているが、現時点では受託者未定のため、定量的な目標の設定は困難。</t>
    <rPh sb="0" eb="3">
      <t>テイリョウテキ</t>
    </rPh>
    <rPh sb="4" eb="6">
      <t>モクヒョウ</t>
    </rPh>
    <rPh sb="6" eb="8">
      <t>セッテイ</t>
    </rPh>
    <rPh sb="9" eb="11">
      <t>ジュタク</t>
    </rPh>
    <rPh sb="11" eb="12">
      <t>シャ</t>
    </rPh>
    <rPh sb="13" eb="15">
      <t>テイアン</t>
    </rPh>
    <rPh sb="21" eb="23">
      <t>ヨテイ</t>
    </rPh>
    <rPh sb="34" eb="36">
      <t>ジュタク</t>
    </rPh>
    <rPh sb="36" eb="37">
      <t>シャ</t>
    </rPh>
    <rPh sb="37" eb="39">
      <t>ミテイ</t>
    </rPh>
    <phoneticPr fontId="5"/>
  </si>
  <si>
    <t>日本の「正しい姿」や多様な魅力を発信し、海外の幅広い層の人々を惹きつけ、親日派・知日派の裾野を拡大していくことは、我が国の発信力強化に寄与し、我が国の国益に資するものであり、国民や社会のニーズを的確に反映しているものである。</t>
    <rPh sb="0" eb="2">
      <t>ニホン</t>
    </rPh>
    <rPh sb="4" eb="5">
      <t>タダ</t>
    </rPh>
    <rPh sb="7" eb="8">
      <t>スガタ</t>
    </rPh>
    <rPh sb="10" eb="12">
      <t>タヨウ</t>
    </rPh>
    <rPh sb="13" eb="15">
      <t>ミリョク</t>
    </rPh>
    <rPh sb="16" eb="18">
      <t>ハッシン</t>
    </rPh>
    <rPh sb="20" eb="22">
      <t>カイガイ</t>
    </rPh>
    <rPh sb="28" eb="30">
      <t>ヒトビト</t>
    </rPh>
    <rPh sb="31" eb="32">
      <t>ヒ</t>
    </rPh>
    <rPh sb="36" eb="39">
      <t>シンニチハ</t>
    </rPh>
    <rPh sb="40" eb="43">
      <t>チニチハ</t>
    </rPh>
    <rPh sb="44" eb="46">
      <t>スソノ</t>
    </rPh>
    <rPh sb="47" eb="49">
      <t>カクダイ</t>
    </rPh>
    <rPh sb="61" eb="64">
      <t>ハッシンリョク</t>
    </rPh>
    <rPh sb="64" eb="66">
      <t>キョウカ</t>
    </rPh>
    <rPh sb="67" eb="69">
      <t>キヨ</t>
    </rPh>
    <phoneticPr fontId="5"/>
  </si>
  <si>
    <t>官民一体となったオールジャパンの発信、公的機関の拠点を集約した「ワンストップ・サービス」の提供、公的機関や現地の日本関連団体等への発信の「場」の提供等により、日本の魅力のみならず、日本の「正しい姿」を発信し、親日派・知日派の裾野を拡大し、発信力の向上を図ることについては、特定の地方自治体や民間等に委ねることは適切ではなく、政府が主導的な役割を果たすべき事業である。</t>
    <rPh sb="45" eb="47">
      <t>テイキョウ</t>
    </rPh>
    <rPh sb="48" eb="50">
      <t>コウテキ</t>
    </rPh>
    <rPh sb="50" eb="52">
      <t>キカン</t>
    </rPh>
    <rPh sb="53" eb="55">
      <t>ゲンチ</t>
    </rPh>
    <rPh sb="56" eb="58">
      <t>ニホン</t>
    </rPh>
    <rPh sb="58" eb="60">
      <t>カンレン</t>
    </rPh>
    <rPh sb="60" eb="62">
      <t>ダンタイ</t>
    </rPh>
    <rPh sb="62" eb="63">
      <t>トウ</t>
    </rPh>
    <rPh sb="79" eb="81">
      <t>ニホン</t>
    </rPh>
    <rPh sb="82" eb="84">
      <t>ミリョク</t>
    </rPh>
    <rPh sb="90" eb="92">
      <t>ニホン</t>
    </rPh>
    <rPh sb="94" eb="95">
      <t>タダ</t>
    </rPh>
    <rPh sb="97" eb="98">
      <t>スガタ</t>
    </rPh>
    <rPh sb="100" eb="102">
      <t>ハッシン</t>
    </rPh>
    <rPh sb="104" eb="107">
      <t>シンニチハ</t>
    </rPh>
    <rPh sb="108" eb="111">
      <t>チニチハ</t>
    </rPh>
    <rPh sb="112" eb="114">
      <t>スソノ</t>
    </rPh>
    <rPh sb="115" eb="117">
      <t>カクダイ</t>
    </rPh>
    <rPh sb="119" eb="122">
      <t>ハッシンリョク</t>
    </rPh>
    <rPh sb="123" eb="125">
      <t>コウジョウ</t>
    </rPh>
    <rPh sb="126" eb="127">
      <t>ハカ</t>
    </rPh>
    <rPh sb="136" eb="138">
      <t>トクテイ</t>
    </rPh>
    <rPh sb="139" eb="141">
      <t>チホウ</t>
    </rPh>
    <rPh sb="141" eb="144">
      <t>ジチタイ</t>
    </rPh>
    <rPh sb="145" eb="147">
      <t>ミンカン</t>
    </rPh>
    <rPh sb="147" eb="148">
      <t>トウ</t>
    </rPh>
    <rPh sb="149" eb="150">
      <t>ユダ</t>
    </rPh>
    <rPh sb="155" eb="157">
      <t>テキセツ</t>
    </rPh>
    <phoneticPr fontId="5"/>
  </si>
  <si>
    <t>日本の「正しい姿」や多様な魅力を発信し、海外の幅広い層の人々を惹きつけ、親日派・知日派の裾野を拡大するため、「ワンストップ・サービス」を提供し、オール・ジャパンで現地のニーズを踏まえて発信するとともに、公的機関や現地の日本関連団体等に発信の「場」を提供する本事業は、必要かつ適切であり、優先度が高い事業である。</t>
    <rPh sb="68" eb="70">
      <t>テイキョウ</t>
    </rPh>
    <rPh sb="81" eb="83">
      <t>ゲンチ</t>
    </rPh>
    <rPh sb="88" eb="89">
      <t>フ</t>
    </rPh>
    <rPh sb="92" eb="94">
      <t>ハッシン</t>
    </rPh>
    <rPh sb="117" eb="119">
      <t>ハッシン</t>
    </rPh>
    <rPh sb="121" eb="122">
      <t>バ</t>
    </rPh>
    <rPh sb="124" eb="126">
      <t>テイキョウ</t>
    </rPh>
    <rPh sb="128" eb="129">
      <t>ホン</t>
    </rPh>
    <rPh sb="129" eb="131">
      <t>ジギョウ</t>
    </rPh>
    <rPh sb="133" eb="135">
      <t>ヒツヨウ</t>
    </rPh>
    <rPh sb="137" eb="139">
      <t>テキセツ</t>
    </rPh>
    <rPh sb="143" eb="146">
      <t>ユウセンド</t>
    </rPh>
    <rPh sb="147" eb="148">
      <t>タカ</t>
    </rPh>
    <rPh sb="149" eb="151">
      <t>ジギョウ</t>
    </rPh>
    <phoneticPr fontId="5"/>
  </si>
  <si>
    <t>業者選定にあたっては、一般競争入札、企画競争や見積合わせの実施により、適切に支出先を選定する。</t>
    <phoneticPr fontId="5"/>
  </si>
  <si>
    <t>調達にあたっては、一般競争入札、企画競争や見積り合わせの実施により費用対効果が上がるよう留意しており、コスト水準は妥当なものとなっている。</t>
    <phoneticPr fontId="5"/>
  </si>
  <si>
    <t>費目・使途は事業目的に即し、真に必要なものに限定する。</t>
    <rPh sb="1" eb="2">
      <t>メ</t>
    </rPh>
    <phoneticPr fontId="5"/>
  </si>
  <si>
    <t>民間企業等の創意工夫・活力やコンテンツを積極的に活用し、コスト削減や効率化等に努めている。</t>
    <rPh sb="0" eb="2">
      <t>ミンカン</t>
    </rPh>
    <rPh sb="2" eb="4">
      <t>キギョウ</t>
    </rPh>
    <rPh sb="4" eb="5">
      <t>トウ</t>
    </rPh>
    <rPh sb="6" eb="10">
      <t>ソウイクフウ</t>
    </rPh>
    <rPh sb="11" eb="13">
      <t>カツリョク</t>
    </rPh>
    <rPh sb="20" eb="23">
      <t>セッキョクテキ</t>
    </rPh>
    <rPh sb="24" eb="26">
      <t>カツヨウ</t>
    </rPh>
    <rPh sb="31" eb="33">
      <t>サクゲン</t>
    </rPh>
    <rPh sb="34" eb="37">
      <t>コウリツカ</t>
    </rPh>
    <rPh sb="37" eb="38">
      <t>トウ</t>
    </rPh>
    <rPh sb="39" eb="40">
      <t>ツト</t>
    </rPh>
    <phoneticPr fontId="5"/>
  </si>
  <si>
    <t>本事業では、重要業務評価指標（Key Performance Indicator：KPI）を設定し、目標の達成を適切適時に評価・検証しつつ、より費用対効果の高い事業の実施にむけて活用していくことを予定している。</t>
    <rPh sb="6" eb="8">
      <t>ジュウヨウ</t>
    </rPh>
    <rPh sb="8" eb="10">
      <t>ギョウム</t>
    </rPh>
    <rPh sb="10" eb="12">
      <t>ヒョウカ</t>
    </rPh>
    <rPh sb="12" eb="14">
      <t>シヒョウ</t>
    </rPh>
    <rPh sb="46" eb="48">
      <t>セッテイ</t>
    </rPh>
    <rPh sb="50" eb="52">
      <t>モクヒョウ</t>
    </rPh>
    <rPh sb="53" eb="55">
      <t>タッセイ</t>
    </rPh>
    <rPh sb="56" eb="58">
      <t>テキセツ</t>
    </rPh>
    <rPh sb="58" eb="60">
      <t>テキジ</t>
    </rPh>
    <rPh sb="61" eb="63">
      <t>ヒョウカ</t>
    </rPh>
    <rPh sb="64" eb="66">
      <t>ケンショウ</t>
    </rPh>
    <rPh sb="72" eb="74">
      <t>ヒヨウ</t>
    </rPh>
    <rPh sb="74" eb="77">
      <t>タイコウカ</t>
    </rPh>
    <rPh sb="78" eb="79">
      <t>タカ</t>
    </rPh>
    <rPh sb="80" eb="82">
      <t>ジギョウ</t>
    </rPh>
    <rPh sb="83" eb="85">
      <t>ジッシ</t>
    </rPh>
    <rPh sb="89" eb="91">
      <t>カツヨウ</t>
    </rPh>
    <rPh sb="98" eb="10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</si>
</sst>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 fillId="0" borderId="51" xfId="4" applyFont="1" applyBorder="1" applyAlignment="1" applyProtection="1">
      <alignment horizontal="center" vertical="center"/>
      <protection locked="0"/>
    </xf>
    <xf numFmtId="0" fontId="3"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0" fillId="0" borderId="26"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39344</xdr:colOff>
      <xdr:row>141</xdr:row>
      <xdr:rowOff>337038</xdr:rowOff>
    </xdr:from>
    <xdr:to>
      <xdr:col>38</xdr:col>
      <xdr:colOff>162240</xdr:colOff>
      <xdr:row>144</xdr:row>
      <xdr:rowOff>246467</xdr:rowOff>
    </xdr:to>
    <xdr:sp macro="" textlink="">
      <xdr:nvSpPr>
        <xdr:cNvPr id="13" name="テキスト ボックス 12"/>
        <xdr:cNvSpPr txBox="1"/>
      </xdr:nvSpPr>
      <xdr:spPr>
        <a:xfrm>
          <a:off x="3556267" y="47302615"/>
          <a:ext cx="3288127" cy="9645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外務省</a:t>
          </a:r>
          <a:endParaRPr kumimoji="1" lang="en-US" altLang="ja-JP" sz="2400"/>
        </a:p>
        <a:p>
          <a:pPr algn="ctr"/>
          <a:r>
            <a:rPr kumimoji="1" lang="ja-JP" altLang="en-US" sz="1600"/>
            <a:t>（</a:t>
          </a:r>
          <a:r>
            <a:rPr kumimoji="1" lang="en-US" altLang="ja-JP" sz="1600"/>
            <a:t>3,590</a:t>
          </a:r>
          <a:r>
            <a:rPr kumimoji="1" lang="ja-JP" altLang="en-US" sz="1600"/>
            <a:t>百万円）</a:t>
          </a:r>
        </a:p>
      </xdr:txBody>
    </xdr:sp>
    <xdr:clientData/>
  </xdr:twoCellAnchor>
  <xdr:twoCellAnchor>
    <xdr:from>
      <xdr:col>11</xdr:col>
      <xdr:colOff>150445</xdr:colOff>
      <xdr:row>150</xdr:row>
      <xdr:rowOff>15066</xdr:rowOff>
    </xdr:from>
    <xdr:to>
      <xdr:col>11</xdr:col>
      <xdr:colOff>154640</xdr:colOff>
      <xdr:row>155</xdr:row>
      <xdr:rowOff>281508</xdr:rowOff>
    </xdr:to>
    <xdr:cxnSp macro="">
      <xdr:nvCxnSpPr>
        <xdr:cNvPr id="15" name="直線矢印コネクタ 14"/>
        <xdr:cNvCxnSpPr/>
      </xdr:nvCxnSpPr>
      <xdr:spPr>
        <a:xfrm>
          <a:off x="2106245" y="50434066"/>
          <a:ext cx="4195" cy="204444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103593</xdr:colOff>
      <xdr:row>150</xdr:row>
      <xdr:rowOff>9091</xdr:rowOff>
    </xdr:from>
    <xdr:to>
      <xdr:col>29</xdr:col>
      <xdr:colOff>105834</xdr:colOff>
      <xdr:row>155</xdr:row>
      <xdr:rowOff>275533</xdr:rowOff>
    </xdr:to>
    <xdr:cxnSp macro="">
      <xdr:nvCxnSpPr>
        <xdr:cNvPr id="16" name="直線矢印コネクタ 15"/>
        <xdr:cNvCxnSpPr/>
      </xdr:nvCxnSpPr>
      <xdr:spPr>
        <a:xfrm>
          <a:off x="5259793" y="50428091"/>
          <a:ext cx="2241" cy="204444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38874</xdr:colOff>
      <xdr:row>149</xdr:row>
      <xdr:rowOff>353312</xdr:rowOff>
    </xdr:from>
    <xdr:to>
      <xdr:col>47</xdr:col>
      <xdr:colOff>41115</xdr:colOff>
      <xdr:row>155</xdr:row>
      <xdr:rowOff>264154</xdr:rowOff>
    </xdr:to>
    <xdr:cxnSp macro="">
      <xdr:nvCxnSpPr>
        <xdr:cNvPr id="17" name="直線矢印コネクタ 16"/>
        <xdr:cNvCxnSpPr/>
      </xdr:nvCxnSpPr>
      <xdr:spPr>
        <a:xfrm>
          <a:off x="8395474" y="50416712"/>
          <a:ext cx="2241" cy="204444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152400</xdr:colOff>
      <xdr:row>150</xdr:row>
      <xdr:rowOff>12701</xdr:rowOff>
    </xdr:from>
    <xdr:to>
      <xdr:col>47</xdr:col>
      <xdr:colOff>38100</xdr:colOff>
      <xdr:row>150</xdr:row>
      <xdr:rowOff>38100</xdr:rowOff>
    </xdr:to>
    <xdr:cxnSp macro="">
      <xdr:nvCxnSpPr>
        <xdr:cNvPr id="19" name="直線コネクタ 18"/>
        <xdr:cNvCxnSpPr/>
      </xdr:nvCxnSpPr>
      <xdr:spPr>
        <a:xfrm flipV="1">
          <a:off x="2108200" y="50431701"/>
          <a:ext cx="6286500" cy="25399"/>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47626</xdr:colOff>
      <xdr:row>156</xdr:row>
      <xdr:rowOff>292414</xdr:rowOff>
    </xdr:from>
    <xdr:to>
      <xdr:col>14</xdr:col>
      <xdr:colOff>168032</xdr:colOff>
      <xdr:row>158</xdr:row>
      <xdr:rowOff>143721</xdr:rowOff>
    </xdr:to>
    <xdr:sp macro="" textlink="">
      <xdr:nvSpPr>
        <xdr:cNvPr id="21" name="テキスト ボックス 20"/>
        <xdr:cNvSpPr txBox="1"/>
      </xdr:nvSpPr>
      <xdr:spPr>
        <a:xfrm>
          <a:off x="1495426" y="43173964"/>
          <a:ext cx="1206256" cy="556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7</xdr:col>
      <xdr:colOff>117231</xdr:colOff>
      <xdr:row>158</xdr:row>
      <xdr:rowOff>1307</xdr:rowOff>
    </xdr:from>
    <xdr:to>
      <xdr:col>16</xdr:col>
      <xdr:colOff>1</xdr:colOff>
      <xdr:row>161</xdr:row>
      <xdr:rowOff>307731</xdr:rowOff>
    </xdr:to>
    <xdr:sp macro="" textlink="">
      <xdr:nvSpPr>
        <xdr:cNvPr id="22" name="テキスト ボックス 21"/>
        <xdr:cNvSpPr txBox="1"/>
      </xdr:nvSpPr>
      <xdr:spPr>
        <a:xfrm>
          <a:off x="1361831" y="53265107"/>
          <a:ext cx="1482970" cy="13732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　建築コンサルタント</a:t>
          </a:r>
          <a:endParaRPr kumimoji="1" lang="en-US" altLang="ja-JP" sz="1100"/>
        </a:p>
        <a:p>
          <a:pPr algn="ctr"/>
          <a:endParaRPr kumimoji="1" lang="en-US" altLang="ja-JP" sz="1100"/>
        </a:p>
        <a:p>
          <a:pPr algn="ctr"/>
          <a:r>
            <a:rPr kumimoji="1" lang="ja-JP" altLang="en-US" sz="1100"/>
            <a:t>ロンドン，</a:t>
          </a:r>
          <a:endParaRPr kumimoji="1" lang="en-US" altLang="ja-JP" sz="1100"/>
        </a:p>
        <a:p>
          <a:pPr algn="ctr"/>
          <a:r>
            <a:rPr kumimoji="1" lang="ja-JP" altLang="en-US" sz="1100"/>
            <a:t>サンパウロ，</a:t>
          </a:r>
          <a:endParaRPr kumimoji="1" lang="en-US" altLang="ja-JP" sz="1100"/>
        </a:p>
        <a:p>
          <a:pPr algn="ctr"/>
          <a:r>
            <a:rPr kumimoji="1" lang="ja-JP" altLang="en-US" sz="1100"/>
            <a:t>ロサンゼルス</a:t>
          </a:r>
          <a:endParaRPr kumimoji="1" lang="en-US" altLang="ja-JP" sz="1100"/>
        </a:p>
        <a:p>
          <a:pPr algn="ctr"/>
          <a:r>
            <a:rPr kumimoji="1" lang="ja-JP" altLang="en-US" sz="1100"/>
            <a:t>（</a:t>
          </a:r>
          <a:r>
            <a:rPr kumimoji="1" lang="en-US" altLang="ja-JP" sz="1100"/>
            <a:t>64</a:t>
          </a:r>
          <a:r>
            <a:rPr kumimoji="1" lang="ja-JP" altLang="en-US" sz="1100"/>
            <a:t>百万円）</a:t>
          </a:r>
        </a:p>
      </xdr:txBody>
    </xdr:sp>
    <xdr:clientData/>
  </xdr:twoCellAnchor>
  <xdr:twoCellAnchor>
    <xdr:from>
      <xdr:col>25</xdr:col>
      <xdr:colOff>83223</xdr:colOff>
      <xdr:row>156</xdr:row>
      <xdr:rowOff>150842</xdr:rowOff>
    </xdr:from>
    <xdr:to>
      <xdr:col>33</xdr:col>
      <xdr:colOff>140776</xdr:colOff>
      <xdr:row>158</xdr:row>
      <xdr:rowOff>96439</xdr:rowOff>
    </xdr:to>
    <xdr:sp macro="" textlink="">
      <xdr:nvSpPr>
        <xdr:cNvPr id="23" name="テキスト ボックス 22"/>
        <xdr:cNvSpPr txBox="1"/>
      </xdr:nvSpPr>
      <xdr:spPr>
        <a:xfrm>
          <a:off x="4528223" y="52703442"/>
          <a:ext cx="1479953" cy="656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a:t>
          </a:r>
          <a:endParaRPr kumimoji="1" lang="en-US" altLang="ja-JP" sz="1100"/>
        </a:p>
        <a:p>
          <a:pPr algn="ctr"/>
          <a:r>
            <a:rPr kumimoji="1" lang="ja-JP" altLang="en-US" sz="1100"/>
            <a:t>随意契約</a:t>
          </a:r>
          <a:r>
            <a:rPr kumimoji="1" lang="en-US" altLang="ja-JP" sz="1100"/>
            <a:t>】</a:t>
          </a:r>
          <a:endParaRPr kumimoji="1" lang="ja-JP" altLang="en-US" sz="1100"/>
        </a:p>
      </xdr:txBody>
    </xdr:sp>
    <xdr:clientData/>
  </xdr:twoCellAnchor>
  <xdr:twoCellAnchor>
    <xdr:from>
      <xdr:col>25</xdr:col>
      <xdr:colOff>116255</xdr:colOff>
      <xdr:row>157</xdr:row>
      <xdr:rowOff>330473</xdr:rowOff>
    </xdr:from>
    <xdr:to>
      <xdr:col>32</xdr:col>
      <xdr:colOff>155659</xdr:colOff>
      <xdr:row>160</xdr:row>
      <xdr:rowOff>121139</xdr:rowOff>
    </xdr:to>
    <xdr:sp macro="" textlink="">
      <xdr:nvSpPr>
        <xdr:cNvPr id="24" name="テキスト ボックス 23"/>
        <xdr:cNvSpPr txBox="1"/>
      </xdr:nvSpPr>
      <xdr:spPr>
        <a:xfrm>
          <a:off x="4561255" y="53238673"/>
          <a:ext cx="1284004" cy="8574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　本省職員</a:t>
          </a:r>
          <a:endParaRPr kumimoji="1" lang="en-US" altLang="ja-JP" sz="1100" b="0"/>
        </a:p>
        <a:p>
          <a:pPr algn="ctr"/>
          <a:r>
            <a:rPr kumimoji="1" lang="ja-JP" altLang="en-US" sz="1100" b="0"/>
            <a:t>（</a:t>
          </a:r>
          <a:r>
            <a:rPr kumimoji="1" lang="en-US" altLang="ja-JP" sz="1100" b="0"/>
            <a:t>9</a:t>
          </a:r>
          <a:r>
            <a:rPr kumimoji="1" lang="ja-JP" altLang="en-US" sz="1100" b="0"/>
            <a:t>百万円）</a:t>
          </a:r>
        </a:p>
      </xdr:txBody>
    </xdr:sp>
    <xdr:clientData/>
  </xdr:twoCellAnchor>
  <xdr:twoCellAnchor>
    <xdr:from>
      <xdr:col>8</xdr:col>
      <xdr:colOff>87923</xdr:colOff>
      <xdr:row>162</xdr:row>
      <xdr:rowOff>22011</xdr:rowOff>
    </xdr:from>
    <xdr:to>
      <xdr:col>16</xdr:col>
      <xdr:colOff>43962</xdr:colOff>
      <xdr:row>163</xdr:row>
      <xdr:rowOff>293077</xdr:rowOff>
    </xdr:to>
    <xdr:sp macro="" textlink="">
      <xdr:nvSpPr>
        <xdr:cNvPr id="25" name="テキスト ボックス 24"/>
        <xdr:cNvSpPr txBox="1"/>
      </xdr:nvSpPr>
      <xdr:spPr>
        <a:xfrm>
          <a:off x="1494692" y="54373126"/>
          <a:ext cx="1362808" cy="622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設計・監理関係</a:t>
          </a:r>
          <a:endParaRPr kumimoji="1" lang="en-US" altLang="ja-JP" sz="1100"/>
        </a:p>
        <a:p>
          <a:pPr algn="ctr"/>
          <a:r>
            <a:rPr kumimoji="1" lang="ja-JP" altLang="en-US" sz="1100"/>
            <a:t>コンサル経費</a:t>
          </a:r>
        </a:p>
      </xdr:txBody>
    </xdr:sp>
    <xdr:clientData/>
  </xdr:twoCellAnchor>
  <xdr:twoCellAnchor>
    <xdr:from>
      <xdr:col>28</xdr:col>
      <xdr:colOff>5400</xdr:colOff>
      <xdr:row>161</xdr:row>
      <xdr:rowOff>5120</xdr:rowOff>
    </xdr:from>
    <xdr:to>
      <xdr:col>31</xdr:col>
      <xdr:colOff>174870</xdr:colOff>
      <xdr:row>162</xdr:row>
      <xdr:rowOff>135794</xdr:rowOff>
    </xdr:to>
    <xdr:sp macro="" textlink="">
      <xdr:nvSpPr>
        <xdr:cNvPr id="26" name="テキスト ボックス 25"/>
        <xdr:cNvSpPr txBox="1"/>
      </xdr:nvSpPr>
      <xdr:spPr>
        <a:xfrm>
          <a:off x="4983800" y="54335720"/>
          <a:ext cx="702870" cy="486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44</xdr:col>
      <xdr:colOff>12700</xdr:colOff>
      <xdr:row>157</xdr:row>
      <xdr:rowOff>325359</xdr:rowOff>
    </xdr:from>
    <xdr:to>
      <xdr:col>49</xdr:col>
      <xdr:colOff>177800</xdr:colOff>
      <xdr:row>160</xdr:row>
      <xdr:rowOff>121140</xdr:rowOff>
    </xdr:to>
    <xdr:sp macro="" textlink="">
      <xdr:nvSpPr>
        <xdr:cNvPr id="34" name="テキスト ボックス 33"/>
        <xdr:cNvSpPr txBox="1"/>
      </xdr:nvSpPr>
      <xdr:spPr>
        <a:xfrm>
          <a:off x="7835900" y="53233559"/>
          <a:ext cx="1054100" cy="8625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E</a:t>
          </a:r>
          <a:r>
            <a:rPr kumimoji="1" lang="ja-JP" altLang="en-US" sz="1100" b="0"/>
            <a:t>　在外有識者等</a:t>
          </a:r>
          <a:endParaRPr kumimoji="1" lang="en-US" altLang="ja-JP" sz="1100" b="0"/>
        </a:p>
        <a:p>
          <a:pPr algn="ctr"/>
          <a:r>
            <a:rPr kumimoji="1" lang="ja-JP" altLang="en-US" sz="1100" b="0"/>
            <a:t>運営委員</a:t>
          </a:r>
          <a:endParaRPr kumimoji="1" lang="en-US" altLang="ja-JP" sz="1100" b="0"/>
        </a:p>
        <a:p>
          <a:pPr algn="ctr"/>
          <a:r>
            <a:rPr kumimoji="1" lang="ja-JP" altLang="en-US" sz="1100" b="0"/>
            <a:t>（</a:t>
          </a:r>
          <a:r>
            <a:rPr kumimoji="1" lang="en-US" altLang="ja-JP" sz="1100" b="0"/>
            <a:t>7</a:t>
          </a:r>
          <a:r>
            <a:rPr kumimoji="1" lang="ja-JP" altLang="en-US" sz="1100" b="0"/>
            <a:t>百万円）</a:t>
          </a:r>
        </a:p>
      </xdr:txBody>
    </xdr:sp>
    <xdr:clientData/>
  </xdr:twoCellAnchor>
  <xdr:twoCellAnchor>
    <xdr:from>
      <xdr:col>44</xdr:col>
      <xdr:colOff>164373</xdr:colOff>
      <xdr:row>160</xdr:row>
      <xdr:rowOff>313302</xdr:rowOff>
    </xdr:from>
    <xdr:to>
      <xdr:col>49</xdr:col>
      <xdr:colOff>184638</xdr:colOff>
      <xdr:row>162</xdr:row>
      <xdr:rowOff>342900</xdr:rowOff>
    </xdr:to>
    <xdr:sp macro="" textlink="">
      <xdr:nvSpPr>
        <xdr:cNvPr id="35" name="テキスト ボックス 34"/>
        <xdr:cNvSpPr txBox="1"/>
      </xdr:nvSpPr>
      <xdr:spPr>
        <a:xfrm>
          <a:off x="7987573" y="54288302"/>
          <a:ext cx="909265" cy="740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運営委員会謝金</a:t>
          </a:r>
          <a:endParaRPr kumimoji="1" lang="en-US" altLang="ja-JP" sz="1100"/>
        </a:p>
      </xdr:txBody>
    </xdr:sp>
    <xdr:clientData/>
  </xdr:twoCellAnchor>
  <xdr:twoCellAnchor>
    <xdr:from>
      <xdr:col>43</xdr:col>
      <xdr:colOff>102576</xdr:colOff>
      <xdr:row>156</xdr:row>
      <xdr:rowOff>161193</xdr:rowOff>
    </xdr:from>
    <xdr:to>
      <xdr:col>50</xdr:col>
      <xdr:colOff>80107</xdr:colOff>
      <xdr:row>158</xdr:row>
      <xdr:rowOff>106790</xdr:rowOff>
    </xdr:to>
    <xdr:sp macro="" textlink="">
      <xdr:nvSpPr>
        <xdr:cNvPr id="39" name="テキスト ボックス 38"/>
        <xdr:cNvSpPr txBox="1"/>
      </xdr:nvSpPr>
      <xdr:spPr>
        <a:xfrm>
          <a:off x="7747976" y="52713793"/>
          <a:ext cx="1349131" cy="656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競争性のない</a:t>
          </a:r>
          <a:endParaRPr kumimoji="1" lang="en-US" altLang="ja-JP" sz="1100"/>
        </a:p>
        <a:p>
          <a:pPr algn="ctr"/>
          <a:r>
            <a:rPr kumimoji="1" lang="ja-JP" altLang="en-US" sz="1100"/>
            <a:t>随意契約</a:t>
          </a:r>
          <a:r>
            <a:rPr kumimoji="1" lang="en-US" altLang="ja-JP" sz="1100"/>
            <a:t>】</a:t>
          </a:r>
          <a:endParaRPr kumimoji="1" lang="ja-JP" altLang="en-US" sz="1100"/>
        </a:p>
      </xdr:txBody>
    </xdr:sp>
    <xdr:clientData/>
  </xdr:twoCellAnchor>
  <xdr:twoCellAnchor>
    <xdr:from>
      <xdr:col>38</xdr:col>
      <xdr:colOff>140677</xdr:colOff>
      <xdr:row>150</xdr:row>
      <xdr:rowOff>42007</xdr:rowOff>
    </xdr:from>
    <xdr:to>
      <xdr:col>38</xdr:col>
      <xdr:colOff>155331</xdr:colOff>
      <xdr:row>155</xdr:row>
      <xdr:rowOff>276469</xdr:rowOff>
    </xdr:to>
    <xdr:cxnSp macro="">
      <xdr:nvCxnSpPr>
        <xdr:cNvPr id="42" name="直線矢印コネクタ 41"/>
        <xdr:cNvCxnSpPr/>
      </xdr:nvCxnSpPr>
      <xdr:spPr>
        <a:xfrm>
          <a:off x="6897077" y="50461007"/>
          <a:ext cx="14654" cy="201246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38878</xdr:colOff>
      <xdr:row>156</xdr:row>
      <xdr:rowOff>249252</xdr:rowOff>
    </xdr:from>
    <xdr:to>
      <xdr:col>41</xdr:col>
      <xdr:colOff>90852</xdr:colOff>
      <xdr:row>158</xdr:row>
      <xdr:rowOff>39076</xdr:rowOff>
    </xdr:to>
    <xdr:sp macro="" textlink="">
      <xdr:nvSpPr>
        <xdr:cNvPr id="43" name="テキスト ボックス 42"/>
        <xdr:cNvSpPr txBox="1"/>
      </xdr:nvSpPr>
      <xdr:spPr>
        <a:xfrm>
          <a:off x="6439678" y="52801852"/>
          <a:ext cx="940974" cy="50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34</xdr:col>
      <xdr:colOff>27353</xdr:colOff>
      <xdr:row>157</xdr:row>
      <xdr:rowOff>311638</xdr:rowOff>
    </xdr:from>
    <xdr:to>
      <xdr:col>43</xdr:col>
      <xdr:colOff>27353</xdr:colOff>
      <xdr:row>161</xdr:row>
      <xdr:rowOff>253022</xdr:rowOff>
    </xdr:to>
    <xdr:sp macro="" textlink="">
      <xdr:nvSpPr>
        <xdr:cNvPr id="44" name="テキスト ボックス 43"/>
        <xdr:cNvSpPr txBox="1"/>
      </xdr:nvSpPr>
      <xdr:spPr>
        <a:xfrm>
          <a:off x="6072553" y="53219838"/>
          <a:ext cx="1600200" cy="13637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D</a:t>
          </a:r>
          <a:r>
            <a:rPr kumimoji="1" lang="ja-JP" altLang="en-US" sz="1100" b="0"/>
            <a:t>　コンソーシアム等</a:t>
          </a:r>
          <a:endParaRPr kumimoji="1" lang="en-US" altLang="ja-JP" sz="1100" b="0"/>
        </a:p>
        <a:p>
          <a:pPr algn="ctr"/>
          <a:endParaRPr kumimoji="1" lang="en-US" altLang="ja-JP" sz="1100" b="0"/>
        </a:p>
        <a:p>
          <a:pPr algn="ctr"/>
          <a:r>
            <a:rPr kumimoji="1" lang="ja-JP" altLang="en-US" sz="1100" b="0"/>
            <a:t>ロンドン、</a:t>
          </a:r>
          <a:endParaRPr kumimoji="1" lang="en-US" altLang="ja-JP" sz="1100" b="0"/>
        </a:p>
        <a:p>
          <a:pPr algn="ctr"/>
          <a:r>
            <a:rPr kumimoji="1" lang="ja-JP" altLang="en-US" sz="1100" b="0"/>
            <a:t>サンパウロ、</a:t>
          </a:r>
          <a:endParaRPr kumimoji="1" lang="en-US" altLang="ja-JP" sz="1100" b="0"/>
        </a:p>
        <a:p>
          <a:pPr algn="ctr"/>
          <a:r>
            <a:rPr kumimoji="1" lang="ja-JP" altLang="en-US" sz="1100" b="0"/>
            <a:t>ロサンゼルス</a:t>
          </a:r>
          <a:endParaRPr kumimoji="1" lang="en-US" altLang="ja-JP" sz="1100" b="0"/>
        </a:p>
        <a:p>
          <a:pPr algn="ctr"/>
          <a:r>
            <a:rPr kumimoji="1" lang="ja-JP" altLang="en-US" sz="1100" b="0"/>
            <a:t>（</a:t>
          </a:r>
          <a:r>
            <a:rPr kumimoji="1" lang="en-US" altLang="ja-JP" sz="1100" b="0"/>
            <a:t>3,510</a:t>
          </a:r>
          <a:r>
            <a:rPr kumimoji="1" lang="ja-JP" altLang="en-US" sz="1100" b="0"/>
            <a:t>百万円）</a:t>
          </a:r>
        </a:p>
      </xdr:txBody>
    </xdr:sp>
    <xdr:clientData/>
  </xdr:twoCellAnchor>
  <xdr:twoCellAnchor>
    <xdr:from>
      <xdr:col>34</xdr:col>
      <xdr:colOff>133403</xdr:colOff>
      <xdr:row>161</xdr:row>
      <xdr:rowOff>328139</xdr:rowOff>
    </xdr:from>
    <xdr:to>
      <xdr:col>43</xdr:col>
      <xdr:colOff>42560</xdr:colOff>
      <xdr:row>165</xdr:row>
      <xdr:rowOff>108437</xdr:rowOff>
    </xdr:to>
    <xdr:sp macro="" textlink="">
      <xdr:nvSpPr>
        <xdr:cNvPr id="45" name="テキスト ボックス 44"/>
        <xdr:cNvSpPr txBox="1"/>
      </xdr:nvSpPr>
      <xdr:spPr>
        <a:xfrm>
          <a:off x="6178603" y="54658739"/>
          <a:ext cx="1509357" cy="1202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借料、事業運営費、運営スタッフ委託経費、設計・監理・工事費、各種コンサル費，物件維持関連経費等</a:t>
          </a:r>
          <a:endParaRPr kumimoji="1" lang="en-US" altLang="ja-JP" sz="1100"/>
        </a:p>
      </xdr:txBody>
    </xdr:sp>
    <xdr:clientData/>
  </xdr:twoCellAnchor>
  <xdr:twoCellAnchor>
    <xdr:from>
      <xdr:col>29</xdr:col>
      <xdr:colOff>100793</xdr:colOff>
      <xdr:row>144</xdr:row>
      <xdr:rowOff>246467</xdr:rowOff>
    </xdr:from>
    <xdr:to>
      <xdr:col>29</xdr:col>
      <xdr:colOff>102577</xdr:colOff>
      <xdr:row>150</xdr:row>
      <xdr:rowOff>29307</xdr:rowOff>
    </xdr:to>
    <xdr:cxnSp macro="">
      <xdr:nvCxnSpPr>
        <xdr:cNvPr id="30" name="直線矢印コネクタ 29"/>
        <xdr:cNvCxnSpPr>
          <a:stCxn id="13" idx="2"/>
        </xdr:cNvCxnSpPr>
      </xdr:nvCxnSpPr>
      <xdr:spPr>
        <a:xfrm>
          <a:off x="5200331" y="48267121"/>
          <a:ext cx="1784" cy="1892994"/>
        </a:xfrm>
        <a:prstGeom prst="straightConnector1">
          <a:avLst/>
        </a:prstGeom>
        <a:ln w="19050">
          <a:tailEnd type="non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121970</xdr:colOff>
      <xdr:row>150</xdr:row>
      <xdr:rowOff>12700</xdr:rowOff>
    </xdr:from>
    <xdr:to>
      <xdr:col>20</xdr:col>
      <xdr:colOff>124211</xdr:colOff>
      <xdr:row>155</xdr:row>
      <xdr:rowOff>279142</xdr:rowOff>
    </xdr:to>
    <xdr:cxnSp macro="">
      <xdr:nvCxnSpPr>
        <xdr:cNvPr id="47" name="直線矢印コネクタ 46"/>
        <xdr:cNvCxnSpPr/>
      </xdr:nvCxnSpPr>
      <xdr:spPr>
        <a:xfrm>
          <a:off x="3677970" y="50431700"/>
          <a:ext cx="2241" cy="204444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20332</xdr:colOff>
      <xdr:row>157</xdr:row>
      <xdr:rowOff>346782</xdr:rowOff>
    </xdr:from>
    <xdr:to>
      <xdr:col>24</xdr:col>
      <xdr:colOff>59736</xdr:colOff>
      <xdr:row>160</xdr:row>
      <xdr:rowOff>137448</xdr:rowOff>
    </xdr:to>
    <xdr:sp macro="" textlink="">
      <xdr:nvSpPr>
        <xdr:cNvPr id="49" name="テキスト ボックス 48"/>
        <xdr:cNvSpPr txBox="1"/>
      </xdr:nvSpPr>
      <xdr:spPr>
        <a:xfrm>
          <a:off x="3042932" y="53254982"/>
          <a:ext cx="1284004" cy="8574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B</a:t>
          </a:r>
          <a:r>
            <a:rPr kumimoji="1" lang="ja-JP" altLang="en-US" sz="1100" b="0"/>
            <a:t>　システム開発業者</a:t>
          </a:r>
          <a:endParaRPr kumimoji="1" lang="en-US" altLang="ja-JP" sz="1100" b="0"/>
        </a:p>
        <a:p>
          <a:pPr algn="ctr"/>
          <a:r>
            <a:rPr kumimoji="1" lang="ja-JP" altLang="en-US" sz="1100" b="0"/>
            <a:t>（</a:t>
          </a:r>
          <a:r>
            <a:rPr kumimoji="1" lang="en-US" altLang="ja-JP" sz="1100" b="0"/>
            <a:t>52</a:t>
          </a:r>
          <a:r>
            <a:rPr kumimoji="1" lang="ja-JP" altLang="en-US" sz="1100" b="0"/>
            <a:t>百万円）</a:t>
          </a:r>
        </a:p>
      </xdr:txBody>
    </xdr:sp>
    <xdr:clientData/>
  </xdr:twoCellAnchor>
  <xdr:twoCellAnchor>
    <xdr:from>
      <xdr:col>18</xdr:col>
      <xdr:colOff>12700</xdr:colOff>
      <xdr:row>160</xdr:row>
      <xdr:rowOff>338928</xdr:rowOff>
    </xdr:from>
    <xdr:to>
      <xdr:col>23</xdr:col>
      <xdr:colOff>127000</xdr:colOff>
      <xdr:row>163</xdr:row>
      <xdr:rowOff>177799</xdr:rowOff>
    </xdr:to>
    <xdr:sp macro="" textlink="">
      <xdr:nvSpPr>
        <xdr:cNvPr id="50" name="テキスト ボックス 49"/>
        <xdr:cNvSpPr txBox="1"/>
      </xdr:nvSpPr>
      <xdr:spPr>
        <a:xfrm>
          <a:off x="3213100" y="54313928"/>
          <a:ext cx="1003300" cy="905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システム構築及び保守</a:t>
          </a:r>
        </a:p>
      </xdr:txBody>
    </xdr:sp>
    <xdr:clientData/>
  </xdr:twoCellAnchor>
  <xdr:twoCellAnchor>
    <xdr:from>
      <xdr:col>17</xdr:col>
      <xdr:colOff>152400</xdr:colOff>
      <xdr:row>156</xdr:row>
      <xdr:rowOff>241300</xdr:rowOff>
    </xdr:from>
    <xdr:to>
      <xdr:col>23</xdr:col>
      <xdr:colOff>26574</xdr:colOff>
      <xdr:row>158</xdr:row>
      <xdr:rowOff>31124</xdr:rowOff>
    </xdr:to>
    <xdr:sp macro="" textlink="">
      <xdr:nvSpPr>
        <xdr:cNvPr id="51" name="テキスト ボックス 50"/>
        <xdr:cNvSpPr txBox="1"/>
      </xdr:nvSpPr>
      <xdr:spPr>
        <a:xfrm>
          <a:off x="3175000" y="52793900"/>
          <a:ext cx="940974" cy="50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362</v>
      </c>
      <c r="AR2" s="106"/>
      <c r="AS2" s="68" t="str">
        <f>IF(OR(AQ2="　", AQ2=""), "", "-")</f>
        <v>-</v>
      </c>
      <c r="AT2" s="107">
        <v>26</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16" t="s">
        <v>30</v>
      </c>
      <c r="B4" s="517"/>
      <c r="C4" s="517"/>
      <c r="D4" s="517"/>
      <c r="E4" s="517"/>
      <c r="F4" s="517"/>
      <c r="G4" s="491" t="s">
        <v>469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470</v>
      </c>
      <c r="AF4" s="496"/>
      <c r="AG4" s="496"/>
      <c r="AH4" s="496"/>
      <c r="AI4" s="496"/>
      <c r="AJ4" s="496"/>
      <c r="AK4" s="496"/>
      <c r="AL4" s="496"/>
      <c r="AM4" s="496"/>
      <c r="AN4" s="496"/>
      <c r="AO4" s="496"/>
      <c r="AP4" s="497"/>
      <c r="AQ4" s="498" t="s">
        <v>2</v>
      </c>
      <c r="AR4" s="494"/>
      <c r="AS4" s="494"/>
      <c r="AT4" s="494"/>
      <c r="AU4" s="494"/>
      <c r="AV4" s="494"/>
      <c r="AW4" s="494"/>
      <c r="AX4" s="499"/>
    </row>
    <row r="5" spans="1:50" ht="30" customHeight="1" x14ac:dyDescent="0.15">
      <c r="A5" s="500" t="s">
        <v>93</v>
      </c>
      <c r="B5" s="501"/>
      <c r="C5" s="501"/>
      <c r="D5" s="501"/>
      <c r="E5" s="501"/>
      <c r="F5" s="502"/>
      <c r="G5" s="324" t="s">
        <v>99</v>
      </c>
      <c r="H5" s="325"/>
      <c r="I5" s="325"/>
      <c r="J5" s="325"/>
      <c r="K5" s="325"/>
      <c r="L5" s="325"/>
      <c r="M5" s="326" t="s">
        <v>92</v>
      </c>
      <c r="N5" s="327"/>
      <c r="O5" s="327"/>
      <c r="P5" s="327"/>
      <c r="Q5" s="327"/>
      <c r="R5" s="328"/>
      <c r="S5" s="329" t="s">
        <v>157</v>
      </c>
      <c r="T5" s="325"/>
      <c r="U5" s="325"/>
      <c r="V5" s="325"/>
      <c r="W5" s="325"/>
      <c r="X5" s="330"/>
      <c r="Y5" s="507" t="s">
        <v>3</v>
      </c>
      <c r="Z5" s="508"/>
      <c r="AA5" s="508"/>
      <c r="AB5" s="508"/>
      <c r="AC5" s="508"/>
      <c r="AD5" s="509"/>
      <c r="AE5" s="510" t="s">
        <v>472</v>
      </c>
      <c r="AF5" s="511"/>
      <c r="AG5" s="511"/>
      <c r="AH5" s="511"/>
      <c r="AI5" s="511"/>
      <c r="AJ5" s="511"/>
      <c r="AK5" s="511"/>
      <c r="AL5" s="511"/>
      <c r="AM5" s="511"/>
      <c r="AN5" s="511"/>
      <c r="AO5" s="511"/>
      <c r="AP5" s="512"/>
      <c r="AQ5" s="513" t="s">
        <v>473</v>
      </c>
      <c r="AR5" s="514"/>
      <c r="AS5" s="514"/>
      <c r="AT5" s="514"/>
      <c r="AU5" s="514"/>
      <c r="AV5" s="514"/>
      <c r="AW5" s="514"/>
      <c r="AX5" s="515"/>
    </row>
    <row r="6" spans="1:50" ht="39"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475</v>
      </c>
      <c r="AF6" s="525"/>
      <c r="AG6" s="525"/>
      <c r="AH6" s="525"/>
      <c r="AI6" s="525"/>
      <c r="AJ6" s="525"/>
      <c r="AK6" s="525"/>
      <c r="AL6" s="525"/>
      <c r="AM6" s="525"/>
      <c r="AN6" s="525"/>
      <c r="AO6" s="525"/>
      <c r="AP6" s="525"/>
      <c r="AQ6" s="526"/>
      <c r="AR6" s="526"/>
      <c r="AS6" s="526"/>
      <c r="AT6" s="526"/>
      <c r="AU6" s="526"/>
      <c r="AV6" s="526"/>
      <c r="AW6" s="526"/>
      <c r="AX6" s="527"/>
    </row>
    <row r="7" spans="1:50" ht="49.5" customHeight="1" x14ac:dyDescent="0.15">
      <c r="A7" s="448" t="s">
        <v>25</v>
      </c>
      <c r="B7" s="449"/>
      <c r="C7" s="449"/>
      <c r="D7" s="449"/>
      <c r="E7" s="449"/>
      <c r="F7" s="449"/>
      <c r="G7" s="450" t="s">
        <v>476</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477</v>
      </c>
      <c r="AF7" s="455"/>
      <c r="AG7" s="455"/>
      <c r="AH7" s="455"/>
      <c r="AI7" s="455"/>
      <c r="AJ7" s="455"/>
      <c r="AK7" s="455"/>
      <c r="AL7" s="455"/>
      <c r="AM7" s="455"/>
      <c r="AN7" s="455"/>
      <c r="AO7" s="455"/>
      <c r="AP7" s="455"/>
      <c r="AQ7" s="455"/>
      <c r="AR7" s="455"/>
      <c r="AS7" s="455"/>
      <c r="AT7" s="455"/>
      <c r="AU7" s="455"/>
      <c r="AV7" s="455"/>
      <c r="AW7" s="455"/>
      <c r="AX7" s="456"/>
    </row>
    <row r="8" spans="1:50" ht="27" customHeight="1" x14ac:dyDescent="0.15">
      <c r="A8" s="353" t="s">
        <v>308</v>
      </c>
      <c r="B8" s="354"/>
      <c r="C8" s="354"/>
      <c r="D8" s="354"/>
      <c r="E8" s="354"/>
      <c r="F8" s="355"/>
      <c r="G8" s="350" t="str">
        <f>入力規則等!A26</f>
        <v/>
      </c>
      <c r="H8" s="351"/>
      <c r="I8" s="351"/>
      <c r="J8" s="351"/>
      <c r="K8" s="351"/>
      <c r="L8" s="351"/>
      <c r="M8" s="351"/>
      <c r="N8" s="351"/>
      <c r="O8" s="351"/>
      <c r="P8" s="351"/>
      <c r="Q8" s="351"/>
      <c r="R8" s="351"/>
      <c r="S8" s="351"/>
      <c r="T8" s="351"/>
      <c r="U8" s="351"/>
      <c r="V8" s="351"/>
      <c r="W8" s="351"/>
      <c r="X8" s="352"/>
      <c r="Y8" s="528" t="s">
        <v>79</v>
      </c>
      <c r="Z8" s="528"/>
      <c r="AA8" s="528"/>
      <c r="AB8" s="528"/>
      <c r="AC8" s="528"/>
      <c r="AD8" s="528"/>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0.75" customHeight="1" x14ac:dyDescent="0.15">
      <c r="A9" s="457" t="s">
        <v>26</v>
      </c>
      <c r="B9" s="458"/>
      <c r="C9" s="458"/>
      <c r="D9" s="458"/>
      <c r="E9" s="458"/>
      <c r="F9" s="458"/>
      <c r="G9" s="486" t="s">
        <v>505</v>
      </c>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8"/>
    </row>
    <row r="10" spans="1:50" ht="51" customHeight="1" x14ac:dyDescent="0.15">
      <c r="A10" s="457" t="s">
        <v>36</v>
      </c>
      <c r="B10" s="458"/>
      <c r="C10" s="458"/>
      <c r="D10" s="458"/>
      <c r="E10" s="458"/>
      <c r="F10" s="458"/>
      <c r="G10" s="486" t="s">
        <v>506</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8"/>
    </row>
    <row r="11" spans="1:50" ht="30.75" customHeight="1" x14ac:dyDescent="0.15">
      <c r="A11" s="457" t="s">
        <v>6</v>
      </c>
      <c r="B11" s="458"/>
      <c r="C11" s="458"/>
      <c r="D11" s="458"/>
      <c r="E11" s="458"/>
      <c r="F11" s="459"/>
      <c r="G11" s="504" t="str">
        <f>入力規則等!P10</f>
        <v>委託・請負</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t="s">
        <v>478</v>
      </c>
      <c r="Q13" s="72"/>
      <c r="R13" s="72"/>
      <c r="S13" s="72"/>
      <c r="T13" s="72"/>
      <c r="U13" s="72"/>
      <c r="V13" s="73"/>
      <c r="W13" s="71" t="s">
        <v>478</v>
      </c>
      <c r="X13" s="72"/>
      <c r="Y13" s="72"/>
      <c r="Z13" s="72"/>
      <c r="AA13" s="72"/>
      <c r="AB13" s="72"/>
      <c r="AC13" s="73"/>
      <c r="AD13" s="71" t="s">
        <v>478</v>
      </c>
      <c r="AE13" s="72"/>
      <c r="AF13" s="72"/>
      <c r="AG13" s="72"/>
      <c r="AH13" s="72"/>
      <c r="AI13" s="72"/>
      <c r="AJ13" s="73"/>
      <c r="AK13" s="71">
        <v>3590</v>
      </c>
      <c r="AL13" s="72"/>
      <c r="AM13" s="72"/>
      <c r="AN13" s="72"/>
      <c r="AO13" s="72"/>
      <c r="AP13" s="72"/>
      <c r="AQ13" s="73"/>
      <c r="AR13" s="665"/>
      <c r="AS13" s="666"/>
      <c r="AT13" s="666"/>
      <c r="AU13" s="666"/>
      <c r="AV13" s="666"/>
      <c r="AW13" s="666"/>
      <c r="AX13" s="667"/>
    </row>
    <row r="14" spans="1:50" ht="21" customHeight="1" x14ac:dyDescent="0.15">
      <c r="A14" s="463"/>
      <c r="B14" s="464"/>
      <c r="C14" s="464"/>
      <c r="D14" s="464"/>
      <c r="E14" s="464"/>
      <c r="F14" s="465"/>
      <c r="G14" s="476"/>
      <c r="H14" s="477"/>
      <c r="I14" s="341" t="s">
        <v>9</v>
      </c>
      <c r="J14" s="471"/>
      <c r="K14" s="471"/>
      <c r="L14" s="471"/>
      <c r="M14" s="471"/>
      <c r="N14" s="471"/>
      <c r="O14" s="472"/>
      <c r="P14" s="71" t="s">
        <v>478</v>
      </c>
      <c r="Q14" s="72"/>
      <c r="R14" s="72"/>
      <c r="S14" s="72"/>
      <c r="T14" s="72"/>
      <c r="U14" s="72"/>
      <c r="V14" s="73"/>
      <c r="W14" s="71" t="s">
        <v>478</v>
      </c>
      <c r="X14" s="72"/>
      <c r="Y14" s="72"/>
      <c r="Z14" s="72"/>
      <c r="AA14" s="72"/>
      <c r="AB14" s="72"/>
      <c r="AC14" s="73"/>
      <c r="AD14" s="71" t="s">
        <v>479</v>
      </c>
      <c r="AE14" s="72"/>
      <c r="AF14" s="72"/>
      <c r="AG14" s="72"/>
      <c r="AH14" s="72"/>
      <c r="AI14" s="72"/>
      <c r="AJ14" s="73"/>
      <c r="AK14" s="71"/>
      <c r="AL14" s="72"/>
      <c r="AM14" s="72"/>
      <c r="AN14" s="72"/>
      <c r="AO14" s="72"/>
      <c r="AP14" s="72"/>
      <c r="AQ14" s="73"/>
      <c r="AR14" s="663"/>
      <c r="AS14" s="663"/>
      <c r="AT14" s="663"/>
      <c r="AU14" s="663"/>
      <c r="AV14" s="663"/>
      <c r="AW14" s="663"/>
      <c r="AX14" s="664"/>
    </row>
    <row r="15" spans="1:50" ht="21" customHeight="1" x14ac:dyDescent="0.15">
      <c r="A15" s="463"/>
      <c r="B15" s="464"/>
      <c r="C15" s="464"/>
      <c r="D15" s="464"/>
      <c r="E15" s="464"/>
      <c r="F15" s="465"/>
      <c r="G15" s="476"/>
      <c r="H15" s="477"/>
      <c r="I15" s="341" t="s">
        <v>62</v>
      </c>
      <c r="J15" s="342"/>
      <c r="K15" s="342"/>
      <c r="L15" s="342"/>
      <c r="M15" s="342"/>
      <c r="N15" s="342"/>
      <c r="O15" s="343"/>
      <c r="P15" s="71" t="s">
        <v>478</v>
      </c>
      <c r="Q15" s="72"/>
      <c r="R15" s="72"/>
      <c r="S15" s="72"/>
      <c r="T15" s="72"/>
      <c r="U15" s="72"/>
      <c r="V15" s="73"/>
      <c r="W15" s="71" t="s">
        <v>478</v>
      </c>
      <c r="X15" s="72"/>
      <c r="Y15" s="72"/>
      <c r="Z15" s="72"/>
      <c r="AA15" s="72"/>
      <c r="AB15" s="72"/>
      <c r="AC15" s="73"/>
      <c r="AD15" s="71" t="s">
        <v>478</v>
      </c>
      <c r="AE15" s="72"/>
      <c r="AF15" s="72"/>
      <c r="AG15" s="72"/>
      <c r="AH15" s="72"/>
      <c r="AI15" s="72"/>
      <c r="AJ15" s="73"/>
      <c r="AK15" s="71"/>
      <c r="AL15" s="72"/>
      <c r="AM15" s="72"/>
      <c r="AN15" s="72"/>
      <c r="AO15" s="72"/>
      <c r="AP15" s="72"/>
      <c r="AQ15" s="73"/>
      <c r="AR15" s="71"/>
      <c r="AS15" s="72"/>
      <c r="AT15" s="72"/>
      <c r="AU15" s="72"/>
      <c r="AV15" s="72"/>
      <c r="AW15" s="72"/>
      <c r="AX15" s="662"/>
    </row>
    <row r="16" spans="1:50" ht="21" customHeight="1" x14ac:dyDescent="0.15">
      <c r="A16" s="463"/>
      <c r="B16" s="464"/>
      <c r="C16" s="464"/>
      <c r="D16" s="464"/>
      <c r="E16" s="464"/>
      <c r="F16" s="465"/>
      <c r="G16" s="476"/>
      <c r="H16" s="477"/>
      <c r="I16" s="341" t="s">
        <v>63</v>
      </c>
      <c r="J16" s="342"/>
      <c r="K16" s="342"/>
      <c r="L16" s="342"/>
      <c r="M16" s="342"/>
      <c r="N16" s="342"/>
      <c r="O16" s="343"/>
      <c r="P16" s="71" t="s">
        <v>479</v>
      </c>
      <c r="Q16" s="72"/>
      <c r="R16" s="72"/>
      <c r="S16" s="72"/>
      <c r="T16" s="72"/>
      <c r="U16" s="72"/>
      <c r="V16" s="73"/>
      <c r="W16" s="71" t="s">
        <v>478</v>
      </c>
      <c r="X16" s="72"/>
      <c r="Y16" s="72"/>
      <c r="Z16" s="72"/>
      <c r="AA16" s="72"/>
      <c r="AB16" s="72"/>
      <c r="AC16" s="73"/>
      <c r="AD16" s="71" t="s">
        <v>480</v>
      </c>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1" t="s">
        <v>61</v>
      </c>
      <c r="J17" s="471"/>
      <c r="K17" s="471"/>
      <c r="L17" s="471"/>
      <c r="M17" s="471"/>
      <c r="N17" s="471"/>
      <c r="O17" s="472"/>
      <c r="P17" s="71" t="s">
        <v>478</v>
      </c>
      <c r="Q17" s="72"/>
      <c r="R17" s="72"/>
      <c r="S17" s="72"/>
      <c r="T17" s="72"/>
      <c r="U17" s="72"/>
      <c r="V17" s="73"/>
      <c r="W17" s="71" t="s">
        <v>479</v>
      </c>
      <c r="X17" s="72"/>
      <c r="Y17" s="72"/>
      <c r="Z17" s="72"/>
      <c r="AA17" s="72"/>
      <c r="AB17" s="72"/>
      <c r="AC17" s="73"/>
      <c r="AD17" s="71" t="s">
        <v>478</v>
      </c>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4" t="s">
        <v>22</v>
      </c>
      <c r="J18" s="345"/>
      <c r="K18" s="345"/>
      <c r="L18" s="345"/>
      <c r="M18" s="345"/>
      <c r="N18" s="345"/>
      <c r="O18" s="346"/>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3590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t="s">
        <v>478</v>
      </c>
      <c r="Q19" s="72"/>
      <c r="R19" s="72"/>
      <c r="S19" s="72"/>
      <c r="T19" s="72"/>
      <c r="U19" s="72"/>
      <c r="V19" s="73"/>
      <c r="W19" s="71" t="s">
        <v>479</v>
      </c>
      <c r="X19" s="72"/>
      <c r="Y19" s="72"/>
      <c r="Z19" s="72"/>
      <c r="AA19" s="72"/>
      <c r="AB19" s="72"/>
      <c r="AC19" s="73"/>
      <c r="AD19" s="71" t="s">
        <v>478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hidden="1"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hidden="1"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361</v>
      </c>
      <c r="AX22" s="109"/>
    </row>
    <row r="23" spans="1:50" ht="22.5" hidden="1" customHeight="1" x14ac:dyDescent="0.15">
      <c r="A23" s="216"/>
      <c r="B23" s="214"/>
      <c r="C23" s="214"/>
      <c r="D23" s="214"/>
      <c r="E23" s="214"/>
      <c r="F23" s="215"/>
      <c r="G23" s="287" t="s">
        <v>481</v>
      </c>
      <c r="H23" s="288"/>
      <c r="I23" s="288"/>
      <c r="J23" s="288"/>
      <c r="K23" s="288"/>
      <c r="L23" s="288"/>
      <c r="M23" s="288"/>
      <c r="N23" s="288"/>
      <c r="O23" s="289"/>
      <c r="P23" s="254" t="s">
        <v>481</v>
      </c>
      <c r="Q23" s="195"/>
      <c r="R23" s="195"/>
      <c r="S23" s="195"/>
      <c r="T23" s="195"/>
      <c r="U23" s="195"/>
      <c r="V23" s="195"/>
      <c r="W23" s="195"/>
      <c r="X23" s="196"/>
      <c r="Y23" s="293" t="s">
        <v>14</v>
      </c>
      <c r="Z23" s="294"/>
      <c r="AA23" s="295"/>
      <c r="AB23" s="658"/>
      <c r="AC23" s="296"/>
      <c r="AD23" s="296"/>
      <c r="AE23" s="93"/>
      <c r="AF23" s="94"/>
      <c r="AG23" s="94"/>
      <c r="AH23" s="94"/>
      <c r="AI23" s="95"/>
      <c r="AJ23" s="93"/>
      <c r="AK23" s="94"/>
      <c r="AL23" s="94"/>
      <c r="AM23" s="94"/>
      <c r="AN23" s="95"/>
      <c r="AO23" s="93"/>
      <c r="AP23" s="94"/>
      <c r="AQ23" s="94"/>
      <c r="AR23" s="94"/>
      <c r="AS23" s="95"/>
      <c r="AT23" s="226"/>
      <c r="AU23" s="226"/>
      <c r="AV23" s="226"/>
      <c r="AW23" s="226"/>
      <c r="AX23" s="227"/>
    </row>
    <row r="24" spans="1:50" ht="22.5" hidden="1"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4"/>
      <c r="AC24" s="286"/>
      <c r="AD24" s="286"/>
      <c r="AE24" s="93"/>
      <c r="AF24" s="94"/>
      <c r="AG24" s="94"/>
      <c r="AH24" s="94"/>
      <c r="AI24" s="95"/>
      <c r="AJ24" s="93"/>
      <c r="AK24" s="94"/>
      <c r="AL24" s="94"/>
      <c r="AM24" s="94"/>
      <c r="AN24" s="95"/>
      <c r="AO24" s="93"/>
      <c r="AP24" s="94"/>
      <c r="AQ24" s="94"/>
      <c r="AR24" s="94"/>
      <c r="AS24" s="95"/>
      <c r="AT24" s="93"/>
      <c r="AU24" s="94"/>
      <c r="AV24" s="94"/>
      <c r="AW24" s="94"/>
      <c r="AX24" s="96"/>
    </row>
    <row r="25" spans="1:50" ht="22.5" hidden="1" customHeight="1" x14ac:dyDescent="0.15">
      <c r="A25" s="668"/>
      <c r="B25" s="669"/>
      <c r="C25" s="669"/>
      <c r="D25" s="669"/>
      <c r="E25" s="669"/>
      <c r="F25" s="670"/>
      <c r="G25" s="321"/>
      <c r="H25" s="322"/>
      <c r="I25" s="322"/>
      <c r="J25" s="322"/>
      <c r="K25" s="322"/>
      <c r="L25" s="322"/>
      <c r="M25" s="322"/>
      <c r="N25" s="322"/>
      <c r="O25" s="323"/>
      <c r="P25" s="197"/>
      <c r="Q25" s="197"/>
      <c r="R25" s="197"/>
      <c r="S25" s="197"/>
      <c r="T25" s="197"/>
      <c r="U25" s="197"/>
      <c r="V25" s="197"/>
      <c r="W25" s="197"/>
      <c r="X25" s="198"/>
      <c r="Y25" s="120" t="s">
        <v>15</v>
      </c>
      <c r="Z25" s="121"/>
      <c r="AA25" s="171"/>
      <c r="AB25" s="680" t="s">
        <v>364</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361</v>
      </c>
      <c r="AX27" s="109"/>
    </row>
    <row r="28" spans="1:50" ht="22.5" hidden="1" customHeight="1" x14ac:dyDescent="0.15">
      <c r="A28" s="216"/>
      <c r="B28" s="214"/>
      <c r="C28" s="214"/>
      <c r="D28" s="214"/>
      <c r="E28" s="214"/>
      <c r="F28" s="215"/>
      <c r="G28" s="287" t="s">
        <v>481</v>
      </c>
      <c r="H28" s="288"/>
      <c r="I28" s="288"/>
      <c r="J28" s="288"/>
      <c r="K28" s="288"/>
      <c r="L28" s="288"/>
      <c r="M28" s="288"/>
      <c r="N28" s="288"/>
      <c r="O28" s="289"/>
      <c r="P28" s="254" t="s">
        <v>481</v>
      </c>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1"/>
      <c r="H30" s="322"/>
      <c r="I30" s="322"/>
      <c r="J30" s="322"/>
      <c r="K30" s="322"/>
      <c r="L30" s="322"/>
      <c r="M30" s="322"/>
      <c r="N30" s="322"/>
      <c r="O30" s="323"/>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361</v>
      </c>
      <c r="AX32" s="109"/>
    </row>
    <row r="33" spans="1:50" ht="22.5" hidden="1" customHeight="1" x14ac:dyDescent="0.15">
      <c r="A33" s="216"/>
      <c r="B33" s="214"/>
      <c r="C33" s="214"/>
      <c r="D33" s="214"/>
      <c r="E33" s="214"/>
      <c r="F33" s="215"/>
      <c r="G33" s="287" t="s">
        <v>481</v>
      </c>
      <c r="H33" s="288"/>
      <c r="I33" s="288"/>
      <c r="J33" s="288"/>
      <c r="K33" s="288"/>
      <c r="L33" s="288"/>
      <c r="M33" s="288"/>
      <c r="N33" s="288"/>
      <c r="O33" s="289"/>
      <c r="P33" s="254" t="s">
        <v>481</v>
      </c>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1"/>
      <c r="H35" s="322"/>
      <c r="I35" s="322"/>
      <c r="J35" s="322"/>
      <c r="K35" s="322"/>
      <c r="L35" s="322"/>
      <c r="M35" s="322"/>
      <c r="N35" s="322"/>
      <c r="O35" s="323"/>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361</v>
      </c>
      <c r="AX37" s="109"/>
    </row>
    <row r="38" spans="1:50" ht="22.5" hidden="1" customHeight="1" x14ac:dyDescent="0.15">
      <c r="A38" s="216"/>
      <c r="B38" s="214"/>
      <c r="C38" s="214"/>
      <c r="D38" s="214"/>
      <c r="E38" s="214"/>
      <c r="F38" s="215"/>
      <c r="G38" s="287" t="s">
        <v>481</v>
      </c>
      <c r="H38" s="288"/>
      <c r="I38" s="288"/>
      <c r="J38" s="288"/>
      <c r="K38" s="288"/>
      <c r="L38" s="288"/>
      <c r="M38" s="288"/>
      <c r="N38" s="288"/>
      <c r="O38" s="289"/>
      <c r="P38" s="254" t="s">
        <v>481</v>
      </c>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1"/>
      <c r="H40" s="322"/>
      <c r="I40" s="322"/>
      <c r="J40" s="322"/>
      <c r="K40" s="322"/>
      <c r="L40" s="322"/>
      <c r="M40" s="322"/>
      <c r="N40" s="322"/>
      <c r="O40" s="323"/>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361</v>
      </c>
      <c r="AX42" s="109"/>
    </row>
    <row r="43" spans="1:50" ht="22.5" hidden="1" customHeight="1" x14ac:dyDescent="0.15">
      <c r="A43" s="216"/>
      <c r="B43" s="214"/>
      <c r="C43" s="214"/>
      <c r="D43" s="214"/>
      <c r="E43" s="214"/>
      <c r="F43" s="215"/>
      <c r="G43" s="287" t="s">
        <v>481</v>
      </c>
      <c r="H43" s="288"/>
      <c r="I43" s="288"/>
      <c r="J43" s="288"/>
      <c r="K43" s="288"/>
      <c r="L43" s="288"/>
      <c r="M43" s="288"/>
      <c r="N43" s="288"/>
      <c r="O43" s="289"/>
      <c r="P43" s="254" t="s">
        <v>481</v>
      </c>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customHeight="1" x14ac:dyDescent="0.15">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x14ac:dyDescent="0.15">
      <c r="A49" s="234"/>
      <c r="B49" s="683"/>
      <c r="C49" s="236"/>
      <c r="D49" s="236"/>
      <c r="E49" s="236"/>
      <c r="F49" s="237"/>
      <c r="G49" s="335" t="s">
        <v>507</v>
      </c>
      <c r="H49" s="335"/>
      <c r="I49" s="335"/>
      <c r="J49" s="335"/>
      <c r="K49" s="335"/>
      <c r="L49" s="335"/>
      <c r="M49" s="335"/>
      <c r="N49" s="335"/>
      <c r="O49" s="335"/>
      <c r="P49" s="335"/>
      <c r="Q49" s="335"/>
      <c r="R49" s="335"/>
      <c r="S49" s="335"/>
      <c r="T49" s="335"/>
      <c r="U49" s="335"/>
      <c r="V49" s="335"/>
      <c r="W49" s="335"/>
      <c r="X49" s="335"/>
      <c r="Y49" s="335"/>
      <c r="Z49" s="335"/>
      <c r="AA49" s="336"/>
      <c r="AB49" s="613" t="s">
        <v>482</v>
      </c>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614"/>
    </row>
    <row r="50" spans="1:50" ht="22.5" customHeight="1" x14ac:dyDescent="0.15">
      <c r="A50" s="234"/>
      <c r="B50" s="683"/>
      <c r="C50" s="236"/>
      <c r="D50" s="236"/>
      <c r="E50" s="236"/>
      <c r="F50" s="237"/>
      <c r="G50" s="337"/>
      <c r="H50" s="337"/>
      <c r="I50" s="337"/>
      <c r="J50" s="337"/>
      <c r="K50" s="337"/>
      <c r="L50" s="337"/>
      <c r="M50" s="337"/>
      <c r="N50" s="337"/>
      <c r="O50" s="337"/>
      <c r="P50" s="337"/>
      <c r="Q50" s="337"/>
      <c r="R50" s="337"/>
      <c r="S50" s="337"/>
      <c r="T50" s="337"/>
      <c r="U50" s="337"/>
      <c r="V50" s="337"/>
      <c r="W50" s="337"/>
      <c r="X50" s="337"/>
      <c r="Y50" s="337"/>
      <c r="Z50" s="337"/>
      <c r="AA50" s="338"/>
      <c r="AB50" s="615"/>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616"/>
    </row>
    <row r="51" spans="1:50" ht="22.5" customHeight="1" x14ac:dyDescent="0.15">
      <c r="A51" s="234"/>
      <c r="B51" s="684"/>
      <c r="C51" s="238"/>
      <c r="D51" s="238"/>
      <c r="E51" s="238"/>
      <c r="F51" s="239"/>
      <c r="G51" s="339"/>
      <c r="H51" s="339"/>
      <c r="I51" s="339"/>
      <c r="J51" s="339"/>
      <c r="K51" s="339"/>
      <c r="L51" s="339"/>
      <c r="M51" s="339"/>
      <c r="N51" s="339"/>
      <c r="O51" s="339"/>
      <c r="P51" s="339"/>
      <c r="Q51" s="339"/>
      <c r="R51" s="339"/>
      <c r="S51" s="339"/>
      <c r="T51" s="339"/>
      <c r="U51" s="339"/>
      <c r="V51" s="339"/>
      <c r="W51" s="339"/>
      <c r="X51" s="339"/>
      <c r="Y51" s="339"/>
      <c r="Z51" s="339"/>
      <c r="AA51" s="340"/>
      <c r="AB51" s="617"/>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361</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7"/>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361</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361</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hidden="1"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hidden="1" customHeight="1" x14ac:dyDescent="0.15">
      <c r="A68" s="185"/>
      <c r="B68" s="186"/>
      <c r="C68" s="186"/>
      <c r="D68" s="186"/>
      <c r="E68" s="186"/>
      <c r="F68" s="187"/>
      <c r="G68" s="195"/>
      <c r="H68" s="195"/>
      <c r="I68" s="195"/>
      <c r="J68" s="195"/>
      <c r="K68" s="195"/>
      <c r="L68" s="195"/>
      <c r="M68" s="195"/>
      <c r="N68" s="195"/>
      <c r="O68" s="195"/>
      <c r="P68" s="195"/>
      <c r="Q68" s="195"/>
      <c r="R68" s="195"/>
      <c r="S68" s="195"/>
      <c r="T68" s="195"/>
      <c r="U68" s="195"/>
      <c r="V68" s="195"/>
      <c r="W68" s="195"/>
      <c r="X68" s="196"/>
      <c r="Y68" s="331" t="s">
        <v>66</v>
      </c>
      <c r="Z68" s="332"/>
      <c r="AA68" s="333"/>
      <c r="AB68" s="202"/>
      <c r="AC68" s="203"/>
      <c r="AD68" s="204"/>
      <c r="AE68" s="93"/>
      <c r="AF68" s="94"/>
      <c r="AG68" s="94"/>
      <c r="AH68" s="94"/>
      <c r="AI68" s="95"/>
      <c r="AJ68" s="93"/>
      <c r="AK68" s="94"/>
      <c r="AL68" s="94"/>
      <c r="AM68" s="94"/>
      <c r="AN68" s="95"/>
      <c r="AO68" s="93"/>
      <c r="AP68" s="94"/>
      <c r="AQ68" s="94"/>
      <c r="AR68" s="94"/>
      <c r="AS68" s="95"/>
      <c r="AT68" s="205"/>
      <c r="AU68" s="205"/>
      <c r="AV68" s="205"/>
      <c r="AW68" s="205"/>
      <c r="AX68" s="206"/>
      <c r="AY68" s="10"/>
      <c r="AZ68" s="10"/>
      <c r="BA68" s="10"/>
      <c r="BB68" s="10"/>
      <c r="BC68" s="10"/>
    </row>
    <row r="69" spans="1:60" ht="22.5" hidden="1"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c r="AF69" s="94"/>
      <c r="AG69" s="94"/>
      <c r="AH69" s="94"/>
      <c r="AI69" s="95"/>
      <c r="AJ69" s="93"/>
      <c r="AK69" s="94"/>
      <c r="AL69" s="94"/>
      <c r="AM69" s="94"/>
      <c r="AN69" s="95"/>
      <c r="AO69" s="93"/>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492</v>
      </c>
      <c r="H83" s="144"/>
      <c r="I83" s="144"/>
      <c r="J83" s="144"/>
      <c r="K83" s="144"/>
      <c r="L83" s="144"/>
      <c r="M83" s="144"/>
      <c r="N83" s="144"/>
      <c r="O83" s="144"/>
      <c r="P83" s="144"/>
      <c r="Q83" s="144"/>
      <c r="R83" s="144"/>
      <c r="S83" s="144"/>
      <c r="T83" s="144"/>
      <c r="U83" s="144"/>
      <c r="V83" s="144"/>
      <c r="W83" s="144"/>
      <c r="X83" s="144"/>
      <c r="Y83" s="146" t="s">
        <v>17</v>
      </c>
      <c r="Z83" s="147"/>
      <c r="AA83" s="148"/>
      <c r="AB83" s="181" t="s">
        <v>493</v>
      </c>
      <c r="AC83" s="150"/>
      <c r="AD83" s="151"/>
      <c r="AE83" s="152"/>
      <c r="AF83" s="153"/>
      <c r="AG83" s="153"/>
      <c r="AH83" s="153"/>
      <c r="AI83" s="153"/>
      <c r="AJ83" s="152"/>
      <c r="AK83" s="153"/>
      <c r="AL83" s="153"/>
      <c r="AM83" s="153"/>
      <c r="AN83" s="153"/>
      <c r="AO83" s="152"/>
      <c r="AP83" s="153"/>
      <c r="AQ83" s="153"/>
      <c r="AR83" s="153"/>
      <c r="AS83" s="153"/>
      <c r="AT83" s="93">
        <v>1991</v>
      </c>
      <c r="AU83" s="94"/>
      <c r="AV83" s="94"/>
      <c r="AW83" s="94"/>
      <c r="AX83" s="96"/>
    </row>
    <row r="84" spans="1:60" ht="46.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494</v>
      </c>
      <c r="AC84" s="158"/>
      <c r="AD84" s="159"/>
      <c r="AE84" s="157"/>
      <c r="AF84" s="158"/>
      <c r="AG84" s="158"/>
      <c r="AH84" s="158"/>
      <c r="AI84" s="159"/>
      <c r="AJ84" s="157"/>
      <c r="AK84" s="158"/>
      <c r="AL84" s="158"/>
      <c r="AM84" s="158"/>
      <c r="AN84" s="159"/>
      <c r="AO84" s="157"/>
      <c r="AP84" s="158"/>
      <c r="AQ84" s="158"/>
      <c r="AR84" s="158"/>
      <c r="AS84" s="159"/>
      <c r="AT84" s="157" t="s">
        <v>500</v>
      </c>
      <c r="AU84" s="158"/>
      <c r="AV84" s="158"/>
      <c r="AW84" s="158"/>
      <c r="AX84" s="160"/>
    </row>
    <row r="85" spans="1:60" ht="32.25"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x14ac:dyDescent="0.15">
      <c r="A86" s="129"/>
      <c r="B86" s="127"/>
      <c r="C86" s="127"/>
      <c r="D86" s="127"/>
      <c r="E86" s="127"/>
      <c r="F86" s="128"/>
      <c r="G86" s="144" t="s">
        <v>495</v>
      </c>
      <c r="H86" s="144"/>
      <c r="I86" s="144"/>
      <c r="J86" s="144"/>
      <c r="K86" s="144"/>
      <c r="L86" s="144"/>
      <c r="M86" s="144"/>
      <c r="N86" s="144"/>
      <c r="O86" s="144"/>
      <c r="P86" s="144"/>
      <c r="Q86" s="144"/>
      <c r="R86" s="144"/>
      <c r="S86" s="144"/>
      <c r="T86" s="144"/>
      <c r="U86" s="144"/>
      <c r="V86" s="144"/>
      <c r="W86" s="144"/>
      <c r="X86" s="144"/>
      <c r="Y86" s="146" t="s">
        <v>17</v>
      </c>
      <c r="Z86" s="147"/>
      <c r="AA86" s="148"/>
      <c r="AB86" s="149" t="s">
        <v>493</v>
      </c>
      <c r="AC86" s="150"/>
      <c r="AD86" s="151"/>
      <c r="AE86" s="152"/>
      <c r="AF86" s="153"/>
      <c r="AG86" s="153"/>
      <c r="AH86" s="153"/>
      <c r="AI86" s="153"/>
      <c r="AJ86" s="152"/>
      <c r="AK86" s="153"/>
      <c r="AL86" s="153"/>
      <c r="AM86" s="153"/>
      <c r="AN86" s="153"/>
      <c r="AO86" s="152"/>
      <c r="AP86" s="153"/>
      <c r="AQ86" s="153"/>
      <c r="AR86" s="153"/>
      <c r="AS86" s="153"/>
      <c r="AT86" s="93">
        <v>270</v>
      </c>
      <c r="AU86" s="94"/>
      <c r="AV86" s="94"/>
      <c r="AW86" s="94"/>
      <c r="AX86" s="96"/>
    </row>
    <row r="87" spans="1:60" ht="47.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497</v>
      </c>
      <c r="AC87" s="158"/>
      <c r="AD87" s="159"/>
      <c r="AE87" s="157"/>
      <c r="AF87" s="158"/>
      <c r="AG87" s="158"/>
      <c r="AH87" s="158"/>
      <c r="AI87" s="159"/>
      <c r="AJ87" s="157"/>
      <c r="AK87" s="158"/>
      <c r="AL87" s="158"/>
      <c r="AM87" s="158"/>
      <c r="AN87" s="159"/>
      <c r="AO87" s="157"/>
      <c r="AP87" s="158"/>
      <c r="AQ87" s="158"/>
      <c r="AR87" s="158"/>
      <c r="AS87" s="159"/>
      <c r="AT87" s="157" t="s">
        <v>501</v>
      </c>
      <c r="AU87" s="158"/>
      <c r="AV87" s="158"/>
      <c r="AW87" s="158"/>
      <c r="AX87" s="160"/>
    </row>
    <row r="88" spans="1:60" ht="32.25"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customHeight="1" x14ac:dyDescent="0.15">
      <c r="A89" s="129"/>
      <c r="B89" s="127"/>
      <c r="C89" s="127"/>
      <c r="D89" s="127"/>
      <c r="E89" s="127"/>
      <c r="F89" s="128"/>
      <c r="G89" s="144" t="s">
        <v>496</v>
      </c>
      <c r="H89" s="144"/>
      <c r="I89" s="144"/>
      <c r="J89" s="144"/>
      <c r="K89" s="144"/>
      <c r="L89" s="144"/>
      <c r="M89" s="144"/>
      <c r="N89" s="144"/>
      <c r="O89" s="144"/>
      <c r="P89" s="144"/>
      <c r="Q89" s="144"/>
      <c r="R89" s="144"/>
      <c r="S89" s="144"/>
      <c r="T89" s="144"/>
      <c r="U89" s="144"/>
      <c r="V89" s="144"/>
      <c r="W89" s="144"/>
      <c r="X89" s="144"/>
      <c r="Y89" s="146" t="s">
        <v>17</v>
      </c>
      <c r="Z89" s="147"/>
      <c r="AA89" s="148"/>
      <c r="AB89" s="149" t="s">
        <v>493</v>
      </c>
      <c r="AC89" s="150"/>
      <c r="AD89" s="151"/>
      <c r="AE89" s="152"/>
      <c r="AF89" s="153"/>
      <c r="AG89" s="153"/>
      <c r="AH89" s="153"/>
      <c r="AI89" s="153"/>
      <c r="AJ89" s="152"/>
      <c r="AK89" s="153"/>
      <c r="AL89" s="153"/>
      <c r="AM89" s="153"/>
      <c r="AN89" s="153"/>
      <c r="AO89" s="152"/>
      <c r="AP89" s="153"/>
      <c r="AQ89" s="153"/>
      <c r="AR89" s="153"/>
      <c r="AS89" s="153"/>
      <c r="AT89" s="93">
        <v>1175</v>
      </c>
      <c r="AU89" s="94"/>
      <c r="AV89" s="94"/>
      <c r="AW89" s="94"/>
      <c r="AX89" s="96"/>
    </row>
    <row r="90" spans="1:60" ht="47.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498</v>
      </c>
      <c r="AC90" s="158"/>
      <c r="AD90" s="159"/>
      <c r="AE90" s="157"/>
      <c r="AF90" s="158"/>
      <c r="AG90" s="158"/>
      <c r="AH90" s="158"/>
      <c r="AI90" s="159"/>
      <c r="AJ90" s="157"/>
      <c r="AK90" s="158"/>
      <c r="AL90" s="158"/>
      <c r="AM90" s="158"/>
      <c r="AN90" s="159"/>
      <c r="AO90" s="157"/>
      <c r="AP90" s="158"/>
      <c r="AQ90" s="158"/>
      <c r="AR90" s="158"/>
      <c r="AS90" s="159"/>
      <c r="AT90" s="157" t="s">
        <v>502</v>
      </c>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7" t="s">
        <v>19</v>
      </c>
      <c r="D97" s="348"/>
      <c r="E97" s="348"/>
      <c r="F97" s="348"/>
      <c r="G97" s="348"/>
      <c r="H97" s="348"/>
      <c r="I97" s="348"/>
      <c r="J97" s="348"/>
      <c r="K97" s="349"/>
      <c r="L97" s="408" t="s">
        <v>76</v>
      </c>
      <c r="M97" s="408"/>
      <c r="N97" s="408"/>
      <c r="O97" s="408"/>
      <c r="P97" s="408"/>
      <c r="Q97" s="408"/>
      <c r="R97" s="409" t="s">
        <v>73</v>
      </c>
      <c r="S97" s="410"/>
      <c r="T97" s="410"/>
      <c r="U97" s="410"/>
      <c r="V97" s="410"/>
      <c r="W97" s="410"/>
      <c r="X97" s="411" t="s">
        <v>29</v>
      </c>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412"/>
    </row>
    <row r="98" spans="1:50" ht="23.1" customHeight="1" x14ac:dyDescent="0.15">
      <c r="A98" s="378"/>
      <c r="B98" s="379"/>
      <c r="C98" s="413" t="s">
        <v>486</v>
      </c>
      <c r="D98" s="414"/>
      <c r="E98" s="414"/>
      <c r="F98" s="414"/>
      <c r="G98" s="414"/>
      <c r="H98" s="414"/>
      <c r="I98" s="414"/>
      <c r="J98" s="414"/>
      <c r="K98" s="415"/>
      <c r="L98" s="71">
        <v>86</v>
      </c>
      <c r="M98" s="72"/>
      <c r="N98" s="72"/>
      <c r="O98" s="72"/>
      <c r="P98" s="72"/>
      <c r="Q98" s="73"/>
      <c r="R98" s="71"/>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8"/>
      <c r="B99" s="379"/>
      <c r="C99" s="161" t="s">
        <v>499</v>
      </c>
      <c r="D99" s="162"/>
      <c r="E99" s="162"/>
      <c r="F99" s="162"/>
      <c r="G99" s="162"/>
      <c r="H99" s="162"/>
      <c r="I99" s="162"/>
      <c r="J99" s="162"/>
      <c r="K99" s="163"/>
      <c r="L99" s="71">
        <v>52</v>
      </c>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8"/>
      <c r="B100" s="379"/>
      <c r="C100" s="161" t="s">
        <v>483</v>
      </c>
      <c r="D100" s="162"/>
      <c r="E100" s="162"/>
      <c r="F100" s="162"/>
      <c r="G100" s="162"/>
      <c r="H100" s="162"/>
      <c r="I100" s="162"/>
      <c r="J100" s="162"/>
      <c r="K100" s="163"/>
      <c r="L100" s="71">
        <v>9</v>
      </c>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8"/>
      <c r="B101" s="379"/>
      <c r="C101" s="161" t="s">
        <v>484</v>
      </c>
      <c r="D101" s="374"/>
      <c r="E101" s="374"/>
      <c r="F101" s="374"/>
      <c r="G101" s="374"/>
      <c r="H101" s="374"/>
      <c r="I101" s="374"/>
      <c r="J101" s="374"/>
      <c r="K101" s="375"/>
      <c r="L101" s="71">
        <v>3436</v>
      </c>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8"/>
      <c r="B102" s="379"/>
      <c r="C102" s="161" t="s">
        <v>485</v>
      </c>
      <c r="D102" s="162"/>
      <c r="E102" s="162"/>
      <c r="F102" s="162"/>
      <c r="G102" s="162"/>
      <c r="H102" s="162"/>
      <c r="I102" s="162"/>
      <c r="J102" s="162"/>
      <c r="K102" s="163"/>
      <c r="L102" s="71">
        <v>7</v>
      </c>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80"/>
      <c r="B104" s="381"/>
      <c r="C104" s="368" t="s">
        <v>22</v>
      </c>
      <c r="D104" s="369"/>
      <c r="E104" s="369"/>
      <c r="F104" s="369"/>
      <c r="G104" s="369"/>
      <c r="H104" s="369"/>
      <c r="I104" s="369"/>
      <c r="J104" s="369"/>
      <c r="K104" s="370"/>
      <c r="L104" s="371">
        <f>SUM(L98:Q103)</f>
        <v>3590</v>
      </c>
      <c r="M104" s="372"/>
      <c r="N104" s="372"/>
      <c r="O104" s="372"/>
      <c r="P104" s="372"/>
      <c r="Q104" s="373"/>
      <c r="R104" s="371">
        <f>SUM(R98:W103)</f>
        <v>0</v>
      </c>
      <c r="S104" s="372"/>
      <c r="T104" s="372"/>
      <c r="U104" s="372"/>
      <c r="V104" s="372"/>
      <c r="W104" s="373"/>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8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3" t="s">
        <v>474</v>
      </c>
      <c r="AE108" s="604"/>
      <c r="AF108" s="604"/>
      <c r="AG108" s="600" t="s">
        <v>508</v>
      </c>
      <c r="AH108" s="601"/>
      <c r="AI108" s="601"/>
      <c r="AJ108" s="601"/>
      <c r="AK108" s="601"/>
      <c r="AL108" s="601"/>
      <c r="AM108" s="601"/>
      <c r="AN108" s="601"/>
      <c r="AO108" s="601"/>
      <c r="AP108" s="601"/>
      <c r="AQ108" s="601"/>
      <c r="AR108" s="601"/>
      <c r="AS108" s="601"/>
      <c r="AT108" s="601"/>
      <c r="AU108" s="601"/>
      <c r="AV108" s="601"/>
      <c r="AW108" s="601"/>
      <c r="AX108" s="602"/>
    </row>
    <row r="109" spans="1:50" ht="119.2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474</v>
      </c>
      <c r="AE109" s="442"/>
      <c r="AF109" s="442"/>
      <c r="AG109" s="303" t="s">
        <v>509</v>
      </c>
      <c r="AH109" s="304"/>
      <c r="AI109" s="304"/>
      <c r="AJ109" s="304"/>
      <c r="AK109" s="304"/>
      <c r="AL109" s="304"/>
      <c r="AM109" s="304"/>
      <c r="AN109" s="304"/>
      <c r="AO109" s="304"/>
      <c r="AP109" s="304"/>
      <c r="AQ109" s="304"/>
      <c r="AR109" s="304"/>
      <c r="AS109" s="304"/>
      <c r="AT109" s="304"/>
      <c r="AU109" s="304"/>
      <c r="AV109" s="304"/>
      <c r="AW109" s="304"/>
      <c r="AX109" s="305"/>
    </row>
    <row r="110" spans="1:50" ht="102"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4" t="s">
        <v>474</v>
      </c>
      <c r="AE110" s="585"/>
      <c r="AF110" s="585"/>
      <c r="AG110" s="529" t="s">
        <v>510</v>
      </c>
      <c r="AH110" s="197"/>
      <c r="AI110" s="197"/>
      <c r="AJ110" s="197"/>
      <c r="AK110" s="197"/>
      <c r="AL110" s="197"/>
      <c r="AM110" s="197"/>
      <c r="AN110" s="197"/>
      <c r="AO110" s="197"/>
      <c r="AP110" s="197"/>
      <c r="AQ110" s="197"/>
      <c r="AR110" s="197"/>
      <c r="AS110" s="197"/>
      <c r="AT110" s="197"/>
      <c r="AU110" s="197"/>
      <c r="AV110" s="197"/>
      <c r="AW110" s="197"/>
      <c r="AX110" s="530"/>
    </row>
    <row r="111" spans="1:50" ht="39.75" customHeight="1" x14ac:dyDescent="0.15">
      <c r="A111" s="548" t="s">
        <v>46</v>
      </c>
      <c r="B111" s="586"/>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474</v>
      </c>
      <c r="AE111" s="438"/>
      <c r="AF111" s="438"/>
      <c r="AG111" s="300" t="s">
        <v>511</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7"/>
      <c r="B112" s="588"/>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487</v>
      </c>
      <c r="AE112" s="442"/>
      <c r="AF112" s="442"/>
      <c r="AG112" s="303" t="s">
        <v>488</v>
      </c>
      <c r="AH112" s="304"/>
      <c r="AI112" s="304"/>
      <c r="AJ112" s="304"/>
      <c r="AK112" s="304"/>
      <c r="AL112" s="304"/>
      <c r="AM112" s="304"/>
      <c r="AN112" s="304"/>
      <c r="AO112" s="304"/>
      <c r="AP112" s="304"/>
      <c r="AQ112" s="304"/>
      <c r="AR112" s="304"/>
      <c r="AS112" s="304"/>
      <c r="AT112" s="304"/>
      <c r="AU112" s="304"/>
      <c r="AV112" s="304"/>
      <c r="AW112" s="304"/>
      <c r="AX112" s="305"/>
    </row>
    <row r="113" spans="1:64" ht="57" customHeight="1" x14ac:dyDescent="0.15">
      <c r="A113" s="587"/>
      <c r="B113" s="588"/>
      <c r="C113" s="503"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474</v>
      </c>
      <c r="AE113" s="442"/>
      <c r="AF113" s="442"/>
      <c r="AG113" s="303" t="s">
        <v>512</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487</v>
      </c>
      <c r="AE114" s="442"/>
      <c r="AF114" s="442"/>
      <c r="AG114" s="303" t="s">
        <v>488</v>
      </c>
      <c r="AH114" s="304"/>
      <c r="AI114" s="304"/>
      <c r="AJ114" s="304"/>
      <c r="AK114" s="304"/>
      <c r="AL114" s="304"/>
      <c r="AM114" s="304"/>
      <c r="AN114" s="304"/>
      <c r="AO114" s="304"/>
      <c r="AP114" s="304"/>
      <c r="AQ114" s="304"/>
      <c r="AR114" s="304"/>
      <c r="AS114" s="304"/>
      <c r="AT114" s="304"/>
      <c r="AU114" s="304"/>
      <c r="AV114" s="304"/>
      <c r="AW114" s="304"/>
      <c r="AX114" s="305"/>
    </row>
    <row r="115" spans="1:64" ht="36" customHeight="1" x14ac:dyDescent="0.15">
      <c r="A115" s="587"/>
      <c r="B115" s="588"/>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0"/>
      <c r="AD115" s="441" t="s">
        <v>474</v>
      </c>
      <c r="AE115" s="442"/>
      <c r="AF115" s="442"/>
      <c r="AG115" s="303" t="s">
        <v>513</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0"/>
      <c r="AD116" s="632" t="s">
        <v>487</v>
      </c>
      <c r="AE116" s="633"/>
      <c r="AF116" s="633"/>
      <c r="AG116" s="364" t="s">
        <v>489</v>
      </c>
      <c r="AH116" s="365"/>
      <c r="AI116" s="365"/>
      <c r="AJ116" s="365"/>
      <c r="AK116" s="365"/>
      <c r="AL116" s="365"/>
      <c r="AM116" s="365"/>
      <c r="AN116" s="365"/>
      <c r="AO116" s="365"/>
      <c r="AP116" s="365"/>
      <c r="AQ116" s="365"/>
      <c r="AR116" s="365"/>
      <c r="AS116" s="365"/>
      <c r="AT116" s="365"/>
      <c r="AU116" s="365"/>
      <c r="AV116" s="365"/>
      <c r="AW116" s="365"/>
      <c r="AX116" s="366"/>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474</v>
      </c>
      <c r="AE117" s="585"/>
      <c r="AF117" s="594"/>
      <c r="AG117" s="598" t="s">
        <v>514</v>
      </c>
      <c r="AH117" s="435"/>
      <c r="AI117" s="435"/>
      <c r="AJ117" s="435"/>
      <c r="AK117" s="435"/>
      <c r="AL117" s="435"/>
      <c r="AM117" s="435"/>
      <c r="AN117" s="435"/>
      <c r="AO117" s="435"/>
      <c r="AP117" s="435"/>
      <c r="AQ117" s="435"/>
      <c r="AR117" s="435"/>
      <c r="AS117" s="435"/>
      <c r="AT117" s="435"/>
      <c r="AU117" s="435"/>
      <c r="AV117" s="435"/>
      <c r="AW117" s="435"/>
      <c r="AX117" s="599"/>
      <c r="BG117" s="10"/>
      <c r="BH117" s="10"/>
      <c r="BI117" s="10"/>
      <c r="BJ117" s="10"/>
    </row>
    <row r="118" spans="1:64" ht="40.5" customHeight="1" x14ac:dyDescent="0.15">
      <c r="A118" s="548"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7" t="s">
        <v>487</v>
      </c>
      <c r="AE118" s="438"/>
      <c r="AF118" s="637"/>
      <c r="AG118" s="300" t="s">
        <v>490</v>
      </c>
      <c r="AH118" s="301"/>
      <c r="AI118" s="301"/>
      <c r="AJ118" s="301"/>
      <c r="AK118" s="301"/>
      <c r="AL118" s="301"/>
      <c r="AM118" s="301"/>
      <c r="AN118" s="301"/>
      <c r="AO118" s="301"/>
      <c r="AP118" s="301"/>
      <c r="AQ118" s="301"/>
      <c r="AR118" s="301"/>
      <c r="AS118" s="301"/>
      <c r="AT118" s="301"/>
      <c r="AU118" s="301"/>
      <c r="AV118" s="301"/>
      <c r="AW118" s="301"/>
      <c r="AX118" s="302"/>
    </row>
    <row r="119" spans="1:64" ht="51.75"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474</v>
      </c>
      <c r="AE119" s="606"/>
      <c r="AF119" s="606"/>
      <c r="AG119" s="303" t="s">
        <v>504</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7"/>
      <c r="B120" s="588"/>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487</v>
      </c>
      <c r="AE120" s="442"/>
      <c r="AF120" s="442"/>
      <c r="AG120" s="303" t="s">
        <v>491</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9"/>
      <c r="B121" s="590"/>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487</v>
      </c>
      <c r="AE121" s="442"/>
      <c r="AF121" s="442"/>
      <c r="AG121" s="529" t="s">
        <v>490</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c r="AE122" s="438"/>
      <c r="AF122" s="438"/>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4"/>
      <c r="U125" s="435"/>
      <c r="V125" s="435"/>
      <c r="W125" s="435"/>
      <c r="X125" s="435"/>
      <c r="Y125" s="435"/>
      <c r="Z125" s="435"/>
      <c r="AA125" s="435"/>
      <c r="AB125" s="435"/>
      <c r="AC125" s="435"/>
      <c r="AD125" s="435"/>
      <c r="AE125" s="435"/>
      <c r="AF125" s="436"/>
      <c r="AG125" s="580"/>
      <c r="AH125" s="197"/>
      <c r="AI125" s="197"/>
      <c r="AJ125" s="197"/>
      <c r="AK125" s="197"/>
      <c r="AL125" s="197"/>
      <c r="AM125" s="197"/>
      <c r="AN125" s="197"/>
      <c r="AO125" s="197"/>
      <c r="AP125" s="197"/>
      <c r="AQ125" s="197"/>
      <c r="AR125" s="197"/>
      <c r="AS125" s="197"/>
      <c r="AT125" s="197"/>
      <c r="AU125" s="197"/>
      <c r="AV125" s="197"/>
      <c r="AW125" s="197"/>
      <c r="AX125" s="530"/>
    </row>
    <row r="126" spans="1:64" ht="54.75" customHeight="1" x14ac:dyDescent="0.15">
      <c r="A126" s="548" t="s">
        <v>58</v>
      </c>
      <c r="B126" s="549"/>
      <c r="C126" s="392" t="s">
        <v>64</v>
      </c>
      <c r="D126" s="571"/>
      <c r="E126" s="571"/>
      <c r="F126" s="572"/>
      <c r="G126" s="542" t="s">
        <v>515</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42.75" customHeight="1" thickBot="1" x14ac:dyDescent="0.2">
      <c r="A127" s="550"/>
      <c r="B127" s="551"/>
      <c r="C127" s="359" t="s">
        <v>68</v>
      </c>
      <c r="D127" s="360"/>
      <c r="E127" s="360"/>
      <c r="F127" s="361"/>
      <c r="G127" s="362"/>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2"/>
      <c r="AR127" s="362"/>
      <c r="AS127" s="362"/>
      <c r="AT127" s="362"/>
      <c r="AU127" s="362"/>
      <c r="AV127" s="362"/>
      <c r="AW127" s="362"/>
      <c r="AX127" s="363"/>
    </row>
    <row r="128" spans="1:64" ht="21" customHeight="1" x14ac:dyDescent="0.15">
      <c r="A128" s="356" t="s">
        <v>40</v>
      </c>
      <c r="B128" 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39"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50.25" customHeight="1" thickBot="1" x14ac:dyDescent="0.2">
      <c r="A131" s="545"/>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1" t="s">
        <v>358</v>
      </c>
      <c r="B133" s="432"/>
      <c r="C133" s="432"/>
      <c r="D133" s="432"/>
      <c r="E133" s="433"/>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51.7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4" t="s">
        <v>224</v>
      </c>
      <c r="B137" s="405"/>
      <c r="C137" s="405"/>
      <c r="D137" s="405"/>
      <c r="E137" s="405"/>
      <c r="F137" s="405"/>
      <c r="G137" s="418"/>
      <c r="H137" s="419"/>
      <c r="I137" s="419"/>
      <c r="J137" s="419"/>
      <c r="K137" s="419"/>
      <c r="L137" s="419"/>
      <c r="M137" s="419"/>
      <c r="N137" s="419"/>
      <c r="O137" s="419"/>
      <c r="P137" s="420"/>
      <c r="Q137" s="405" t="s">
        <v>225</v>
      </c>
      <c r="R137" s="405"/>
      <c r="S137" s="405"/>
      <c r="T137" s="405"/>
      <c r="U137" s="405"/>
      <c r="V137" s="405"/>
      <c r="W137" s="418"/>
      <c r="X137" s="419"/>
      <c r="Y137" s="419"/>
      <c r="Z137" s="419"/>
      <c r="AA137" s="419"/>
      <c r="AB137" s="419"/>
      <c r="AC137" s="419"/>
      <c r="AD137" s="419"/>
      <c r="AE137" s="419"/>
      <c r="AF137" s="420"/>
      <c r="AG137" s="405" t="s">
        <v>226</v>
      </c>
      <c r="AH137" s="405"/>
      <c r="AI137" s="405"/>
      <c r="AJ137" s="405"/>
      <c r="AK137" s="405"/>
      <c r="AL137" s="405"/>
      <c r="AM137" s="401"/>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c r="H138" s="422"/>
      <c r="I138" s="422"/>
      <c r="J138" s="422"/>
      <c r="K138" s="422"/>
      <c r="L138" s="422"/>
      <c r="M138" s="422"/>
      <c r="N138" s="422"/>
      <c r="O138" s="422"/>
      <c r="P138" s="423"/>
      <c r="Q138" s="407" t="s">
        <v>228</v>
      </c>
      <c r="R138" s="407"/>
      <c r="S138" s="407"/>
      <c r="T138" s="407"/>
      <c r="U138" s="407"/>
      <c r="V138" s="407"/>
      <c r="W138" s="573" t="s">
        <v>503</v>
      </c>
      <c r="X138" s="422"/>
      <c r="Y138" s="422"/>
      <c r="Z138" s="422"/>
      <c r="AA138" s="422"/>
      <c r="AB138" s="422"/>
      <c r="AC138" s="422"/>
      <c r="AD138" s="422"/>
      <c r="AE138" s="422"/>
      <c r="AF138" s="423"/>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8" t="s">
        <v>370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7"/>
      <c r="C179" s="537"/>
      <c r="D179" s="537"/>
      <c r="E179" s="537"/>
      <c r="F179" s="538"/>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7"/>
      <c r="C180" s="537"/>
      <c r="D180" s="537"/>
      <c r="E180" s="537"/>
      <c r="F180" s="538"/>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7"/>
      <c r="C191" s="537"/>
      <c r="D191" s="537"/>
      <c r="E191" s="537"/>
      <c r="F191" s="538"/>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7"/>
      <c r="C192" s="537"/>
      <c r="D192" s="537"/>
      <c r="E192" s="537"/>
      <c r="F192" s="538"/>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7"/>
      <c r="C204" s="537"/>
      <c r="D204" s="537"/>
      <c r="E204" s="537"/>
      <c r="F204" s="538"/>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37"/>
      <c r="C205" s="537"/>
      <c r="D205" s="537"/>
      <c r="E205" s="537"/>
      <c r="F205" s="538"/>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7"/>
      <c r="C217" s="537"/>
      <c r="D217" s="537"/>
      <c r="E217" s="537"/>
      <c r="F217" s="538"/>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37"/>
      <c r="C218" s="537"/>
      <c r="D218" s="537"/>
      <c r="E218" s="537"/>
      <c r="F218" s="538"/>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15" sqref="Q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360</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362</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363</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359</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287"/>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4"/>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1"/>
      <c r="H6" s="322"/>
      <c r="I6" s="322"/>
      <c r="J6" s="322"/>
      <c r="K6" s="322"/>
      <c r="L6" s="322"/>
      <c r="M6" s="322"/>
      <c r="N6" s="322"/>
      <c r="O6" s="323"/>
      <c r="P6" s="197"/>
      <c r="Q6" s="197"/>
      <c r="R6" s="197"/>
      <c r="S6" s="197"/>
      <c r="T6" s="197"/>
      <c r="U6" s="197"/>
      <c r="V6" s="197"/>
      <c r="W6" s="197"/>
      <c r="X6" s="198"/>
      <c r="Y6" s="120" t="s">
        <v>15</v>
      </c>
      <c r="Z6" s="121"/>
      <c r="AA6" s="171"/>
      <c r="AB6" s="680"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361</v>
      </c>
      <c r="AX8" s="109"/>
    </row>
    <row r="9" spans="1:50" ht="22.5" customHeight="1" x14ac:dyDescent="0.15">
      <c r="A9" s="216"/>
      <c r="B9" s="214"/>
      <c r="C9" s="214"/>
      <c r="D9" s="214"/>
      <c r="E9" s="214"/>
      <c r="F9" s="215"/>
      <c r="G9" s="287"/>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4"/>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1"/>
      <c r="H11" s="322"/>
      <c r="I11" s="322"/>
      <c r="J11" s="322"/>
      <c r="K11" s="322"/>
      <c r="L11" s="322"/>
      <c r="M11" s="322"/>
      <c r="N11" s="322"/>
      <c r="O11" s="323"/>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361</v>
      </c>
      <c r="AX13" s="109"/>
    </row>
    <row r="14" spans="1:50" ht="22.5" customHeight="1" x14ac:dyDescent="0.15">
      <c r="A14" s="216"/>
      <c r="B14" s="214"/>
      <c r="C14" s="214"/>
      <c r="D14" s="214"/>
      <c r="E14" s="214"/>
      <c r="F14" s="215"/>
      <c r="G14" s="287"/>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4"/>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1"/>
      <c r="H16" s="322"/>
      <c r="I16" s="322"/>
      <c r="J16" s="322"/>
      <c r="K16" s="322"/>
      <c r="L16" s="322"/>
      <c r="M16" s="322"/>
      <c r="N16" s="322"/>
      <c r="O16" s="323"/>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361</v>
      </c>
      <c r="AX18" s="109"/>
    </row>
    <row r="19" spans="1:50" ht="22.5" customHeight="1" x14ac:dyDescent="0.15">
      <c r="A19" s="216"/>
      <c r="B19" s="214"/>
      <c r="C19" s="214"/>
      <c r="D19" s="214"/>
      <c r="E19" s="214"/>
      <c r="F19" s="215"/>
      <c r="G19" s="287"/>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4"/>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1"/>
      <c r="H21" s="322"/>
      <c r="I21" s="322"/>
      <c r="J21" s="322"/>
      <c r="K21" s="322"/>
      <c r="L21" s="322"/>
      <c r="M21" s="322"/>
      <c r="N21" s="322"/>
      <c r="O21" s="323"/>
      <c r="P21" s="197"/>
      <c r="Q21" s="197"/>
      <c r="R21" s="197"/>
      <c r="S21" s="197"/>
      <c r="T21" s="197"/>
      <c r="U21" s="197"/>
      <c r="V21" s="197"/>
      <c r="W21" s="197"/>
      <c r="X21" s="198"/>
      <c r="Y21" s="120" t="s">
        <v>15</v>
      </c>
      <c r="Z21" s="121"/>
      <c r="AA21" s="171"/>
      <c r="AB21" s="680"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287"/>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4"/>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1"/>
      <c r="H26" s="322"/>
      <c r="I26" s="322"/>
      <c r="J26" s="322"/>
      <c r="K26" s="322"/>
      <c r="L26" s="322"/>
      <c r="M26" s="322"/>
      <c r="N26" s="322"/>
      <c r="O26" s="323"/>
      <c r="P26" s="197"/>
      <c r="Q26" s="197"/>
      <c r="R26" s="197"/>
      <c r="S26" s="197"/>
      <c r="T26" s="197"/>
      <c r="U26" s="197"/>
      <c r="V26" s="197"/>
      <c r="W26" s="197"/>
      <c r="X26" s="198"/>
      <c r="Y26" s="120" t="s">
        <v>15</v>
      </c>
      <c r="Z26" s="121"/>
      <c r="AA26" s="171"/>
      <c r="AB26" s="680"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287"/>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4"/>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1"/>
      <c r="H31" s="322"/>
      <c r="I31" s="322"/>
      <c r="J31" s="322"/>
      <c r="K31" s="322"/>
      <c r="L31" s="322"/>
      <c r="M31" s="322"/>
      <c r="N31" s="322"/>
      <c r="O31" s="323"/>
      <c r="P31" s="197"/>
      <c r="Q31" s="197"/>
      <c r="R31" s="197"/>
      <c r="S31" s="197"/>
      <c r="T31" s="197"/>
      <c r="U31" s="197"/>
      <c r="V31" s="197"/>
      <c r="W31" s="197"/>
      <c r="X31" s="198"/>
      <c r="Y31" s="120" t="s">
        <v>15</v>
      </c>
      <c r="Z31" s="121"/>
      <c r="AA31" s="171"/>
      <c r="AB31" s="680"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287"/>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4"/>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1"/>
      <c r="H36" s="322"/>
      <c r="I36" s="322"/>
      <c r="J36" s="322"/>
      <c r="K36" s="322"/>
      <c r="L36" s="322"/>
      <c r="M36" s="322"/>
      <c r="N36" s="322"/>
      <c r="O36" s="323"/>
      <c r="P36" s="197"/>
      <c r="Q36" s="197"/>
      <c r="R36" s="197"/>
      <c r="S36" s="197"/>
      <c r="T36" s="197"/>
      <c r="U36" s="197"/>
      <c r="V36" s="197"/>
      <c r="W36" s="197"/>
      <c r="X36" s="198"/>
      <c r="Y36" s="120" t="s">
        <v>15</v>
      </c>
      <c r="Z36" s="121"/>
      <c r="AA36" s="171"/>
      <c r="AB36" s="680"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287"/>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4"/>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1"/>
      <c r="H41" s="322"/>
      <c r="I41" s="322"/>
      <c r="J41" s="322"/>
      <c r="K41" s="322"/>
      <c r="L41" s="322"/>
      <c r="M41" s="322"/>
      <c r="N41" s="322"/>
      <c r="O41" s="323"/>
      <c r="P41" s="197"/>
      <c r="Q41" s="197"/>
      <c r="R41" s="197"/>
      <c r="S41" s="197"/>
      <c r="T41" s="197"/>
      <c r="U41" s="197"/>
      <c r="V41" s="197"/>
      <c r="W41" s="197"/>
      <c r="X41" s="198"/>
      <c r="Y41" s="120" t="s">
        <v>15</v>
      </c>
      <c r="Z41" s="121"/>
      <c r="AA41" s="171"/>
      <c r="AB41" s="680"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287"/>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4"/>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1"/>
      <c r="H46" s="322"/>
      <c r="I46" s="322"/>
      <c r="J46" s="322"/>
      <c r="K46" s="322"/>
      <c r="L46" s="322"/>
      <c r="M46" s="322"/>
      <c r="N46" s="322"/>
      <c r="O46" s="323"/>
      <c r="P46" s="197"/>
      <c r="Q46" s="197"/>
      <c r="R46" s="197"/>
      <c r="S46" s="197"/>
      <c r="T46" s="197"/>
      <c r="U46" s="197"/>
      <c r="V46" s="197"/>
      <c r="W46" s="197"/>
      <c r="X46" s="198"/>
      <c r="Y46" s="120" t="s">
        <v>15</v>
      </c>
      <c r="Z46" s="121"/>
      <c r="AA46" s="171"/>
      <c r="AB46" s="680"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287"/>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4"/>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1"/>
      <c r="H51" s="322"/>
      <c r="I51" s="322"/>
      <c r="J51" s="322"/>
      <c r="K51" s="322"/>
      <c r="L51" s="322"/>
      <c r="M51" s="322"/>
      <c r="N51" s="322"/>
      <c r="O51" s="323"/>
      <c r="P51" s="197"/>
      <c r="Q51" s="197"/>
      <c r="R51" s="197"/>
      <c r="S51" s="197"/>
      <c r="T51" s="197"/>
      <c r="U51" s="197"/>
      <c r="V51" s="197"/>
      <c r="W51" s="197"/>
      <c r="X51" s="198"/>
      <c r="Y51" s="120" t="s">
        <v>15</v>
      </c>
      <c r="Z51" s="121"/>
      <c r="AA51" s="171"/>
      <c r="AB51" s="689" t="s">
        <v>466</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4"/>
      <c r="B3" s="695"/>
      <c r="C3" s="695"/>
      <c r="D3" s="695"/>
      <c r="E3" s="695"/>
      <c r="F3" s="696"/>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4"/>
      <c r="B16" s="695"/>
      <c r="C16" s="695"/>
      <c r="D16" s="695"/>
      <c r="E16" s="695"/>
      <c r="F16" s="696"/>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4"/>
      <c r="B29" s="695"/>
      <c r="C29" s="695"/>
      <c r="D29" s="695"/>
      <c r="E29" s="695"/>
      <c r="F29" s="696"/>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4"/>
      <c r="B42" s="695"/>
      <c r="C42" s="695"/>
      <c r="D42" s="695"/>
      <c r="E42" s="695"/>
      <c r="F42" s="696"/>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4"/>
      <c r="B56" s="695"/>
      <c r="C56" s="695"/>
      <c r="D56" s="695"/>
      <c r="E56" s="695"/>
      <c r="F56" s="696"/>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4"/>
      <c r="B69" s="695"/>
      <c r="C69" s="695"/>
      <c r="D69" s="695"/>
      <c r="E69" s="695"/>
      <c r="F69" s="696"/>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4"/>
      <c r="B82" s="695"/>
      <c r="C82" s="695"/>
      <c r="D82" s="695"/>
      <c r="E82" s="695"/>
      <c r="F82" s="696"/>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4"/>
      <c r="B95" s="695"/>
      <c r="C95" s="695"/>
      <c r="D95" s="695"/>
      <c r="E95" s="695"/>
      <c r="F95" s="696"/>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4"/>
      <c r="B109" s="695"/>
      <c r="C109" s="695"/>
      <c r="D109" s="695"/>
      <c r="E109" s="695"/>
      <c r="F109" s="696"/>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4"/>
      <c r="B122" s="695"/>
      <c r="C122" s="695"/>
      <c r="D122" s="695"/>
      <c r="E122" s="695"/>
      <c r="F122" s="696"/>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4"/>
      <c r="B135" s="695"/>
      <c r="C135" s="695"/>
      <c r="D135" s="695"/>
      <c r="E135" s="695"/>
      <c r="F135" s="696"/>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4"/>
      <c r="B148" s="695"/>
      <c r="C148" s="695"/>
      <c r="D148" s="695"/>
      <c r="E148" s="695"/>
      <c r="F148" s="696"/>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4"/>
      <c r="B162" s="695"/>
      <c r="C162" s="695"/>
      <c r="D162" s="695"/>
      <c r="E162" s="695"/>
      <c r="F162" s="696"/>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4"/>
      <c r="B175" s="695"/>
      <c r="C175" s="695"/>
      <c r="D175" s="695"/>
      <c r="E175" s="695"/>
      <c r="F175" s="696"/>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4"/>
      <c r="B188" s="695"/>
      <c r="C188" s="695"/>
      <c r="D188" s="695"/>
      <c r="E188" s="695"/>
      <c r="F188" s="696"/>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4"/>
      <c r="B201" s="695"/>
      <c r="C201" s="695"/>
      <c r="D201" s="695"/>
      <c r="E201" s="695"/>
      <c r="F201" s="696"/>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4"/>
      <c r="B215" s="695"/>
      <c r="C215" s="695"/>
      <c r="D215" s="695"/>
      <c r="E215" s="695"/>
      <c r="F215" s="696"/>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4"/>
      <c r="B228" s="695"/>
      <c r="C228" s="695"/>
      <c r="D228" s="695"/>
      <c r="E228" s="695"/>
      <c r="F228" s="696"/>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4"/>
      <c r="B241" s="695"/>
      <c r="C241" s="695"/>
      <c r="D241" s="695"/>
      <c r="E241" s="695"/>
      <c r="F241" s="696"/>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4"/>
      <c r="B254" s="695"/>
      <c r="C254" s="695"/>
      <c r="D254" s="695"/>
      <c r="E254" s="695"/>
      <c r="F254" s="696"/>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2015-06-24T14:13:39Z</cp:lastPrinted>
  <dcterms:created xsi:type="dcterms:W3CDTF">2012-03-13T00:50:25Z</dcterms:created>
  <dcterms:modified xsi:type="dcterms:W3CDTF">2015-07-21T08:35:17Z</dcterms:modified>
</cp:coreProperties>
</file>