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新27-0030" sheetId="3" r:id="rId1"/>
    <sheet name="入力規則等" sheetId="4" r:id="rId2"/>
  </sheets>
  <definedNames>
    <definedName name="_xlnm.Print_Area" localSheetId="0">'新27-0030'!$A$1:$AX$177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<sst xmlns="http://schemas.openxmlformats.org/spreadsheetml/2006/main" count="729" uniqueCount="419">
  <si>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</si>
  <si>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</si>
  <si>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</si>
  <si>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</si>
  <si>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</si>
  <si>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</si>
  <si>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</si>
  <si>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</si>
  <si>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</si>
  <si>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</si>
  <si>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</si>
  <si>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</si>
  <si>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</si>
  <si>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</si>
  <si>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</si>
  <si>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</si>
  <si>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</si>
  <si>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</si>
  <si>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</si>
  <si>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</si>
  <si>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</si>
  <si>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</si>
  <si>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</si>
  <si>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</si>
  <si>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</si>
  <si>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</si>
  <si>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</si>
  <si>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</si>
  <si>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</si>
  <si>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</si>
  <si>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</si>
  <si>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</si>
  <si>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</si>
  <si>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</si>
  <si>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</si>
  <si>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</si>
  <si>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</si>
  <si>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</si>
  <si>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</si>
  <si>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</si>
  <si>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</si>
  <si>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</si>
  <si>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</si>
  <si>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</si>
  <si>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</si>
  <si>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</si>
  <si>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</si>
  <si>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</si>
  <si>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</si>
  <si>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</si>
  <si>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</si>
  <si>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</si>
  <si>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</si>
  <si>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</si>
  <si>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</si>
  <si>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</si>
  <si>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</si>
  <si>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</si>
  <si>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</si>
  <si>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</si>
  <si>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</si>
  <si>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</si>
  <si>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</si>
  <si>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</si>
  <si>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</si>
  <si>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</si>
  <si>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</si>
  <si>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</si>
  <si>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</si>
  <si>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</si>
  <si>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</si>
  <si>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</si>
  <si>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</si>
  <si>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</si>
  <si>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</si>
  <si>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</si>
  <si>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</si>
  <si>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</si>
  <si>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</si>
  <si>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</si>
  <si>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</si>
  <si>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</si>
  <si>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</si>
  <si>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</si>
  <si>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</si>
  <si>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</si>
  <si>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</si>
  <si>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</si>
  <si>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</si>
  <si>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</si>
  <si>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</si>
  <si>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</si>
  <si>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</si>
  <si>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</si>
  <si>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</si>
  <si>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</si>
  <si>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</si>
  <si>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</si>
  <si>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</si>
  <si>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</si>
  <si>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</si>
  <si>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</si>
  <si>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</si>
  <si>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</si>
  <si>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</si>
  <si>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</si>
  <si>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</si>
  <si>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</si>
  <si>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</si>
  <si>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</si>
  <si>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</si>
  <si>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</si>
  <si>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</si>
  <si>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</si>
  <si>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</si>
  <si>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</si>
  <si>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</si>
  <si>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</si>
  <si>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</si>
  <si>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</si>
  <si>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</si>
  <si>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</si>
  <si>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</si>
  <si>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</si>
  <si>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</si>
  <si>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</si>
  <si>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</si>
  <si>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</si>
  <si>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</si>
  <si>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</si>
  <si>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</si>
  <si>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</si>
  <si>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</si>
  <si>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</si>
  <si>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</si>
  <si>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</si>
  <si>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</si>
  <si>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</si>
  <si>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</si>
  <si>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</si>
  <si>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</si>
  <si>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</si>
  <si>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</si>
  <si>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</si>
  <si>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</si>
  <si>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</si>
  <si>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</si>
  <si>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</si>
  <si>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</si>
  <si>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</si>
  <si>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</si>
  <si>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</si>
  <si>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</si>
  <si>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</si>
  <si>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</si>
  <si>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</si>
  <si>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</si>
  <si>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</si>
  <si>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</si>
  <si>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</si>
  <si>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</si>
  <si>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</si>
  <si>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</si>
  <si>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</si>
  <si>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</si>
  <si>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</si>
  <si>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</si>
  <si>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</si>
  <si>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</si>
  <si>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</si>
  <si>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</si>
  <si>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</si>
  <si>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</si>
  <si>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</si>
  <si>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</si>
  <si>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</si>
  <si>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</si>
  <si>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</si>
  <si>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</si>
  <si>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</si>
  <si>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</si>
  <si>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</si>
  <si>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</si>
  <si>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</si>
  <si>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</si>
  <si>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</si>
  <si>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</si>
  <si>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</si>
  <si>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</si>
  <si>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</si>
  <si>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</si>
  <si>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</si>
  <si>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</si>
  <si>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</si>
  <si>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</si>
  <si>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</si>
  <si>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</si>
  <si>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</si>
  <si>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</si>
  <si>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</si>
  <si>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</si>
  <si>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</si>
  <si>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</si>
  <si>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</si>
  <si>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</si>
  <si>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</si>
  <si>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</si>
  <si>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</si>
  <si>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</si>
  <si>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</si>
  <si>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</si>
  <si>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</si>
  <si>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</si>
  <si>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</si>
  <si>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</si>
  <si>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</si>
  <si>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</si>
  <si>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</si>
  <si>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</si>
  <si>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</si>
  <si>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</si>
  <si>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</si>
  <si>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</si>
  <si>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</si>
  <si>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</si>
  <si>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</si>
  <si>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</si>
  <si>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</si>
  <si>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</si>
  <si>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</si>
  <si>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</si>
  <si>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</si>
  <si>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</si>
  <si>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</si>
  <si>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</si>
  <si>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</si>
  <si>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</si>
  <si>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</si>
  <si>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</si>
  <si>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</si>
  <si>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</si>
  <si>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</si>
  <si>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</si>
  <si>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</si>
  <si>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</si>
  <si>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</si>
  <si>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</si>
  <si>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</si>
  <si>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</si>
  <si>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</si>
  <si>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</si>
  <si>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</si>
  <si>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</si>
  <si>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</si>
  <si>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</si>
  <si>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</si>
  <si>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</si>
  <si>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</si>
  <si>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</si>
  <si>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</si>
  <si>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</si>
  <si>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</si>
  <si>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</si>
  <si>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</si>
  <si>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</si>
  <si>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</si>
  <si>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</si>
  <si>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</si>
  <si>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</si>
  <si>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</si>
  <si>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</si>
  <si>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</si>
  <si>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</si>
  <si>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</si>
  <si>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</si>
  <si>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</si>
  <si>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</si>
  <si>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</si>
  <si>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</si>
  <si>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</si>
  <si>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</si>
  <si>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</si>
  <si>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</si>
  <si>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</si>
  <si>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</si>
  <si>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</si>
  <si>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</si>
  <si>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</si>
  <si>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</si>
  <si>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</si>
  <si>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</si>
  <si>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</si>
  <si>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</si>
  <si>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</si>
  <si>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</si>
  <si>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</si>
  <si>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</si>
  <si>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</si>
  <si>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</si>
  <si>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</si>
  <si>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</si>
  <si>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</si>
  <si>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</si>
  <si>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</si>
  <si>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</si>
  <si>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</si>
  <si>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</si>
  <si>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</si>
  <si>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</si>
  <si>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</si>
  <si>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</si>
  <si>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</si>
  <si>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</si>
  <si>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</si>
  <si>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</si>
  <si>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</si>
  <si>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</si>
  <si>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</si>
  <si>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</si>
  <si>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</si>
  <si>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</si>
  <si>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</si>
  <si>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</si>
  <si>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</si>
  <si>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</si>
  <si>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</si>
  <si>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</si>
  <si>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</si>
  <si>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</si>
  <si>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</si>
  <si>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</si>
  <si>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</si>
  <si>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</si>
  <si>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</si>
  <si>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</si>
  <si>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</si>
  <si>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</si>
  <si>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</si>
  <si>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</si>
  <si>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</si>
  <si>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</si>
  <si>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</si>
  <si>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</si>
  <si>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</si>
  <si>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</si>
  <si>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</si>
  <si>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</si>
  <si>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</si>
  <si>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</si>
  <si>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</si>
  <si>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</si>
  <si>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</si>
  <si>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</si>
  <si>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</si>
  <si>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</si>
  <si>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</si>
  <si>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</si>
  <si>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</si>
  <si>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</si>
  <si>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</si>
  <si>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</si>
  <si>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</si>
  <si>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</si>
  <si>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</si>
  <si>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</si>
  <si>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</si>
  <si>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</si>
  <si>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</si>
  <si>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</si>
  <si>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</si>
  <si>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</si>
  <si>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</si>
  <si>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</si>
  <si>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</si>
  <si>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</si>
  <si>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</si>
  <si>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</si>
  <si>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</si>
  <si>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</si>
  <si>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</si>
  <si>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</si>
  <si>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</si>
  <si>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</si>
  <si>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</si>
  <si>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</si>
  <si>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</si>
  <si>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t>
  </si>
  <si>
    <t>外務省</t>
  </si>
  <si>
    <t>在外公館による海外研究機関等支援</t>
    <phoneticPr fontId="5"/>
  </si>
  <si>
    <t>件</t>
    <rPh sb="0" eb="1">
      <t>ケン</t>
    </rPh>
    <phoneticPr fontId="5"/>
  </si>
  <si>
    <t>％</t>
    <phoneticPr fontId="5"/>
  </si>
  <si>
    <t>在外公館による海外研究機関等支援予算／　　　　　　　　　　　　　　　対象事業件数　　　　　　　　　　　　　　</t>
    <phoneticPr fontId="5"/>
  </si>
  <si>
    <t>-</t>
    <phoneticPr fontId="5"/>
  </si>
  <si>
    <t>-</t>
    <phoneticPr fontId="5"/>
  </si>
  <si>
    <t>-</t>
    <phoneticPr fontId="5"/>
  </si>
  <si>
    <t xml:space="preserve"> 百万円</t>
    <phoneticPr fontId="5"/>
  </si>
  <si>
    <t>予算/事業件数</t>
    <rPh sb="0" eb="2">
      <t>ヨサン</t>
    </rPh>
    <rPh sb="3" eb="5">
      <t>ジギョウ</t>
    </rPh>
    <rPh sb="5" eb="7">
      <t>ケンスウ</t>
    </rPh>
    <phoneticPr fontId="5"/>
  </si>
  <si>
    <t>‐</t>
  </si>
  <si>
    <t>-</t>
    <phoneticPr fontId="5"/>
  </si>
  <si>
    <t>外務省設置法第４条
外務省組織令第３条及び第２４条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</si>
  <si>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</si>
  <si>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t>
    <phoneticPr fontId="5"/>
  </si>
  <si>
    <t>研究機関等支援</t>
    <rPh sb="0" eb="2">
      <t>ケンキュウ</t>
    </rPh>
    <rPh sb="2" eb="4">
      <t>キカン</t>
    </rPh>
    <rPh sb="4" eb="5">
      <t>トウ</t>
    </rPh>
    <rPh sb="5" eb="7">
      <t>シエン</t>
    </rPh>
    <phoneticPr fontId="5"/>
  </si>
  <si>
    <t>現状通り</t>
  </si>
  <si>
    <t>主要国に所在する在外公館において、当該国の研究機関が行う日本関連のセミナー・講演会等の機動的な支援や、日系・親日団体が行う日本関係行事のきめ細かな支援を行う。</t>
    <phoneticPr fontId="5"/>
  </si>
  <si>
    <t>主な支援事業の参加者の対日理解の増進　　　　　　　　</t>
    <phoneticPr fontId="5"/>
  </si>
  <si>
    <t>参加者アンケートにおいて、日本に対する親しみや理解が増したといった質問に対して好意的に回答する割合</t>
    <rPh sb="47" eb="49">
      <t>ワリアイ</t>
    </rPh>
    <phoneticPr fontId="5"/>
  </si>
  <si>
    <t>58百万円/21件</t>
    <rPh sb="2" eb="4">
      <t>ヒャクマン</t>
    </rPh>
    <rPh sb="4" eb="5">
      <t>エン</t>
    </rPh>
    <rPh sb="8" eb="9">
      <t>ケン</t>
    </rPh>
    <phoneticPr fontId="5"/>
  </si>
  <si>
    <t>現地の民間団体等による対日理解増進に資する行事等の開催支援件数</t>
    <rPh sb="7" eb="8">
      <t>トウ</t>
    </rPh>
    <rPh sb="21" eb="23">
      <t>ギョウジ</t>
    </rPh>
    <rPh sb="23" eb="24">
      <t>トウ</t>
    </rPh>
    <rPh sb="27" eb="29">
      <t>シエン</t>
    </rPh>
    <rPh sb="29" eb="31">
      <t>ケンスウ</t>
    </rPh>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</si>
  <si>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rPh sb="32" eb="33">
      <t>ナカ</t>
    </rPh>
    <rPh sb="117" eb="119">
      <t>ゲンチ</t>
    </rPh>
    <rPh sb="123" eb="125">
      <t>ザイガイ</t>
    </rPh>
    <rPh sb="125" eb="127">
      <t>コウカン</t>
    </rPh>
    <rPh sb="135" eb="137">
      <t>キョウカ</t>
    </rPh>
    <rPh sb="144" eb="148">
      <t>チュウチョウキテキ</t>
    </rPh>
    <rPh sb="149" eb="152">
      <t>チニチハ</t>
    </rPh>
    <rPh sb="153" eb="156">
      <t>シンニチハ</t>
    </rPh>
    <rPh sb="156" eb="157">
      <t>ソウ</t>
    </rPh>
    <rPh sb="158" eb="160">
      <t>イクセイ</t>
    </rPh>
    <rPh sb="161" eb="163">
      <t>メザ</t>
    </rPh>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</si>
  <si>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タイガイ</t>
    </rPh>
    <rPh sb="2" eb="4">
      <t>ハッシン</t>
    </rPh>
    <phoneticPr fontId="5"/>
  </si>
  <si>
    <t>諸外国政府との窓口であり、現地の民間団体等とも関係を構築している在外公館を有する外務省は、総合的に見て唯一の実施機関である。</t>
    <rPh sb="0" eb="3">
      <t>ショガイコク</t>
    </rPh>
    <rPh sb="16" eb="18">
      <t>ミンカン</t>
    </rPh>
    <rPh sb="18" eb="20">
      <t>ダンタイ</t>
    </rPh>
    <phoneticPr fontId="5"/>
  </si>
  <si>
    <t>海外の民間団体等への支援を通じた発信は、親日感情の醸成及び対日理解の促進を図るものであり、政策目的の達成手段として必要かつ適切であり、優先度が高い事業である。</t>
    <rPh sb="3" eb="5">
      <t>ミンカン</t>
    </rPh>
    <rPh sb="5" eb="7">
      <t>ダンタイ</t>
    </rPh>
    <rPh sb="7" eb="8">
      <t>トウ</t>
    </rPh>
    <rPh sb="10" eb="12">
      <t>シエン</t>
    </rPh>
    <rPh sb="13" eb="14">
      <t>ツウ</t>
    </rPh>
    <rPh sb="16" eb="18">
      <t>ハッシン</t>
    </rPh>
    <phoneticPr fontId="5"/>
  </si>
  <si>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2">
      <t>タイコウカ</t>
    </rPh>
    <rPh sb="53" eb="54">
      <t>タカ</t>
    </rPh>
    <rPh sb="55" eb="58">
      <t>シシュツサキ</t>
    </rPh>
    <rPh sb="59" eb="61">
      <t>テキセツ</t>
    </rPh>
    <rPh sb="62" eb="64">
      <t>センテイ</t>
    </rPh>
    <phoneticPr fontId="5"/>
  </si>
  <si>
    <t>在外公館において、機動的でありながらも透明性の高い執行のため、事前・事後審査を確実に行う。</t>
    <phoneticPr fontId="5"/>
  </si>
  <si>
    <t>費途・使途は事業目的に即し、真に必要なものに限定している。</t>
    <phoneticPr fontId="5"/>
  </si>
  <si>
    <t>現地の民間団体等に広報・発信を担ってもらうことで、より効果的かつ効率的に当該国の国民の対日理解を深めることができる。</t>
    <rPh sb="0" eb="2">
      <t>ゲンチ</t>
    </rPh>
    <rPh sb="3" eb="5">
      <t>ミンカン</t>
    </rPh>
    <rPh sb="5" eb="7">
      <t>ダンタイ</t>
    </rPh>
    <rPh sb="7" eb="8">
      <t>ナド</t>
    </rPh>
    <rPh sb="9" eb="11">
      <t>コウホウ</t>
    </rPh>
    <rPh sb="12" eb="14">
      <t>ハッシン</t>
    </rPh>
    <rPh sb="15" eb="16">
      <t>ニナ</t>
    </rPh>
    <rPh sb="27" eb="30">
      <t>コウカテキ</t>
    </rPh>
    <rPh sb="32" eb="34">
      <t>コウリツ</t>
    </rPh>
    <rPh sb="34" eb="35">
      <t>テキ</t>
    </rPh>
    <rPh sb="36" eb="39">
      <t>トウガイコク</t>
    </rPh>
    <rPh sb="40" eb="42">
      <t>コクミン</t>
    </rPh>
    <rPh sb="43" eb="45">
      <t>タイニチ</t>
    </rPh>
    <rPh sb="45" eb="47">
      <t>リカイ</t>
    </rPh>
    <rPh sb="48" eb="49">
      <t>フカ</t>
    </rPh>
    <phoneticPr fontId="5"/>
  </si>
  <si>
    <t>現地の民間団体等に広報・発信を担ってもらうことで、より効果的かつ効率的に当該国の国民の対日理解を深めることができる。</t>
    <rPh sb="7" eb="8">
      <t>ナド</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</si>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</sst>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128066</xdr:colOff>
      <xdr:row>141</xdr:row>
      <xdr:rowOff>168088</xdr:rowOff>
    </xdr:from>
    <xdr:to>
      <xdr:col>45</xdr:col>
      <xdr:colOff>119262</xdr:colOff>
      <xdr:row>144</xdr:row>
      <xdr:rowOff>336979</xdr:rowOff>
    </xdr:to>
    <xdr:sp macro="" textlink="">
      <xdr:nvSpPr>
        <xdr:cNvPr id="12" name="テキスト ボックス 11"/>
        <xdr:cNvSpPr txBox="1"/>
      </xdr:nvSpPr>
      <xdr:spPr>
        <a:xfrm>
          <a:off x="2458890" y="32194500"/>
          <a:ext cx="5728607" cy="1211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23</a:t>
          </a:r>
          <a:r>
            <a:rPr kumimoji="1" lang="ja-JP" altLang="en-US" sz="2000" b="1"/>
            <a:t>公館）</a:t>
          </a:r>
          <a:endParaRPr kumimoji="1" lang="en-US" altLang="ja-JP" sz="2000" b="1"/>
        </a:p>
        <a:p>
          <a:pPr algn="ctr"/>
          <a:r>
            <a:rPr kumimoji="1" lang="en-US" altLang="ja-JP" sz="2000" b="1"/>
            <a:t>58</a:t>
          </a:r>
          <a:r>
            <a:rPr kumimoji="1" lang="ja-JP" altLang="en-US" sz="2000" b="1"/>
            <a:t>百万円</a:t>
          </a:r>
          <a:endParaRPr kumimoji="1" lang="en-US" altLang="ja-JP" sz="2000" b="1"/>
        </a:p>
      </xdr:txBody>
    </xdr:sp>
    <xdr:clientData/>
  </xdr:twoCellAnchor>
  <xdr:twoCellAnchor>
    <xdr:from>
      <xdr:col>13</xdr:col>
      <xdr:colOff>122464</xdr:colOff>
      <xdr:row>148</xdr:row>
      <xdr:rowOff>22412</xdr:rowOff>
    </xdr:from>
    <xdr:to>
      <xdr:col>45</xdr:col>
      <xdr:colOff>95249</xdr:colOff>
      <xdr:row>150</xdr:row>
      <xdr:rowOff>92368</xdr:rowOff>
    </xdr:to>
    <xdr:sp macro="" textlink="">
      <xdr:nvSpPr>
        <xdr:cNvPr id="13" name="テキスト ボックス 12"/>
        <xdr:cNvSpPr txBox="1"/>
      </xdr:nvSpPr>
      <xdr:spPr>
        <a:xfrm>
          <a:off x="2775857" y="36856948"/>
          <a:ext cx="6504213" cy="7775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a:t>
          </a:r>
          <a:r>
            <a:rPr kumimoji="1" lang="en-US" altLang="ja-JP" sz="1400" b="1"/>
            <a:t>1.3</a:t>
          </a:r>
          <a:r>
            <a:rPr kumimoji="1" lang="ja-JP" altLang="en-US" sz="1400" b="1"/>
            <a:t>百万円）</a:t>
          </a:r>
        </a:p>
      </xdr:txBody>
    </xdr:sp>
    <xdr:clientData/>
  </xdr:twoCellAnchor>
  <xdr:twoCellAnchor>
    <xdr:from>
      <xdr:col>29</xdr:col>
      <xdr:colOff>133189</xdr:colOff>
      <xdr:row>145</xdr:row>
      <xdr:rowOff>128387</xdr:rowOff>
    </xdr:from>
    <xdr:to>
      <xdr:col>30</xdr:col>
      <xdr:colOff>168887</xdr:colOff>
      <xdr:row>147</xdr:row>
      <xdr:rowOff>247330</xdr:rowOff>
    </xdr:to>
    <xdr:sp macro="" textlink="">
      <xdr:nvSpPr>
        <xdr:cNvPr id="14" name="下矢印 13"/>
        <xdr:cNvSpPr/>
      </xdr:nvSpPr>
      <xdr:spPr>
        <a:xfrm>
          <a:off x="5332718" y="33544328"/>
          <a:ext cx="214993" cy="81370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122783</xdr:colOff>
      <xdr:row>145</xdr:row>
      <xdr:rowOff>196426</xdr:rowOff>
    </xdr:from>
    <xdr:to>
      <xdr:col>28</xdr:col>
      <xdr:colOff>121983</xdr:colOff>
      <xdr:row>146</xdr:row>
      <xdr:rowOff>284472</xdr:rowOff>
    </xdr:to>
    <xdr:sp macro="" textlink="">
      <xdr:nvSpPr>
        <xdr:cNvPr id="15" name="テキスト ボックス 14"/>
        <xdr:cNvSpPr txBox="1"/>
      </xdr:nvSpPr>
      <xdr:spPr>
        <a:xfrm>
          <a:off x="4067254" y="33612367"/>
          <a:ext cx="1074964" cy="435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20</xdr:col>
      <xdr:colOff>54428</xdr:colOff>
      <xdr:row>150</xdr:row>
      <xdr:rowOff>204106</xdr:rowOff>
    </xdr:from>
    <xdr:to>
      <xdr:col>39</xdr:col>
      <xdr:colOff>68035</xdr:colOff>
      <xdr:row>153</xdr:row>
      <xdr:rowOff>299356</xdr:rowOff>
    </xdr:to>
    <xdr:sp macro="" textlink="">
      <xdr:nvSpPr>
        <xdr:cNvPr id="2" name="大かっこ 1"/>
        <xdr:cNvSpPr/>
      </xdr:nvSpPr>
      <xdr:spPr>
        <a:xfrm>
          <a:off x="4136571" y="37746213"/>
          <a:ext cx="3891643" cy="1156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a:t>
          </a:r>
          <a:endParaRPr kumimoji="1" lang="en-US" altLang="ja-JP" sz="1600"/>
        </a:p>
        <a:p>
          <a:pPr algn="l"/>
          <a:r>
            <a:rPr kumimoji="1" lang="ja-JP" altLang="en-US" sz="1600"/>
            <a:t>自動車借料、会場借料、機器等借料、</a:t>
          </a:r>
          <a:endParaRPr kumimoji="1" lang="en-US" altLang="ja-JP" sz="1600"/>
        </a:p>
        <a:p>
          <a:pPr algn="l"/>
          <a:r>
            <a:rPr kumimoji="1" lang="ja-JP" altLang="en-US" sz="1600"/>
            <a:t>会議費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0" t="s">
        <v>0</v>
      </c>
      <c r="AK2" s="480"/>
      <c r="AL2" s="480"/>
      <c r="AM2" s="480"/>
      <c r="AN2" s="480"/>
      <c r="AO2" s="480"/>
      <c r="AP2" s="480"/>
      <c r="AQ2" s="97" t="s">
        <v>356</v>
      </c>
      <c r="AR2" s="97"/>
      <c r="AS2" s="59" t="str">
        <f>IF(OR(AQ2="　", AQ2=""), "", "-")</f>
        <v>-</v>
      </c>
      <c r="AT2" s="98">
        <v>24</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387</v>
      </c>
      <c r="AK3" s="290"/>
      <c r="AL3" s="290"/>
      <c r="AM3" s="290"/>
      <c r="AN3" s="290"/>
      <c r="AO3" s="290"/>
      <c r="AP3" s="290"/>
      <c r="AQ3" s="290"/>
      <c r="AR3" s="290"/>
      <c r="AS3" s="290"/>
      <c r="AT3" s="290"/>
      <c r="AU3" s="290"/>
      <c r="AV3" s="290"/>
      <c r="AW3" s="290"/>
      <c r="AX3" s="36" t="s">
        <v>91</v>
      </c>
    </row>
    <row r="4" spans="1:50" ht="24.75" customHeight="1">
      <c r="A4" s="508" t="s">
        <v>30</v>
      </c>
      <c r="B4" s="509"/>
      <c r="C4" s="509"/>
      <c r="D4" s="509"/>
      <c r="E4" s="509"/>
      <c r="F4" s="509"/>
      <c r="G4" s="482" t="s">
        <v>388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379</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c r="A5" s="492" t="s">
        <v>93</v>
      </c>
      <c r="B5" s="493"/>
      <c r="C5" s="493"/>
      <c r="D5" s="493"/>
      <c r="E5" s="493"/>
      <c r="F5" s="494"/>
      <c r="G5" s="316" t="s">
        <v>99</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380</v>
      </c>
      <c r="AF5" s="503"/>
      <c r="AG5" s="503"/>
      <c r="AH5" s="503"/>
      <c r="AI5" s="503"/>
      <c r="AJ5" s="503"/>
      <c r="AK5" s="503"/>
      <c r="AL5" s="503"/>
      <c r="AM5" s="503"/>
      <c r="AN5" s="503"/>
      <c r="AO5" s="503"/>
      <c r="AP5" s="504"/>
      <c r="AQ5" s="505" t="s">
        <v>381</v>
      </c>
      <c r="AR5" s="506"/>
      <c r="AS5" s="506"/>
      <c r="AT5" s="506"/>
      <c r="AU5" s="506"/>
      <c r="AV5" s="506"/>
      <c r="AW5" s="506"/>
      <c r="AX5" s="507"/>
    </row>
    <row r="6" spans="1:50" ht="39" customHeight="1">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382</v>
      </c>
      <c r="AF6" s="517"/>
      <c r="AG6" s="517"/>
      <c r="AH6" s="517"/>
      <c r="AI6" s="517"/>
      <c r="AJ6" s="517"/>
      <c r="AK6" s="517"/>
      <c r="AL6" s="517"/>
      <c r="AM6" s="517"/>
      <c r="AN6" s="517"/>
      <c r="AO6" s="517"/>
      <c r="AP6" s="517"/>
      <c r="AQ6" s="115"/>
      <c r="AR6" s="115"/>
      <c r="AS6" s="115"/>
      <c r="AT6" s="115"/>
      <c r="AU6" s="115"/>
      <c r="AV6" s="115"/>
      <c r="AW6" s="115"/>
      <c r="AX6" s="518"/>
    </row>
    <row r="7" spans="1:50" ht="49.5" customHeight="1">
      <c r="A7" s="438" t="s">
        <v>25</v>
      </c>
      <c r="B7" s="439"/>
      <c r="C7" s="439"/>
      <c r="D7" s="439"/>
      <c r="E7" s="439"/>
      <c r="F7" s="439"/>
      <c r="G7" s="440" t="s">
        <v>399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384</v>
      </c>
      <c r="AF7" s="445"/>
      <c r="AG7" s="445"/>
      <c r="AH7" s="445"/>
      <c r="AI7" s="445"/>
      <c r="AJ7" s="445"/>
      <c r="AK7" s="445"/>
      <c r="AL7" s="445"/>
      <c r="AM7" s="445"/>
      <c r="AN7" s="445"/>
      <c r="AO7" s="445"/>
      <c r="AP7" s="445"/>
      <c r="AQ7" s="445"/>
      <c r="AR7" s="445"/>
      <c r="AS7" s="445"/>
      <c r="AT7" s="445"/>
      <c r="AU7" s="445"/>
      <c r="AV7" s="445"/>
      <c r="AW7" s="445"/>
      <c r="AX7" s="446"/>
    </row>
    <row r="8" spans="1:50" ht="38.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58.5" customHeight="1">
      <c r="A9" s="447" t="s">
        <v>26</v>
      </c>
      <c r="B9" s="448"/>
      <c r="C9" s="448"/>
      <c r="D9" s="448"/>
      <c r="E9" s="448"/>
      <c r="F9" s="448"/>
      <c r="G9" s="476" t="s">
        <v>409</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58.5" customHeight="1">
      <c r="A10" s="447" t="s">
        <v>36</v>
      </c>
      <c r="B10" s="448"/>
      <c r="C10" s="448"/>
      <c r="D10" s="448"/>
      <c r="E10" s="448"/>
      <c r="F10" s="448"/>
      <c r="G10" s="476" t="s">
        <v>404</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31.5" customHeight="1">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c r="A13" s="453"/>
      <c r="B13" s="454"/>
      <c r="C13" s="454"/>
      <c r="D13" s="454"/>
      <c r="E13" s="454"/>
      <c r="F13" s="455"/>
      <c r="G13" s="464" t="s">
        <v>7</v>
      </c>
      <c r="H13" s="465"/>
      <c r="I13" s="470" t="s">
        <v>8</v>
      </c>
      <c r="J13" s="471"/>
      <c r="K13" s="471"/>
      <c r="L13" s="471"/>
      <c r="M13" s="471"/>
      <c r="N13" s="471"/>
      <c r="O13" s="472"/>
      <c r="P13" s="62" t="s">
        <v>384</v>
      </c>
      <c r="Q13" s="63"/>
      <c r="R13" s="63"/>
      <c r="S13" s="63"/>
      <c r="T13" s="63"/>
      <c r="U13" s="63"/>
      <c r="V13" s="64"/>
      <c r="W13" s="62" t="s">
        <v>383</v>
      </c>
      <c r="X13" s="63"/>
      <c r="Y13" s="63"/>
      <c r="Z13" s="63"/>
      <c r="AA13" s="63"/>
      <c r="AB13" s="63"/>
      <c r="AC13" s="64"/>
      <c r="AD13" s="62" t="s">
        <v>383</v>
      </c>
      <c r="AE13" s="63"/>
      <c r="AF13" s="63"/>
      <c r="AG13" s="63"/>
      <c r="AH13" s="63"/>
      <c r="AI13" s="63"/>
      <c r="AJ13" s="64"/>
      <c r="AK13" s="62">
        <v>58</v>
      </c>
      <c r="AL13" s="63"/>
      <c r="AM13" s="63"/>
      <c r="AN13" s="63"/>
      <c r="AO13" s="63"/>
      <c r="AP13" s="63"/>
      <c r="AQ13" s="64"/>
      <c r="AR13" s="658"/>
      <c r="AS13" s="659"/>
      <c r="AT13" s="659"/>
      <c r="AU13" s="659"/>
      <c r="AV13" s="659"/>
      <c r="AW13" s="659"/>
      <c r="AX13" s="660"/>
    </row>
    <row r="14" spans="1:50" ht="21" customHeight="1">
      <c r="A14" s="453"/>
      <c r="B14" s="454"/>
      <c r="C14" s="454"/>
      <c r="D14" s="454"/>
      <c r="E14" s="454"/>
      <c r="F14" s="455"/>
      <c r="G14" s="466"/>
      <c r="H14" s="467"/>
      <c r="I14" s="333" t="s">
        <v>9</v>
      </c>
      <c r="J14" s="461"/>
      <c r="K14" s="461"/>
      <c r="L14" s="461"/>
      <c r="M14" s="461"/>
      <c r="N14" s="461"/>
      <c r="O14" s="462"/>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400</v>
      </c>
      <c r="AL14" s="63"/>
      <c r="AM14" s="63"/>
      <c r="AN14" s="63"/>
      <c r="AO14" s="63"/>
      <c r="AP14" s="63"/>
      <c r="AQ14" s="64"/>
      <c r="AR14" s="656"/>
      <c r="AS14" s="656"/>
      <c r="AT14" s="656"/>
      <c r="AU14" s="656"/>
      <c r="AV14" s="656"/>
      <c r="AW14" s="656"/>
      <c r="AX14" s="657"/>
    </row>
    <row r="15" spans="1:50" ht="21" customHeight="1">
      <c r="A15" s="453"/>
      <c r="B15" s="454"/>
      <c r="C15" s="454"/>
      <c r="D15" s="454"/>
      <c r="E15" s="454"/>
      <c r="F15" s="455"/>
      <c r="G15" s="466"/>
      <c r="H15" s="467"/>
      <c r="I15" s="333" t="s">
        <v>62</v>
      </c>
      <c r="J15" s="334"/>
      <c r="K15" s="334"/>
      <c r="L15" s="334"/>
      <c r="M15" s="334"/>
      <c r="N15" s="334"/>
      <c r="O15" s="335"/>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400</v>
      </c>
      <c r="AL15" s="63"/>
      <c r="AM15" s="63"/>
      <c r="AN15" s="63"/>
      <c r="AO15" s="63"/>
      <c r="AP15" s="63"/>
      <c r="AQ15" s="64"/>
      <c r="AR15" s="62"/>
      <c r="AS15" s="63"/>
      <c r="AT15" s="63"/>
      <c r="AU15" s="63"/>
      <c r="AV15" s="63"/>
      <c r="AW15" s="63"/>
      <c r="AX15" s="655"/>
    </row>
    <row r="16" spans="1:50" ht="21" customHeight="1">
      <c r="A16" s="453"/>
      <c r="B16" s="454"/>
      <c r="C16" s="454"/>
      <c r="D16" s="454"/>
      <c r="E16" s="454"/>
      <c r="F16" s="455"/>
      <c r="G16" s="466"/>
      <c r="H16" s="467"/>
      <c r="I16" s="333" t="s">
        <v>63</v>
      </c>
      <c r="J16" s="334"/>
      <c r="K16" s="334"/>
      <c r="L16" s="334"/>
      <c r="M16" s="334"/>
      <c r="N16" s="334"/>
      <c r="O16" s="335"/>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401</v>
      </c>
      <c r="AL16" s="63"/>
      <c r="AM16" s="63"/>
      <c r="AN16" s="63"/>
      <c r="AO16" s="63"/>
      <c r="AP16" s="63"/>
      <c r="AQ16" s="64"/>
      <c r="AR16" s="433"/>
      <c r="AS16" s="434"/>
      <c r="AT16" s="434"/>
      <c r="AU16" s="434"/>
      <c r="AV16" s="434"/>
      <c r="AW16" s="434"/>
      <c r="AX16" s="435"/>
    </row>
    <row r="17" spans="1:50" ht="24.75" customHeight="1">
      <c r="A17" s="453"/>
      <c r="B17" s="454"/>
      <c r="C17" s="454"/>
      <c r="D17" s="454"/>
      <c r="E17" s="454"/>
      <c r="F17" s="455"/>
      <c r="G17" s="466"/>
      <c r="H17" s="467"/>
      <c r="I17" s="333" t="s">
        <v>61</v>
      </c>
      <c r="J17" s="461"/>
      <c r="K17" s="461"/>
      <c r="L17" s="461"/>
      <c r="M17" s="461"/>
      <c r="N17" s="461"/>
      <c r="O17" s="462"/>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400</v>
      </c>
      <c r="AL17" s="63"/>
      <c r="AM17" s="63"/>
      <c r="AN17" s="63"/>
      <c r="AO17" s="63"/>
      <c r="AP17" s="63"/>
      <c r="AQ17" s="64"/>
      <c r="AR17" s="436"/>
      <c r="AS17" s="436"/>
      <c r="AT17" s="436"/>
      <c r="AU17" s="436"/>
      <c r="AV17" s="436"/>
      <c r="AW17" s="436"/>
      <c r="AX17" s="437"/>
    </row>
    <row r="18" spans="1:50" ht="24.75" customHeight="1">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58</v>
      </c>
      <c r="AL18" s="307"/>
      <c r="AM18" s="307"/>
      <c r="AN18" s="307"/>
      <c r="AO18" s="307"/>
      <c r="AP18" s="307"/>
      <c r="AQ18" s="308"/>
      <c r="AR18" s="306">
        <f t="shared" ref="AR18" si="2">SUM(AR13:AX17)</f>
        <v>0</v>
      </c>
      <c r="AS18" s="307"/>
      <c r="AT18" s="307"/>
      <c r="AU18" s="307"/>
      <c r="AV18" s="307"/>
      <c r="AW18" s="307"/>
      <c r="AX18" s="309"/>
    </row>
    <row r="19" spans="1:50" ht="24.75" customHeight="1">
      <c r="A19" s="453"/>
      <c r="B19" s="454"/>
      <c r="C19" s="454"/>
      <c r="D19" s="454"/>
      <c r="E19" s="454"/>
      <c r="F19" s="455"/>
      <c r="G19" s="303" t="s">
        <v>10</v>
      </c>
      <c r="H19" s="304"/>
      <c r="I19" s="304"/>
      <c r="J19" s="304"/>
      <c r="K19" s="304"/>
      <c r="L19" s="304"/>
      <c r="M19" s="304"/>
      <c r="N19" s="304"/>
      <c r="O19" s="304"/>
      <c r="P19" s="62" t="s">
        <v>383</v>
      </c>
      <c r="Q19" s="63"/>
      <c r="R19" s="63"/>
      <c r="S19" s="63"/>
      <c r="T19" s="63"/>
      <c r="U19" s="63"/>
      <c r="V19" s="64"/>
      <c r="W19" s="62" t="s">
        <v>383</v>
      </c>
      <c r="X19" s="63"/>
      <c r="Y19" s="63"/>
      <c r="Z19" s="63"/>
      <c r="AA19" s="63"/>
      <c r="AB19" s="63"/>
      <c r="AC19" s="64"/>
      <c r="AD19" s="62" t="s">
        <v>383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c r="A23" s="207"/>
      <c r="B23" s="205"/>
      <c r="C23" s="205"/>
      <c r="D23" s="205"/>
      <c r="E23" s="205"/>
      <c r="F23" s="206"/>
      <c r="G23" s="312" t="s">
        <v>405</v>
      </c>
      <c r="H23" s="279"/>
      <c r="I23" s="279"/>
      <c r="J23" s="279"/>
      <c r="K23" s="279"/>
      <c r="L23" s="279"/>
      <c r="M23" s="279"/>
      <c r="N23" s="279"/>
      <c r="O23" s="280"/>
      <c r="P23" s="245" t="s">
        <v>406</v>
      </c>
      <c r="Q23" s="186"/>
      <c r="R23" s="186"/>
      <c r="S23" s="186"/>
      <c r="T23" s="186"/>
      <c r="U23" s="186"/>
      <c r="V23" s="186"/>
      <c r="W23" s="186"/>
      <c r="X23" s="187"/>
      <c r="Y23" s="284" t="s">
        <v>14</v>
      </c>
      <c r="Z23" s="285"/>
      <c r="AA23" s="286"/>
      <c r="AB23" s="651" t="s">
        <v>390</v>
      </c>
      <c r="AC23" s="287"/>
      <c r="AD23" s="287"/>
      <c r="AE23" s="84" t="s">
        <v>386</v>
      </c>
      <c r="AF23" s="85"/>
      <c r="AG23" s="85"/>
      <c r="AH23" s="85"/>
      <c r="AI23" s="86"/>
      <c r="AJ23" s="84" t="s">
        <v>386</v>
      </c>
      <c r="AK23" s="85"/>
      <c r="AL23" s="85"/>
      <c r="AM23" s="85"/>
      <c r="AN23" s="86"/>
      <c r="AO23" s="84" t="s">
        <v>386</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16</v>
      </c>
      <c r="AC24" s="277"/>
      <c r="AD24" s="277"/>
      <c r="AE24" s="84" t="s">
        <v>386</v>
      </c>
      <c r="AF24" s="85"/>
      <c r="AG24" s="85"/>
      <c r="AH24" s="85"/>
      <c r="AI24" s="86"/>
      <c r="AJ24" s="84" t="s">
        <v>386</v>
      </c>
      <c r="AK24" s="85"/>
      <c r="AL24" s="85"/>
      <c r="AM24" s="85"/>
      <c r="AN24" s="86"/>
      <c r="AO24" s="84" t="s">
        <v>386</v>
      </c>
      <c r="AP24" s="85"/>
      <c r="AQ24" s="85"/>
      <c r="AR24" s="85"/>
      <c r="AS24" s="86"/>
      <c r="AT24" s="84">
        <v>70</v>
      </c>
      <c r="AU24" s="85"/>
      <c r="AV24" s="85"/>
      <c r="AW24" s="85"/>
      <c r="AX24" s="87"/>
    </row>
    <row r="25" spans="1:50" ht="22.5" customHeight="1">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t="s">
        <v>392</v>
      </c>
      <c r="AF25" s="85"/>
      <c r="AG25" s="85"/>
      <c r="AH25" s="85"/>
      <c r="AI25" s="86"/>
      <c r="AJ25" s="84" t="s">
        <v>386</v>
      </c>
      <c r="AK25" s="85"/>
      <c r="AL25" s="85"/>
      <c r="AM25" s="85"/>
      <c r="AN25" s="86"/>
      <c r="AO25" s="84" t="s">
        <v>386</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c r="A47" s="225" t="s">
        <v>320</v>
      </c>
      <c r="B47" s="676"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81"/>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c r="A68" s="176"/>
      <c r="B68" s="177"/>
      <c r="C68" s="177"/>
      <c r="D68" s="177"/>
      <c r="E68" s="177"/>
      <c r="F68" s="178"/>
      <c r="G68" s="245" t="s">
        <v>408</v>
      </c>
      <c r="H68" s="186"/>
      <c r="I68" s="186"/>
      <c r="J68" s="186"/>
      <c r="K68" s="186"/>
      <c r="L68" s="186"/>
      <c r="M68" s="186"/>
      <c r="N68" s="186"/>
      <c r="O68" s="186"/>
      <c r="P68" s="186"/>
      <c r="Q68" s="186"/>
      <c r="R68" s="186"/>
      <c r="S68" s="186"/>
      <c r="T68" s="186"/>
      <c r="U68" s="186"/>
      <c r="V68" s="186"/>
      <c r="W68" s="186"/>
      <c r="X68" s="187"/>
      <c r="Y68" s="323" t="s">
        <v>66</v>
      </c>
      <c r="Z68" s="324"/>
      <c r="AA68" s="325"/>
      <c r="AB68" s="193" t="s">
        <v>389</v>
      </c>
      <c r="AC68" s="194"/>
      <c r="AD68" s="195"/>
      <c r="AE68" s="84" t="s">
        <v>393</v>
      </c>
      <c r="AF68" s="85"/>
      <c r="AG68" s="85"/>
      <c r="AH68" s="85"/>
      <c r="AI68" s="86"/>
      <c r="AJ68" s="84" t="s">
        <v>393</v>
      </c>
      <c r="AK68" s="85"/>
      <c r="AL68" s="85"/>
      <c r="AM68" s="85"/>
      <c r="AN68" s="86"/>
      <c r="AO68" s="84" t="s">
        <v>394</v>
      </c>
      <c r="AP68" s="85"/>
      <c r="AQ68" s="85"/>
      <c r="AR68" s="85"/>
      <c r="AS68" s="86"/>
      <c r="AT68" s="196"/>
      <c r="AU68" s="196"/>
      <c r="AV68" s="196"/>
      <c r="AW68" s="196"/>
      <c r="AX68" s="197"/>
      <c r="AY68" s="10"/>
      <c r="AZ68" s="10"/>
      <c r="BA68" s="10"/>
      <c r="BB68" s="10"/>
      <c r="BC68" s="10"/>
    </row>
    <row r="69" spans="1:60" ht="48.7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648" t="s">
        <v>389</v>
      </c>
      <c r="AC69" s="202"/>
      <c r="AD69" s="203"/>
      <c r="AE69" s="84" t="s">
        <v>393</v>
      </c>
      <c r="AF69" s="85"/>
      <c r="AG69" s="85"/>
      <c r="AH69" s="85"/>
      <c r="AI69" s="86"/>
      <c r="AJ69" s="84" t="s">
        <v>393</v>
      </c>
      <c r="AK69" s="85"/>
      <c r="AL69" s="85"/>
      <c r="AM69" s="85"/>
      <c r="AN69" s="86"/>
      <c r="AO69" s="84" t="s">
        <v>393</v>
      </c>
      <c r="AP69" s="85"/>
      <c r="AQ69" s="85"/>
      <c r="AR69" s="85"/>
      <c r="AS69" s="86"/>
      <c r="AT69" s="84">
        <v>21</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47.25" customHeight="1">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t="s">
        <v>395</v>
      </c>
      <c r="AC83" s="141"/>
      <c r="AD83" s="142"/>
      <c r="AE83" s="143" t="s">
        <v>393</v>
      </c>
      <c r="AF83" s="144"/>
      <c r="AG83" s="144"/>
      <c r="AH83" s="144"/>
      <c r="AI83" s="144"/>
      <c r="AJ83" s="143" t="s">
        <v>393</v>
      </c>
      <c r="AK83" s="144"/>
      <c r="AL83" s="144"/>
      <c r="AM83" s="144"/>
      <c r="AN83" s="144"/>
      <c r="AO83" s="143" t="s">
        <v>393</v>
      </c>
      <c r="AP83" s="144"/>
      <c r="AQ83" s="144"/>
      <c r="AR83" s="144"/>
      <c r="AS83" s="144"/>
      <c r="AT83" s="84">
        <v>2.7</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396</v>
      </c>
      <c r="AC84" s="149"/>
      <c r="AD84" s="150"/>
      <c r="AE84" s="148" t="s">
        <v>393</v>
      </c>
      <c r="AF84" s="149"/>
      <c r="AG84" s="149"/>
      <c r="AH84" s="149"/>
      <c r="AI84" s="150"/>
      <c r="AJ84" s="148" t="s">
        <v>394</v>
      </c>
      <c r="AK84" s="149"/>
      <c r="AL84" s="149"/>
      <c r="AM84" s="149"/>
      <c r="AN84" s="150"/>
      <c r="AO84" s="148" t="s">
        <v>393</v>
      </c>
      <c r="AP84" s="149"/>
      <c r="AQ84" s="149"/>
      <c r="AR84" s="149"/>
      <c r="AS84" s="150"/>
      <c r="AT84" s="148" t="s">
        <v>407</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402</v>
      </c>
      <c r="D98" s="404"/>
      <c r="E98" s="404"/>
      <c r="F98" s="404"/>
      <c r="G98" s="404"/>
      <c r="H98" s="404"/>
      <c r="I98" s="404"/>
      <c r="J98" s="404"/>
      <c r="K98" s="405"/>
      <c r="L98" s="62">
        <v>58</v>
      </c>
      <c r="M98" s="63"/>
      <c r="N98" s="63"/>
      <c r="O98" s="63"/>
      <c r="P98" s="63"/>
      <c r="Q98" s="64"/>
      <c r="R98" s="62"/>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c r="A104" s="370"/>
      <c r="B104" s="371"/>
      <c r="C104" s="360" t="s">
        <v>22</v>
      </c>
      <c r="D104" s="361"/>
      <c r="E104" s="361"/>
      <c r="F104" s="361"/>
      <c r="G104" s="361"/>
      <c r="H104" s="361"/>
      <c r="I104" s="361"/>
      <c r="J104" s="361"/>
      <c r="K104" s="362"/>
      <c r="L104" s="363">
        <f>SUM(L98:Q103)</f>
        <v>58</v>
      </c>
      <c r="M104" s="364"/>
      <c r="N104" s="364"/>
      <c r="O104" s="364"/>
      <c r="P104" s="364"/>
      <c r="Q104" s="365"/>
      <c r="R104" s="363">
        <f>SUM(R98:W103)</f>
        <v>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69.75" customHeight="1">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385</v>
      </c>
      <c r="AE108" s="595"/>
      <c r="AF108" s="595"/>
      <c r="AG108" s="591" t="s">
        <v>410</v>
      </c>
      <c r="AH108" s="592"/>
      <c r="AI108" s="592"/>
      <c r="AJ108" s="592"/>
      <c r="AK108" s="592"/>
      <c r="AL108" s="592"/>
      <c r="AM108" s="592"/>
      <c r="AN108" s="592"/>
      <c r="AO108" s="592"/>
      <c r="AP108" s="592"/>
      <c r="AQ108" s="592"/>
      <c r="AR108" s="592"/>
      <c r="AS108" s="592"/>
      <c r="AT108" s="592"/>
      <c r="AU108" s="592"/>
      <c r="AV108" s="592"/>
      <c r="AW108" s="592"/>
      <c r="AX108" s="593"/>
    </row>
    <row r="109" spans="1:50" ht="77.25"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22" t="s">
        <v>411</v>
      </c>
      <c r="AH109" s="295"/>
      <c r="AI109" s="295"/>
      <c r="AJ109" s="295"/>
      <c r="AK109" s="295"/>
      <c r="AL109" s="295"/>
      <c r="AM109" s="295"/>
      <c r="AN109" s="295"/>
      <c r="AO109" s="295"/>
      <c r="AP109" s="295"/>
      <c r="AQ109" s="295"/>
      <c r="AR109" s="295"/>
      <c r="AS109" s="295"/>
      <c r="AT109" s="295"/>
      <c r="AU109" s="295"/>
      <c r="AV109" s="295"/>
      <c r="AW109" s="295"/>
      <c r="AX109" s="296"/>
    </row>
    <row r="110" spans="1:50" ht="60"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385</v>
      </c>
      <c r="AE110" s="576"/>
      <c r="AF110" s="576"/>
      <c r="AG110" s="520" t="s">
        <v>412</v>
      </c>
      <c r="AH110" s="188"/>
      <c r="AI110" s="188"/>
      <c r="AJ110" s="188"/>
      <c r="AK110" s="188"/>
      <c r="AL110" s="188"/>
      <c r="AM110" s="188"/>
      <c r="AN110" s="188"/>
      <c r="AO110" s="188"/>
      <c r="AP110" s="188"/>
      <c r="AQ110" s="188"/>
      <c r="AR110" s="188"/>
      <c r="AS110" s="188"/>
      <c r="AT110" s="188"/>
      <c r="AU110" s="188"/>
      <c r="AV110" s="188"/>
      <c r="AW110" s="188"/>
      <c r="AX110" s="521"/>
    </row>
    <row r="111" spans="1:50" ht="55.5" customHeight="1">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385</v>
      </c>
      <c r="AE111" s="428"/>
      <c r="AF111" s="428"/>
      <c r="AG111" s="291" t="s">
        <v>413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397</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28.5" customHeight="1">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385</v>
      </c>
      <c r="AE113" s="432"/>
      <c r="AF113" s="432"/>
      <c r="AG113" s="522" t="s">
        <v>414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397</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28.5" customHeight="1">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522" t="s">
        <v>415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397</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385</v>
      </c>
      <c r="AE117" s="576"/>
      <c r="AF117" s="585"/>
      <c r="AG117" s="589" t="s">
        <v>416</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397</v>
      </c>
      <c r="AE118" s="428"/>
      <c r="AF118" s="628"/>
      <c r="AG118" s="629"/>
      <c r="AH118" s="292"/>
      <c r="AI118" s="292"/>
      <c r="AJ118" s="292"/>
      <c r="AK118" s="292"/>
      <c r="AL118" s="292"/>
      <c r="AM118" s="292"/>
      <c r="AN118" s="292"/>
      <c r="AO118" s="292"/>
      <c r="AP118" s="292"/>
      <c r="AQ118" s="292"/>
      <c r="AR118" s="292"/>
      <c r="AS118" s="292"/>
      <c r="AT118" s="292"/>
      <c r="AU118" s="292"/>
      <c r="AV118" s="292"/>
      <c r="AW118" s="292"/>
      <c r="AX118" s="293"/>
    </row>
    <row r="119" spans="1:64" ht="48.75" customHeight="1">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385</v>
      </c>
      <c r="AE119" s="597"/>
      <c r="AF119" s="597"/>
      <c r="AG119" s="522" t="s">
        <v>417</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397</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397</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397</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c r="A123" s="615"/>
      <c r="B123" s="616"/>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c r="A124" s="615"/>
      <c r="B124" s="616"/>
      <c r="C124" s="630"/>
      <c r="D124" s="631"/>
      <c r="E124" s="631"/>
      <c r="F124" s="631"/>
      <c r="G124" s="631"/>
      <c r="H124" s="631"/>
      <c r="I124" s="631"/>
      <c r="J124" s="631"/>
      <c r="K124" s="631"/>
      <c r="L124" s="631"/>
      <c r="M124" s="631"/>
      <c r="N124" s="631"/>
      <c r="O124" s="632"/>
      <c r="P124" s="639"/>
      <c r="Q124" s="639"/>
      <c r="R124" s="639"/>
      <c r="S124" s="640"/>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c r="A125" s="617"/>
      <c r="B125" s="618"/>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95.25" customHeight="1">
      <c r="A126" s="540" t="s">
        <v>58</v>
      </c>
      <c r="B126" s="541"/>
      <c r="C126" s="382" t="s">
        <v>64</v>
      </c>
      <c r="D126" s="563"/>
      <c r="E126" s="563"/>
      <c r="F126" s="564"/>
      <c r="G126" s="534" t="s">
        <v>418</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39.75" customHeight="1" thickBot="1">
      <c r="A127" s="542"/>
      <c r="B127" s="543"/>
      <c r="C127" s="351" t="s">
        <v>68</v>
      </c>
      <c r="D127" s="352"/>
      <c r="E127" s="352"/>
      <c r="F127" s="353"/>
      <c r="G127" s="354" t="s">
        <v>398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38.25" customHeight="1" thickBot="1">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60" customHeight="1" thickBot="1">
      <c r="A131" s="537" t="s">
        <v>307</v>
      </c>
      <c r="B131" s="538"/>
      <c r="C131" s="538"/>
      <c r="D131" s="538"/>
      <c r="E131" s="539"/>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58.5" customHeight="1" thickBot="1">
      <c r="A133" s="421" t="s">
        <v>403</v>
      </c>
      <c r="B133" s="422"/>
      <c r="C133" s="422"/>
      <c r="D133" s="422"/>
      <c r="E133" s="423"/>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61.5" customHeight="1" thickBot="1">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4.75" customHeight="1">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4.75" customHeight="1">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1" manualBreakCount="1">
    <brk id="10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新27-0030</vt:lpstr>
      <vt:lpstr>入力規則等</vt:lpstr>
      <vt:lpstr>'新27-0030'!Print_Area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2015-06-17T11:48:35Z</cp:lastPrinted>
  <dcterms:created xsi:type="dcterms:W3CDTF">2012-03-13T00:50:25Z</dcterms:created>
  <dcterms:modified xsi:type="dcterms:W3CDTF">2015-07-21T08:35:23Z</dcterms:modified>
</cp:coreProperties>
</file>