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 windowWidth="19230" windowHeight="5880"/>
  </bookViews>
  <sheets>
    <sheet name="新27-0029" sheetId="3" r:id="rId1"/>
    <sheet name="入力規則等" sheetId="4" r:id="rId2"/>
  </sheets>
  <definedNames>
    <definedName name="_xlnm.Print_Area" localSheetId="0">'新27-0029'!$A$1:$AX$177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<sst xmlns="http://schemas.openxmlformats.org/spreadsheetml/2006/main" count="728" uniqueCount="418">
  <si>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</si>
  <si>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</si>
  <si>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</si>
  <si>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</si>
  <si>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</si>
  <si>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</si>
  <si>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</si>
  <si>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</si>
  <si>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</si>
  <si>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</si>
  <si>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</si>
  <si>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</si>
  <si>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</si>
  <si>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</si>
  <si>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</si>
  <si>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</si>
  <si>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</si>
  <si>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</si>
  <si>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</si>
  <si>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</si>
  <si>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</si>
  <si>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</si>
  <si>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</si>
  <si>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</si>
  <si>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</si>
  <si>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</si>
  <si>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</si>
  <si>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</si>
  <si>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</si>
  <si>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</si>
  <si>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</si>
  <si>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</si>
  <si>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</si>
  <si>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</si>
  <si>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</si>
  <si>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</si>
  <si>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</si>
  <si>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</si>
  <si>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</si>
  <si>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</si>
  <si>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</si>
  <si>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</si>
  <si>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</si>
  <si>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</si>
  <si>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</si>
  <si>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</si>
  <si>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</si>
  <si>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</si>
  <si>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</si>
  <si>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</si>
  <si>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</si>
  <si>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</si>
  <si>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</si>
  <si>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</si>
  <si>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</si>
  <si>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</si>
  <si>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</si>
  <si>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</si>
  <si>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</si>
  <si>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</si>
  <si>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</si>
  <si>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</si>
  <si>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</si>
  <si>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</si>
  <si>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</si>
  <si>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</si>
  <si>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</si>
  <si>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</si>
  <si>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</si>
  <si>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</si>
  <si>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</si>
  <si>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</si>
  <si>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</si>
  <si>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</si>
  <si>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</si>
  <si>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</si>
  <si>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</si>
  <si>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</si>
  <si>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</si>
  <si>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</si>
  <si>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</si>
  <si>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</si>
  <si>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</si>
  <si>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</si>
  <si>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</si>
  <si>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</si>
  <si>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</si>
  <si>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</si>
  <si>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</si>
  <si>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</si>
  <si>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</si>
  <si>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</si>
  <si>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</si>
  <si>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</si>
  <si>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</si>
  <si>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</si>
  <si>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</si>
  <si>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</si>
  <si>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</si>
  <si>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</si>
  <si>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</si>
  <si>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</si>
  <si>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</si>
  <si>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</si>
  <si>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</si>
  <si>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</si>
  <si>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</si>
  <si>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</si>
  <si>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</si>
  <si>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</si>
  <si>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</si>
  <si>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</si>
  <si>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</si>
  <si>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</si>
  <si>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</si>
  <si>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</si>
  <si>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</si>
  <si>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</si>
  <si>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</si>
  <si>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</si>
  <si>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</si>
  <si>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</si>
  <si>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</si>
  <si>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</si>
  <si>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</si>
  <si>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</si>
  <si>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</si>
  <si>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</si>
  <si>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</si>
  <si>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</si>
  <si>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</si>
  <si>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</si>
  <si>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</si>
  <si>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</si>
  <si>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</si>
  <si>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</si>
  <si>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</si>
  <si>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</si>
  <si>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</si>
  <si>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</si>
  <si>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</si>
  <si>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</si>
  <si>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</si>
  <si>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</si>
  <si>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</si>
  <si>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</si>
  <si>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</si>
  <si>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</si>
  <si>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</si>
  <si>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</si>
  <si>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</si>
  <si>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</si>
  <si>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</si>
  <si>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</si>
  <si>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</si>
  <si>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</si>
  <si>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</si>
  <si>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</si>
  <si>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</si>
  <si>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</si>
  <si>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</si>
  <si>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</si>
  <si>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</si>
  <si>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</si>
  <si>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</si>
  <si>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</si>
  <si>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</si>
  <si>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</si>
  <si>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</si>
  <si>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</si>
  <si>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</si>
  <si>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</si>
  <si>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</si>
  <si>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</si>
  <si>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</si>
  <si>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</si>
  <si>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</si>
  <si>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</si>
  <si>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</si>
  <si>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</si>
  <si>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</si>
  <si>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</si>
  <si>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</si>
  <si>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</si>
  <si>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</si>
  <si>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</si>
  <si>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</si>
  <si>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</si>
  <si>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</si>
  <si>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</si>
  <si>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</si>
  <si>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</si>
  <si>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</si>
  <si>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</si>
  <si>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</si>
  <si>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</si>
  <si>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</si>
  <si>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</si>
  <si>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</si>
  <si>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</si>
  <si>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</si>
  <si>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</si>
  <si>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</si>
  <si>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</si>
  <si>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</si>
  <si>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</si>
  <si>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</si>
  <si>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</si>
  <si>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</si>
  <si>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</si>
  <si>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</si>
  <si>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</si>
  <si>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</si>
  <si>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</si>
  <si>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</si>
  <si>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</si>
  <si>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</si>
  <si>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</si>
  <si>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</si>
  <si>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</si>
  <si>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</si>
  <si>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</si>
  <si>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</si>
  <si>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</si>
  <si>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</si>
  <si>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</si>
  <si>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</si>
  <si>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</si>
  <si>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</si>
  <si>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</si>
  <si>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</si>
  <si>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</si>
  <si>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</si>
  <si>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</si>
  <si>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</si>
  <si>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</si>
  <si>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</si>
  <si>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</si>
  <si>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</si>
  <si>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</si>
  <si>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</si>
  <si>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</si>
  <si>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</si>
  <si>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</si>
  <si>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</si>
  <si>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</si>
  <si>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</si>
  <si>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</si>
  <si>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</si>
  <si>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</si>
  <si>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</si>
  <si>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</si>
  <si>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</si>
  <si>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</si>
  <si>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</si>
  <si>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</si>
  <si>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</si>
  <si>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</si>
  <si>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</si>
  <si>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</si>
  <si>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</si>
  <si>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</si>
  <si>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</si>
  <si>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</si>
  <si>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</si>
  <si>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</si>
  <si>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</si>
  <si>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</si>
  <si>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</si>
  <si>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</si>
  <si>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</si>
  <si>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</si>
  <si>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</si>
  <si>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</si>
  <si>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</si>
  <si>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</si>
  <si>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</si>
  <si>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</si>
  <si>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</si>
  <si>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</si>
  <si>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</si>
  <si>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</si>
  <si>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</si>
  <si>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</si>
  <si>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</si>
  <si>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</si>
  <si>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</si>
  <si>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</si>
  <si>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</si>
  <si>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</si>
  <si>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</si>
  <si>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</si>
  <si>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</si>
  <si>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</si>
  <si>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</si>
  <si>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</si>
  <si>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</si>
  <si>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</si>
  <si>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</si>
  <si>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</si>
  <si>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</si>
  <si>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</si>
  <si>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</si>
  <si>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</si>
  <si>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</si>
  <si>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</si>
  <si>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</si>
  <si>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</si>
  <si>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</si>
  <si>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</si>
  <si>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</si>
  <si>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</si>
  <si>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</si>
  <si>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</si>
  <si>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</si>
  <si>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</si>
  <si>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</si>
  <si>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</si>
  <si>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</si>
  <si>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</si>
  <si>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</si>
  <si>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</si>
  <si>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</si>
  <si>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</si>
  <si>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</si>
  <si>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</si>
  <si>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</si>
  <si>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</si>
  <si>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</si>
  <si>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</si>
  <si>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</si>
  <si>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</si>
  <si>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</si>
  <si>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</si>
  <si>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</si>
  <si>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</si>
  <si>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</si>
  <si>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</si>
  <si>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</si>
  <si>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</si>
  <si>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</si>
  <si>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</si>
  <si>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</si>
  <si>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</si>
  <si>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</si>
  <si>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</si>
  <si>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</si>
  <si>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</si>
  <si>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</si>
  <si>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</si>
  <si>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</si>
  <si>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</si>
  <si>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</si>
  <si>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</si>
  <si>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</si>
  <si>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</si>
  <si>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</si>
  <si>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</si>
  <si>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</si>
  <si>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</si>
  <si>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</si>
  <si>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</si>
  <si>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</si>
  <si>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</si>
  <si>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</si>
  <si>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</si>
  <si>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</si>
  <si>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</si>
  <si>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</si>
  <si>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</si>
  <si>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</si>
  <si>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</si>
  <si>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</si>
  <si>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</si>
  <si>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</si>
  <si>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</si>
  <si>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</si>
  <si>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</si>
  <si>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</si>
  <si>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</si>
  <si>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</si>
  <si>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</si>
  <si>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</si>
  <si>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</si>
  <si>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</si>
  <si>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</si>
  <si>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t>
  </si>
  <si>
    <t>外務省</t>
  </si>
  <si>
    <t>外務省設置法第４条
外務省組織令第３条及び第２４条</t>
    <phoneticPr fontId="5"/>
  </si>
  <si>
    <t>件</t>
    <rPh sb="0" eb="1">
      <t>ケン</t>
    </rPh>
    <phoneticPr fontId="5"/>
  </si>
  <si>
    <t>在外公館人的交流支援事業</t>
    <phoneticPr fontId="5"/>
  </si>
  <si>
    <t>在外公館人的交流支援経費</t>
    <rPh sb="0" eb="2">
      <t>ザイガイ</t>
    </rPh>
    <rPh sb="2" eb="4">
      <t>コウカン</t>
    </rPh>
    <rPh sb="4" eb="6">
      <t>ジンテキ</t>
    </rPh>
    <rPh sb="6" eb="8">
      <t>コウリュウ</t>
    </rPh>
    <rPh sb="8" eb="10">
      <t>シエン</t>
    </rPh>
    <rPh sb="10" eb="12">
      <t>ケイヒ</t>
    </rPh>
    <phoneticPr fontId="2"/>
  </si>
  <si>
    <t>‐</t>
  </si>
  <si>
    <t>千円</t>
    <rPh sb="0" eb="2">
      <t>センエン</t>
    </rPh>
    <phoneticPr fontId="5"/>
  </si>
  <si>
    <t>件</t>
    <rPh sb="0" eb="1">
      <t>ケン</t>
    </rPh>
    <phoneticPr fontId="5"/>
  </si>
  <si>
    <t>－</t>
    <phoneticPr fontId="5"/>
  </si>
  <si>
    <t>-</t>
    <phoneticPr fontId="5"/>
  </si>
  <si>
    <t>-</t>
    <phoneticPr fontId="5"/>
  </si>
  <si>
    <t>-</t>
    <phoneticPr fontId="5"/>
  </si>
  <si>
    <t>現状通り</t>
  </si>
  <si>
    <t>事業の実施件数</t>
    <rPh sb="0" eb="2">
      <t>ジギョウ</t>
    </rPh>
    <rPh sb="3" eb="5">
      <t>ジッシ</t>
    </rPh>
    <rPh sb="5" eb="7">
      <t>ケンスウ</t>
    </rPh>
    <phoneticPr fontId="5"/>
  </si>
  <si>
    <t>現地における効果的な発信に資する事業の実施</t>
    <rPh sb="0" eb="2">
      <t>ゲンチ</t>
    </rPh>
    <rPh sb="6" eb="9">
      <t>コウカテキ</t>
    </rPh>
    <rPh sb="10" eb="12">
      <t>ハッシン</t>
    </rPh>
    <rPh sb="13" eb="14">
      <t>シ</t>
    </rPh>
    <rPh sb="16" eb="18">
      <t>ジギョウ</t>
    </rPh>
    <rPh sb="19" eb="21">
      <t>ジッシ</t>
    </rPh>
    <phoneticPr fontId="5"/>
  </si>
  <si>
    <t>在外公館人的交流支援経費／実施件数　　　</t>
    <rPh sb="13" eb="15">
      <t>ジッシ</t>
    </rPh>
    <rPh sb="15" eb="17">
      <t>ケンスウ</t>
    </rPh>
    <rPh sb="16" eb="17">
      <t>スウ</t>
    </rPh>
    <phoneticPr fontId="5"/>
  </si>
  <si>
    <t>経費/件数</t>
    <rPh sb="0" eb="2">
      <t>ケイヒ</t>
    </rPh>
    <rPh sb="3" eb="5">
      <t>ケンスウ</t>
    </rPh>
    <phoneticPr fontId="5"/>
  </si>
  <si>
    <t>55,723千円／21件</t>
    <rPh sb="6" eb="8">
      <t>センエン</t>
    </rPh>
    <rPh sb="11" eb="12">
      <t>ケン</t>
    </rPh>
    <phoneticPr fontId="5"/>
  </si>
  <si>
    <t>人的交流事業の委託件数</t>
    <rPh sb="0" eb="2">
      <t>ジンテキ</t>
    </rPh>
    <rPh sb="2" eb="4">
      <t>コウリュウ</t>
    </rPh>
    <rPh sb="4" eb="6">
      <t>ジギョウ</t>
    </rPh>
    <rPh sb="7" eb="9">
      <t>イタク</t>
    </rPh>
    <rPh sb="9" eb="11">
      <t>ケンスウ</t>
    </rPh>
    <phoneticPr fontId="5"/>
  </si>
  <si>
    <t>件</t>
    <rPh sb="0" eb="1">
      <t>ケン</t>
    </rPh>
    <phoneticPr fontId="2"/>
  </si>
  <si>
    <t>人的交流事業に現地の対日友好団体等を関与させることで、現地における効果的な発信を実現するとともに、現地の知日層・親日層や対日友好団体等のネットワーク化を図り、対外発信を強化することにより、親日感情の醸成及び対日理解の促進を図る。</t>
    <rPh sb="0" eb="2">
      <t>ジンテキ</t>
    </rPh>
    <rPh sb="2" eb="4">
      <t>コウリュウ</t>
    </rPh>
    <rPh sb="4" eb="6">
      <t>ジギョウ</t>
    </rPh>
    <rPh sb="12" eb="14">
      <t>ユウコウ</t>
    </rPh>
    <rPh sb="14" eb="16">
      <t>ダンタイ</t>
    </rPh>
    <rPh sb="16" eb="17">
      <t>トウ</t>
    </rPh>
    <rPh sb="40" eb="42">
      <t>ジツゲン</t>
    </rPh>
    <rPh sb="74" eb="75">
      <t>カ</t>
    </rPh>
    <rPh sb="79" eb="81">
      <t>タイガイ</t>
    </rPh>
    <rPh sb="84" eb="86">
      <t>キョウカ</t>
    </rPh>
    <rPh sb="94" eb="96">
      <t>シンニチ</t>
    </rPh>
    <rPh sb="96" eb="98">
      <t>カンジョウ</t>
    </rPh>
    <rPh sb="99" eb="101">
      <t>ジョウセイ</t>
    </rPh>
    <rPh sb="101" eb="102">
      <t>オヨ</t>
    </rPh>
    <rPh sb="103" eb="105">
      <t>タイニチ</t>
    </rPh>
    <rPh sb="105" eb="107">
      <t>リカイ</t>
    </rPh>
    <rPh sb="108" eb="110">
      <t>ソクシン</t>
    </rPh>
    <rPh sb="111" eb="112">
      <t>ハカ</t>
    </rPh>
    <phoneticPr fontId="5"/>
  </si>
  <si>
    <t>主要国に所在する在外公館において、効果的な発信を実現するため、現地目線に立った広報文化事業の企画・実施、また、適切な招へい候補者の選定や効果的な派遣プログラムの検討、事業実施後のフォローアップ等を、現地に精通し、幅広い人脈を有する対日友好団体等に委託する。</t>
    <rPh sb="0" eb="3">
      <t>シュヨウコク</t>
    </rPh>
    <rPh sb="4" eb="6">
      <t>ショザイ</t>
    </rPh>
    <rPh sb="8" eb="10">
      <t>ザイガイ</t>
    </rPh>
    <rPh sb="10" eb="12">
      <t>コウカン</t>
    </rPh>
    <rPh sb="17" eb="20">
      <t>コウカテキ</t>
    </rPh>
    <rPh sb="21" eb="23">
      <t>ハッシン</t>
    </rPh>
    <rPh sb="24" eb="26">
      <t>ジツゲン</t>
    </rPh>
    <rPh sb="31" eb="33">
      <t>ゲンチ</t>
    </rPh>
    <rPh sb="33" eb="35">
      <t>メセン</t>
    </rPh>
    <rPh sb="36" eb="37">
      <t>タ</t>
    </rPh>
    <rPh sb="39" eb="41">
      <t>コウホウ</t>
    </rPh>
    <rPh sb="41" eb="43">
      <t>ブンカ</t>
    </rPh>
    <rPh sb="43" eb="45">
      <t>ジギョウ</t>
    </rPh>
    <rPh sb="46" eb="48">
      <t>キカク</t>
    </rPh>
    <rPh sb="49" eb="51">
      <t>ジッシ</t>
    </rPh>
    <rPh sb="55" eb="57">
      <t>テキセツ</t>
    </rPh>
    <rPh sb="58" eb="59">
      <t>ショウ</t>
    </rPh>
    <rPh sb="61" eb="64">
      <t>コウホシャ</t>
    </rPh>
    <rPh sb="65" eb="67">
      <t>センテイ</t>
    </rPh>
    <rPh sb="68" eb="71">
      <t>コウカテキ</t>
    </rPh>
    <rPh sb="72" eb="74">
      <t>ハケン</t>
    </rPh>
    <rPh sb="80" eb="82">
      <t>ケントウ</t>
    </rPh>
    <rPh sb="83" eb="85">
      <t>ジギョウ</t>
    </rPh>
    <rPh sb="85" eb="87">
      <t>ジッシ</t>
    </rPh>
    <rPh sb="87" eb="88">
      <t>アト</t>
    </rPh>
    <rPh sb="96" eb="97">
      <t>トウ</t>
    </rPh>
    <rPh sb="99" eb="101">
      <t>ゲンチ</t>
    </rPh>
    <rPh sb="102" eb="104">
      <t>セイツウ</t>
    </rPh>
    <rPh sb="106" eb="108">
      <t>ハバヒロ</t>
    </rPh>
    <rPh sb="109" eb="111">
      <t>ジンミャク</t>
    </rPh>
    <rPh sb="112" eb="113">
      <t>ユウ</t>
    </rPh>
    <rPh sb="115" eb="117">
      <t>タイニチ</t>
    </rPh>
    <rPh sb="117" eb="119">
      <t>ユウコウ</t>
    </rPh>
    <rPh sb="119" eb="121">
      <t>ダンタイ</t>
    </rPh>
    <rPh sb="121" eb="122">
      <t>トウ</t>
    </rPh>
    <rPh sb="123" eb="125">
      <t>イタク</t>
    </rPh>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</si>
  <si>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rPh sb="0" eb="2">
      <t>シンニチ</t>
    </rPh>
    <rPh sb="2" eb="4">
      <t>カンジョウ</t>
    </rPh>
    <rPh sb="5" eb="7">
      <t>ジョウセイ</t>
    </rPh>
    <rPh sb="8" eb="10">
      <t>タイニチ</t>
    </rPh>
    <rPh sb="10" eb="12">
      <t>リカイ</t>
    </rPh>
    <rPh sb="13" eb="15">
      <t>ソクシン</t>
    </rPh>
    <rPh sb="16" eb="17">
      <t>ハカ</t>
    </rPh>
    <rPh sb="24" eb="26">
      <t>タイニチ</t>
    </rPh>
    <rPh sb="30" eb="31">
      <t>トウ</t>
    </rPh>
    <rPh sb="32" eb="34">
      <t>カンヨ</t>
    </rPh>
    <rPh sb="56" eb="59">
      <t>コウカテキ</t>
    </rPh>
    <rPh sb="60" eb="62">
      <t>ハッシン</t>
    </rPh>
    <rPh sb="63" eb="65">
      <t>ジツゲン</t>
    </rPh>
    <rPh sb="67" eb="69">
      <t>タイガイ</t>
    </rPh>
    <rPh sb="69" eb="71">
      <t>ハッシン</t>
    </rPh>
    <rPh sb="72" eb="74">
      <t>キョウカ</t>
    </rPh>
    <rPh sb="80" eb="82">
      <t>コクミン</t>
    </rPh>
    <rPh sb="83" eb="85">
      <t>シャカイ</t>
    </rPh>
    <rPh sb="90" eb="92">
      <t>テキカク</t>
    </rPh>
    <rPh sb="93" eb="95">
      <t>ハンエイ</t>
    </rPh>
    <phoneticPr fontId="5"/>
  </si>
  <si>
    <t>諸外国政府との窓口であり、現地の対日友好団体等とも関係を構築している在外公館を有する外務省は、総合的に見て唯一の実施機関である。</t>
    <rPh sb="0" eb="3">
      <t>ショガイコク</t>
    </rPh>
    <rPh sb="3" eb="5">
      <t>セイフ</t>
    </rPh>
    <rPh sb="7" eb="9">
      <t>マドグチ</t>
    </rPh>
    <rPh sb="13" eb="15">
      <t>ゲンチ</t>
    </rPh>
    <rPh sb="16" eb="18">
      <t>タイニチ</t>
    </rPh>
    <rPh sb="18" eb="20">
      <t>ユウコウ</t>
    </rPh>
    <rPh sb="20" eb="22">
      <t>ダンタイ</t>
    </rPh>
    <rPh sb="22" eb="23">
      <t>トウ</t>
    </rPh>
    <rPh sb="25" eb="27">
      <t>カンケイ</t>
    </rPh>
    <rPh sb="28" eb="30">
      <t>コウチク</t>
    </rPh>
    <rPh sb="34" eb="36">
      <t>ザイガイ</t>
    </rPh>
    <rPh sb="36" eb="38">
      <t>コウカン</t>
    </rPh>
    <rPh sb="39" eb="40">
      <t>ユウ</t>
    </rPh>
    <rPh sb="42" eb="45">
      <t>ガイムショウ</t>
    </rPh>
    <rPh sb="47" eb="50">
      <t>ソウゴウテキ</t>
    </rPh>
    <rPh sb="51" eb="52">
      <t>ミ</t>
    </rPh>
    <rPh sb="53" eb="55">
      <t>ユイイツ</t>
    </rPh>
    <rPh sb="56" eb="58">
      <t>ジッシ</t>
    </rPh>
    <rPh sb="58" eb="60">
      <t>キカン</t>
    </rPh>
    <phoneticPr fontId="5"/>
  </si>
  <si>
    <t>対外発信は優先度が高い取組であり、現地のネットワーク化を図りつつ、より効果的な発信を実現するために必要かつ適切な事業である。</t>
    <rPh sb="0" eb="2">
      <t>タイガイ</t>
    </rPh>
    <rPh sb="2" eb="4">
      <t>ハッシン</t>
    </rPh>
    <rPh sb="5" eb="8">
      <t>ユウセンド</t>
    </rPh>
    <rPh sb="9" eb="10">
      <t>タカ</t>
    </rPh>
    <rPh sb="11" eb="12">
      <t>ト</t>
    </rPh>
    <rPh sb="12" eb="13">
      <t>ク</t>
    </rPh>
    <rPh sb="17" eb="19">
      <t>ゲンチ</t>
    </rPh>
    <rPh sb="35" eb="38">
      <t>コウカテキ</t>
    </rPh>
    <rPh sb="39" eb="41">
      <t>ハッシン</t>
    </rPh>
    <rPh sb="42" eb="44">
      <t>ジツゲン</t>
    </rPh>
    <rPh sb="49" eb="51">
      <t>ヒツヨウ</t>
    </rPh>
    <rPh sb="53" eb="55">
      <t>テキセツ</t>
    </rPh>
    <rPh sb="56" eb="58">
      <t>ジギョウ</t>
    </rPh>
    <phoneticPr fontId="5"/>
  </si>
  <si>
    <t>見積もり合わせを実施し、施策の効果を最大限発揮できるよう適切な支出先の選定に努めている。</t>
    <rPh sb="0" eb="2">
      <t>ミツ</t>
    </rPh>
    <rPh sb="4" eb="5">
      <t>ア</t>
    </rPh>
    <rPh sb="8" eb="10">
      <t>ジッシ</t>
    </rPh>
    <rPh sb="12" eb="14">
      <t>シサク</t>
    </rPh>
    <rPh sb="15" eb="17">
      <t>コウカ</t>
    </rPh>
    <rPh sb="18" eb="21">
      <t>サイダイゲン</t>
    </rPh>
    <rPh sb="21" eb="23">
      <t>ハッキ</t>
    </rPh>
    <rPh sb="28" eb="30">
      <t>テキセツ</t>
    </rPh>
    <rPh sb="31" eb="33">
      <t>シシュツ</t>
    </rPh>
    <rPh sb="33" eb="34">
      <t>サキ</t>
    </rPh>
    <rPh sb="35" eb="37">
      <t>センテイ</t>
    </rPh>
    <rPh sb="38" eb="39">
      <t>ツト</t>
    </rPh>
    <phoneticPr fontId="5"/>
  </si>
  <si>
    <t>支出先の選定にあたっては、見積もり合わせを実施するなど、費用対効果が上がるよう留意しており、コスト水準は妥当なものとなっている。</t>
    <rPh sb="0" eb="3">
      <t>シシュツサキ</t>
    </rPh>
    <rPh sb="4" eb="6">
      <t>センテイ</t>
    </rPh>
    <rPh sb="13" eb="15">
      <t>ミツモリ</t>
    </rPh>
    <rPh sb="17" eb="18">
      <t>ア</t>
    </rPh>
    <rPh sb="21" eb="23">
      <t>ジッシ</t>
    </rPh>
    <rPh sb="28" eb="30">
      <t>ヒヨウ</t>
    </rPh>
    <rPh sb="30" eb="31">
      <t>タイ</t>
    </rPh>
    <rPh sb="31" eb="33">
      <t>コウカ</t>
    </rPh>
    <rPh sb="34" eb="35">
      <t>ア</t>
    </rPh>
    <rPh sb="39" eb="41">
      <t>リュウイ</t>
    </rPh>
    <rPh sb="49" eb="51">
      <t>スイジュン</t>
    </rPh>
    <rPh sb="52" eb="54">
      <t>ダトウ</t>
    </rPh>
    <phoneticPr fontId="5"/>
  </si>
  <si>
    <t>事業目的に即し、真に必要なものに限定している。</t>
    <rPh sb="0" eb="2">
      <t>ジギョウ</t>
    </rPh>
    <rPh sb="2" eb="4">
      <t>モクテキ</t>
    </rPh>
    <rPh sb="5" eb="6">
      <t>ソク</t>
    </rPh>
    <rPh sb="8" eb="9">
      <t>シン</t>
    </rPh>
    <rPh sb="10" eb="12">
      <t>ヒツヨウ</t>
    </rPh>
    <rPh sb="16" eb="18">
      <t>ゲンテイ</t>
    </rPh>
    <phoneticPr fontId="5"/>
  </si>
  <si>
    <t>現地事情に精通する対日友好団体の知見を得つつ、経費節減に努めている。</t>
    <rPh sb="0" eb="2">
      <t>ゲンチ</t>
    </rPh>
    <rPh sb="2" eb="4">
      <t>ジジョウ</t>
    </rPh>
    <rPh sb="5" eb="7">
      <t>セイツウ</t>
    </rPh>
    <rPh sb="9" eb="11">
      <t>タイニチ</t>
    </rPh>
    <rPh sb="11" eb="13">
      <t>ユウコウ</t>
    </rPh>
    <rPh sb="13" eb="15">
      <t>ダンタイ</t>
    </rPh>
    <rPh sb="16" eb="18">
      <t>チケン</t>
    </rPh>
    <rPh sb="19" eb="20">
      <t>エ</t>
    </rPh>
    <rPh sb="23" eb="25">
      <t>ケイヒ</t>
    </rPh>
    <rPh sb="25" eb="27">
      <t>セツゲン</t>
    </rPh>
    <rPh sb="28" eb="29">
      <t>ツト</t>
    </rPh>
    <phoneticPr fontId="5"/>
  </si>
  <si>
    <t>現地における効果的な発信の実現のため、現地の対日友好団体を関与させることはより効果的な事業の実施に資するものである。</t>
    <rPh sb="0" eb="2">
      <t>ゲンチ</t>
    </rPh>
    <rPh sb="6" eb="9">
      <t>コウカテキ</t>
    </rPh>
    <rPh sb="10" eb="12">
      <t>ハッシン</t>
    </rPh>
    <rPh sb="13" eb="15">
      <t>ジツゲン</t>
    </rPh>
    <rPh sb="19" eb="21">
      <t>ゲンチ</t>
    </rPh>
    <rPh sb="22" eb="24">
      <t>タイニチ</t>
    </rPh>
    <rPh sb="24" eb="26">
      <t>ユウコウ</t>
    </rPh>
    <rPh sb="26" eb="28">
      <t>ダンタイ</t>
    </rPh>
    <rPh sb="29" eb="31">
      <t>カンヨ</t>
    </rPh>
    <rPh sb="39" eb="42">
      <t>コウカテキ</t>
    </rPh>
    <rPh sb="43" eb="45">
      <t>ジギョウ</t>
    </rPh>
    <rPh sb="46" eb="48">
      <t>ジッシ</t>
    </rPh>
    <rPh sb="49" eb="50">
      <t>シ</t>
    </rPh>
    <phoneticPr fontId="5"/>
  </si>
  <si>
    <t>効果的な発信を実現して費用対効果を上げるとともに、予算の執行に当たっては、効率化やコスト削減に努め、目標達成に向けて事業を実施していく。</t>
    <rPh sb="0" eb="3">
      <t>コウカテキ</t>
    </rPh>
    <rPh sb="4" eb="6">
      <t>ハッシン</t>
    </rPh>
    <rPh sb="7" eb="9">
      <t>ジツゲン</t>
    </rPh>
    <rPh sb="17" eb="18">
      <t>ア</t>
    </rPh>
    <rPh sb="25" eb="27">
      <t>ヨサン</t>
    </rPh>
    <rPh sb="28" eb="30">
      <t>シッコウ</t>
    </rPh>
    <rPh sb="31" eb="32">
      <t>ア</t>
    </rPh>
    <rPh sb="37" eb="40">
      <t>コウリツカ</t>
    </rPh>
    <rPh sb="44" eb="46">
      <t>サクゲン</t>
    </rPh>
    <rPh sb="47" eb="48">
      <t>ツト</t>
    </rPh>
    <rPh sb="50" eb="52">
      <t>モクヒョウ</t>
    </rPh>
    <rPh sb="52" eb="54">
      <t>タッセイ</t>
    </rPh>
    <rPh sb="55" eb="56">
      <t>ム</t>
    </rPh>
    <rPh sb="58" eb="60">
      <t>ジギョウ</t>
    </rPh>
    <rPh sb="61" eb="6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</si>
</sst>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114300</xdr:colOff>
      <xdr:row>148</xdr:row>
      <xdr:rowOff>142875</xdr:rowOff>
    </xdr:from>
    <xdr:to>
      <xdr:col>28</xdr:col>
      <xdr:colOff>114300</xdr:colOff>
      <xdr:row>151</xdr:row>
      <xdr:rowOff>323850</xdr:rowOff>
    </xdr:to>
    <xdr:cxnSp macro="">
      <xdr:nvCxnSpPr>
        <xdr:cNvPr id="12" name="直線矢印コネクタ 11"/>
        <xdr:cNvCxnSpPr/>
      </xdr:nvCxnSpPr>
      <xdr:spPr>
        <a:xfrm>
          <a:off x="5181600" y="35633025"/>
          <a:ext cx="0" cy="12382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149751</xdr:colOff>
      <xdr:row>145</xdr:row>
      <xdr:rowOff>128357</xdr:rowOff>
    </xdr:from>
    <xdr:to>
      <xdr:col>33</xdr:col>
      <xdr:colOff>57150</xdr:colOff>
      <xdr:row>148</xdr:row>
      <xdr:rowOff>105945</xdr:rowOff>
    </xdr:to>
    <xdr:sp macro="" textlink="">
      <xdr:nvSpPr>
        <xdr:cNvPr id="13" name="テキスト ボックス 12"/>
        <xdr:cNvSpPr txBox="1"/>
      </xdr:nvSpPr>
      <xdr:spPr>
        <a:xfrm>
          <a:off x="4131201" y="34561232"/>
          <a:ext cx="1898124" cy="10348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p>
        <a:p>
          <a:pPr algn="ctr"/>
          <a:r>
            <a:rPr kumimoji="1" lang="ja-JP" altLang="en-US" sz="1400"/>
            <a:t>外務省</a:t>
          </a:r>
          <a:endParaRPr kumimoji="1" lang="en-US" altLang="ja-JP" sz="1400"/>
        </a:p>
        <a:p>
          <a:pPr algn="ctr"/>
          <a:r>
            <a:rPr kumimoji="1" lang="en-US" altLang="ja-JP" sz="1400"/>
            <a:t>56</a:t>
          </a:r>
          <a:r>
            <a:rPr kumimoji="1" lang="ja-JP" altLang="en-US" sz="1400"/>
            <a:t>百万円</a:t>
          </a:r>
        </a:p>
      </xdr:txBody>
    </xdr:sp>
    <xdr:clientData/>
  </xdr:twoCellAnchor>
  <xdr:twoCellAnchor>
    <xdr:from>
      <xdr:col>17</xdr:col>
      <xdr:colOff>22412</xdr:colOff>
      <xdr:row>152</xdr:row>
      <xdr:rowOff>102584</xdr:rowOff>
    </xdr:from>
    <xdr:to>
      <xdr:col>40</xdr:col>
      <xdr:colOff>0</xdr:colOff>
      <xdr:row>154</xdr:row>
      <xdr:rowOff>212912</xdr:rowOff>
    </xdr:to>
    <xdr:sp macro="" textlink="">
      <xdr:nvSpPr>
        <xdr:cNvPr id="14" name="テキスト ボックス 13"/>
        <xdr:cNvSpPr txBox="1"/>
      </xdr:nvSpPr>
      <xdr:spPr>
        <a:xfrm>
          <a:off x="3070412" y="36140702"/>
          <a:ext cx="4101353" cy="8050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rtl="0" fontAlgn="auto"/>
          <a:r>
            <a:rPr kumimoji="1" lang="ja-JP" altLang="en-US" sz="1200">
              <a:solidFill>
                <a:schemeClr val="dk1"/>
              </a:solidFill>
              <a:effectLst/>
              <a:latin typeface="+mn-lt"/>
              <a:ea typeface="+mn-ea"/>
              <a:cs typeface="+mn-cs"/>
            </a:rPr>
            <a:t>Ａ　</a:t>
          </a:r>
          <a:r>
            <a:rPr kumimoji="1" lang="ja-JP" altLang="ja-JP" sz="1200">
              <a:solidFill>
                <a:schemeClr val="dk1"/>
              </a:solidFill>
              <a:effectLst/>
              <a:latin typeface="+mn-lt"/>
              <a:ea typeface="+mn-ea"/>
              <a:cs typeface="+mn-cs"/>
            </a:rPr>
            <a:t>対日友好団体等の委託先</a:t>
          </a:r>
          <a:endParaRPr kumimoji="1" lang="en-US" altLang="ja-JP" sz="1200">
            <a:solidFill>
              <a:schemeClr val="dk1"/>
            </a:solidFill>
            <a:effectLst/>
            <a:latin typeface="+mn-lt"/>
            <a:ea typeface="+mn-ea"/>
            <a:cs typeface="+mn-cs"/>
          </a:endParaRPr>
        </a:p>
        <a:p>
          <a:pPr algn="ctr" rtl="0" fontAlgn="auto"/>
          <a:r>
            <a:rPr kumimoji="1" lang="en-US" altLang="ja-JP" sz="1200">
              <a:solidFill>
                <a:schemeClr val="dk1"/>
              </a:solidFill>
              <a:effectLst/>
              <a:latin typeface="+mn-lt"/>
              <a:ea typeface="+mn-ea"/>
              <a:cs typeface="+mn-cs"/>
            </a:rPr>
            <a:t>【56</a:t>
          </a:r>
          <a:r>
            <a:rPr kumimoji="1" lang="ja-JP" altLang="en-US"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600">
            <a:effectLst/>
          </a:endParaRPr>
        </a:p>
      </xdr:txBody>
    </xdr:sp>
    <xdr:clientData/>
  </xdr:twoCellAnchor>
  <xdr:twoCellAnchor>
    <xdr:from>
      <xdr:col>16</xdr:col>
      <xdr:colOff>138545</xdr:colOff>
      <xdr:row>155</xdr:row>
      <xdr:rowOff>105947</xdr:rowOff>
    </xdr:from>
    <xdr:to>
      <xdr:col>39</xdr:col>
      <xdr:colOff>77421</xdr:colOff>
      <xdr:row>156</xdr:row>
      <xdr:rowOff>174200</xdr:rowOff>
    </xdr:to>
    <xdr:sp macro="" textlink="">
      <xdr:nvSpPr>
        <xdr:cNvPr id="15" name="テキスト ボックス 14"/>
        <xdr:cNvSpPr txBox="1"/>
      </xdr:nvSpPr>
      <xdr:spPr>
        <a:xfrm>
          <a:off x="2909454" y="37651765"/>
          <a:ext cx="3922058"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200"/>
        </a:p>
      </xdr:txBody>
    </xdr:sp>
    <xdr:clientData/>
  </xdr:twoCellAnchor>
  <xdr:twoCellAnchor>
    <xdr:from>
      <xdr:col>17</xdr:col>
      <xdr:colOff>32599</xdr:colOff>
      <xdr:row>143</xdr:row>
      <xdr:rowOff>329044</xdr:rowOff>
    </xdr:from>
    <xdr:to>
      <xdr:col>38</xdr:col>
      <xdr:colOff>55011</xdr:colOff>
      <xdr:row>145</xdr:row>
      <xdr:rowOff>262828</xdr:rowOff>
    </xdr:to>
    <xdr:sp macro="" textlink="">
      <xdr:nvSpPr>
        <xdr:cNvPr id="16" name="テキスト ボックス 15"/>
        <xdr:cNvSpPr txBox="1"/>
      </xdr:nvSpPr>
      <xdr:spPr>
        <a:xfrm>
          <a:off x="2976690" y="33718499"/>
          <a:ext cx="3659230" cy="62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clientData/>
  </xdr:twoCellAnchor>
  <xdr:twoCellAnchor>
    <xdr:from>
      <xdr:col>18</xdr:col>
      <xdr:colOff>139512</xdr:colOff>
      <xdr:row>155</xdr:row>
      <xdr:rowOff>19609</xdr:rowOff>
    </xdr:from>
    <xdr:to>
      <xdr:col>39</xdr:col>
      <xdr:colOff>15688</xdr:colOff>
      <xdr:row>156</xdr:row>
      <xdr:rowOff>78441</xdr:rowOff>
    </xdr:to>
    <xdr:sp macro="" textlink="">
      <xdr:nvSpPr>
        <xdr:cNvPr id="11" name="テキスト ボックス 10"/>
        <xdr:cNvSpPr txBox="1"/>
      </xdr:nvSpPr>
      <xdr:spPr>
        <a:xfrm>
          <a:off x="3366806" y="37099874"/>
          <a:ext cx="3641353" cy="4062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招聘・派遣等人的交流に関する事業支援</a:t>
          </a:r>
          <a:endParaRPr kumimoji="1" lang="en-US" altLang="ja-JP" sz="1100"/>
        </a:p>
        <a:p>
          <a:pPr algn="ctr"/>
          <a:endParaRPr kumimoji="1" lang="en-US" altLang="ja-JP" sz="1100"/>
        </a:p>
      </xdr:txBody>
    </xdr:sp>
    <xdr:clientData/>
  </xdr:twoCellAnchor>
  <xdr:twoCellAnchor>
    <xdr:from>
      <xdr:col>13</xdr:col>
      <xdr:colOff>152400</xdr:colOff>
      <xdr:row>149</xdr:row>
      <xdr:rowOff>238125</xdr:rowOff>
    </xdr:from>
    <xdr:to>
      <xdr:col>23</xdr:col>
      <xdr:colOff>24042</xdr:colOff>
      <xdr:row>150</xdr:row>
      <xdr:rowOff>238125</xdr:rowOff>
    </xdr:to>
    <xdr:sp macro="" textlink="">
      <xdr:nvSpPr>
        <xdr:cNvPr id="40" name="テキスト ボックス 39"/>
        <xdr:cNvSpPr txBox="1"/>
      </xdr:nvSpPr>
      <xdr:spPr>
        <a:xfrm>
          <a:off x="2505075" y="36080700"/>
          <a:ext cx="1681392" cy="3524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謝金</a:t>
          </a:r>
          <a:endParaRPr kumimoji="1" lang="en-US" altLang="ja-JP" sz="1800"/>
        </a:p>
      </xdr:txBody>
    </xdr:sp>
    <xdr:clientData/>
  </xdr:twoCellAnchor>
  <xdr:twoCellAnchor>
    <xdr:from>
      <xdr:col>18</xdr:col>
      <xdr:colOff>22412</xdr:colOff>
      <xdr:row>154</xdr:row>
      <xdr:rowOff>336177</xdr:rowOff>
    </xdr:from>
    <xdr:to>
      <xdr:col>39</xdr:col>
      <xdr:colOff>89647</xdr:colOff>
      <xdr:row>156</xdr:row>
      <xdr:rowOff>56029</xdr:rowOff>
    </xdr:to>
    <xdr:sp macro="" textlink="">
      <xdr:nvSpPr>
        <xdr:cNvPr id="2" name="大かっこ 1"/>
        <xdr:cNvSpPr/>
      </xdr:nvSpPr>
      <xdr:spPr>
        <a:xfrm>
          <a:off x="3249706" y="37069059"/>
          <a:ext cx="3832412" cy="414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8" t="s">
        <v>356</v>
      </c>
      <c r="AR2" s="678"/>
      <c r="AS2" s="59" t="str">
        <f>IF(OR(AQ2="　", AQ2=""), "", "-")</f>
        <v>-</v>
      </c>
      <c r="AT2" s="679">
        <v>23</v>
      </c>
      <c r="AU2" s="679"/>
      <c r="AV2" s="60" t="str">
        <f>IF(AW2="", "", "-")</f>
        <v/>
      </c>
      <c r="AW2" s="680"/>
      <c r="AX2" s="680"/>
    </row>
    <row r="3" spans="1:50" ht="21" customHeight="1" thickBot="1">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387</v>
      </c>
      <c r="AK3" s="638"/>
      <c r="AL3" s="638"/>
      <c r="AM3" s="638"/>
      <c r="AN3" s="638"/>
      <c r="AO3" s="638"/>
      <c r="AP3" s="638"/>
      <c r="AQ3" s="638"/>
      <c r="AR3" s="638"/>
      <c r="AS3" s="638"/>
      <c r="AT3" s="638"/>
      <c r="AU3" s="638"/>
      <c r="AV3" s="638"/>
      <c r="AW3" s="638"/>
      <c r="AX3" s="36" t="s">
        <v>91</v>
      </c>
    </row>
    <row r="4" spans="1:50" ht="24.75" customHeight="1">
      <c r="A4" s="454" t="s">
        <v>30</v>
      </c>
      <c r="B4" s="455"/>
      <c r="C4" s="455"/>
      <c r="D4" s="455"/>
      <c r="E4" s="455"/>
      <c r="F4" s="455"/>
      <c r="G4" s="428" t="s">
        <v>390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2" t="s">
        <v>99</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380</v>
      </c>
      <c r="AF5" s="449"/>
      <c r="AG5" s="449"/>
      <c r="AH5" s="449"/>
      <c r="AI5" s="449"/>
      <c r="AJ5" s="449"/>
      <c r="AK5" s="449"/>
      <c r="AL5" s="449"/>
      <c r="AM5" s="449"/>
      <c r="AN5" s="449"/>
      <c r="AO5" s="449"/>
      <c r="AP5" s="450"/>
      <c r="AQ5" s="451" t="s">
        <v>381</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388</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384</v>
      </c>
      <c r="AF7" s="488"/>
      <c r="AG7" s="488"/>
      <c r="AH7" s="488"/>
      <c r="AI7" s="488"/>
      <c r="AJ7" s="488"/>
      <c r="AK7" s="488"/>
      <c r="AL7" s="488"/>
      <c r="AM7" s="488"/>
      <c r="AN7" s="488"/>
      <c r="AO7" s="488"/>
      <c r="AP7" s="488"/>
      <c r="AQ7" s="488"/>
      <c r="AR7" s="488"/>
      <c r="AS7" s="488"/>
      <c r="AT7" s="488"/>
      <c r="AU7" s="488"/>
      <c r="AV7" s="488"/>
      <c r="AW7" s="488"/>
      <c r="AX7" s="489"/>
    </row>
    <row r="8" spans="1:50" ht="34.5" customHeight="1">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0" customHeight="1">
      <c r="A9" s="184" t="s">
        <v>26</v>
      </c>
      <c r="B9" s="185"/>
      <c r="C9" s="185"/>
      <c r="D9" s="185"/>
      <c r="E9" s="185"/>
      <c r="F9" s="185"/>
      <c r="G9" s="186" t="s">
        <v>407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4.5" customHeight="1">
      <c r="A10" s="184" t="s">
        <v>36</v>
      </c>
      <c r="B10" s="185"/>
      <c r="C10" s="185"/>
      <c r="D10" s="185"/>
      <c r="E10" s="185"/>
      <c r="F10" s="185"/>
      <c r="G10" s="186" t="s">
        <v>408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3" customHeight="1">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t="s">
        <v>384</v>
      </c>
      <c r="Q13" s="176"/>
      <c r="R13" s="176"/>
      <c r="S13" s="176"/>
      <c r="T13" s="176"/>
      <c r="U13" s="176"/>
      <c r="V13" s="177"/>
      <c r="W13" s="175" t="s">
        <v>383</v>
      </c>
      <c r="X13" s="176"/>
      <c r="Y13" s="176"/>
      <c r="Z13" s="176"/>
      <c r="AA13" s="176"/>
      <c r="AB13" s="176"/>
      <c r="AC13" s="177"/>
      <c r="AD13" s="175" t="s">
        <v>383</v>
      </c>
      <c r="AE13" s="176"/>
      <c r="AF13" s="176"/>
      <c r="AG13" s="176"/>
      <c r="AH13" s="176"/>
      <c r="AI13" s="176"/>
      <c r="AJ13" s="177"/>
      <c r="AK13" s="175">
        <v>56</v>
      </c>
      <c r="AL13" s="176"/>
      <c r="AM13" s="176"/>
      <c r="AN13" s="176"/>
      <c r="AO13" s="176"/>
      <c r="AP13" s="176"/>
      <c r="AQ13" s="177"/>
      <c r="AR13" s="189"/>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396</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397</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397</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398</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SUM(AD13:AJ17)</f>
        <v>0</v>
      </c>
      <c r="AE18" s="648"/>
      <c r="AF18" s="648"/>
      <c r="AG18" s="648"/>
      <c r="AH18" s="648"/>
      <c r="AI18" s="648"/>
      <c r="AJ18" s="649"/>
      <c r="AK18" s="647">
        <f>SUM(AK13:AQ17)</f>
        <v>56</v>
      </c>
      <c r="AL18" s="648"/>
      <c r="AM18" s="648"/>
      <c r="AN18" s="648"/>
      <c r="AO18" s="648"/>
      <c r="AP18" s="648"/>
      <c r="AQ18" s="649"/>
      <c r="AR18" s="647">
        <f>SUM(AR13:AX17)</f>
        <v>0</v>
      </c>
      <c r="AS18" s="648"/>
      <c r="AT18" s="648"/>
      <c r="AU18" s="648"/>
      <c r="AV18" s="648"/>
      <c r="AW18" s="648"/>
      <c r="AX18" s="650"/>
    </row>
    <row r="19" spans="1:50" ht="24.75" customHeight="1">
      <c r="A19" s="396"/>
      <c r="B19" s="397"/>
      <c r="C19" s="397"/>
      <c r="D19" s="397"/>
      <c r="E19" s="397"/>
      <c r="F19" s="398"/>
      <c r="G19" s="645" t="s">
        <v>10</v>
      </c>
      <c r="H19" s="646"/>
      <c r="I19" s="646"/>
      <c r="J19" s="646"/>
      <c r="K19" s="646"/>
      <c r="L19" s="646"/>
      <c r="M19" s="646"/>
      <c r="N19" s="646"/>
      <c r="O19" s="646"/>
      <c r="P19" s="175" t="s">
        <v>383</v>
      </c>
      <c r="Q19" s="176"/>
      <c r="R19" s="176"/>
      <c r="S19" s="176"/>
      <c r="T19" s="176"/>
      <c r="U19" s="176"/>
      <c r="V19" s="177"/>
      <c r="W19" s="175" t="s">
        <v>383</v>
      </c>
      <c r="X19" s="176"/>
      <c r="Y19" s="176"/>
      <c r="Z19" s="176"/>
      <c r="AA19" s="176"/>
      <c r="AB19" s="176"/>
      <c r="AC19" s="177"/>
      <c r="AD19" s="175" t="s">
        <v>383</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38.25" customHeight="1">
      <c r="A23" s="130"/>
      <c r="B23" s="128"/>
      <c r="C23" s="128"/>
      <c r="D23" s="128"/>
      <c r="E23" s="128"/>
      <c r="F23" s="129"/>
      <c r="G23" s="74" t="s">
        <v>401</v>
      </c>
      <c r="H23" s="75"/>
      <c r="I23" s="75"/>
      <c r="J23" s="75"/>
      <c r="K23" s="75"/>
      <c r="L23" s="75"/>
      <c r="M23" s="75"/>
      <c r="N23" s="75"/>
      <c r="O23" s="76"/>
      <c r="P23" s="219" t="s">
        <v>400</v>
      </c>
      <c r="Q23" s="234"/>
      <c r="R23" s="234"/>
      <c r="S23" s="234"/>
      <c r="T23" s="234"/>
      <c r="U23" s="234"/>
      <c r="V23" s="234"/>
      <c r="W23" s="234"/>
      <c r="X23" s="235"/>
      <c r="Y23" s="228" t="s">
        <v>14</v>
      </c>
      <c r="Z23" s="229"/>
      <c r="AA23" s="230"/>
      <c r="AB23" s="167" t="s">
        <v>389</v>
      </c>
      <c r="AC23" s="168"/>
      <c r="AD23" s="168"/>
      <c r="AE23" s="88" t="s">
        <v>386</v>
      </c>
      <c r="AF23" s="89"/>
      <c r="AG23" s="89"/>
      <c r="AH23" s="89"/>
      <c r="AI23" s="90"/>
      <c r="AJ23" s="88" t="s">
        <v>386</v>
      </c>
      <c r="AK23" s="89"/>
      <c r="AL23" s="89"/>
      <c r="AM23" s="89"/>
      <c r="AN23" s="90"/>
      <c r="AO23" s="88" t="s">
        <v>386</v>
      </c>
      <c r="AP23" s="89"/>
      <c r="AQ23" s="89"/>
      <c r="AR23" s="89"/>
      <c r="AS23" s="90"/>
      <c r="AT23" s="195"/>
      <c r="AU23" s="195"/>
      <c r="AV23" s="195"/>
      <c r="AW23" s="195"/>
      <c r="AX23" s="196"/>
    </row>
    <row r="24" spans="1:50" ht="38.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406</v>
      </c>
      <c r="AC24" s="197"/>
      <c r="AD24" s="197"/>
      <c r="AE24" s="88" t="s">
        <v>386</v>
      </c>
      <c r="AF24" s="89"/>
      <c r="AG24" s="89"/>
      <c r="AH24" s="89"/>
      <c r="AI24" s="90"/>
      <c r="AJ24" s="88" t="s">
        <v>386</v>
      </c>
      <c r="AK24" s="89"/>
      <c r="AL24" s="89"/>
      <c r="AM24" s="89"/>
      <c r="AN24" s="90"/>
      <c r="AO24" s="88" t="s">
        <v>386</v>
      </c>
      <c r="AP24" s="89"/>
      <c r="AQ24" s="89"/>
      <c r="AR24" s="89"/>
      <c r="AS24" s="90"/>
      <c r="AT24" s="88">
        <v>21</v>
      </c>
      <c r="AU24" s="89"/>
      <c r="AV24" s="89"/>
      <c r="AW24" s="89"/>
      <c r="AX24" s="348"/>
    </row>
    <row r="25" spans="1:50" ht="38.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386</v>
      </c>
      <c r="AF25" s="89"/>
      <c r="AG25" s="89"/>
      <c r="AH25" s="89"/>
      <c r="AI25" s="90"/>
      <c r="AJ25" s="88" t="s">
        <v>386</v>
      </c>
      <c r="AK25" s="89"/>
      <c r="AL25" s="89"/>
      <c r="AM25" s="89"/>
      <c r="AN25" s="90"/>
      <c r="AO25" s="88" t="s">
        <v>386</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405</v>
      </c>
      <c r="H68" s="234"/>
      <c r="I68" s="234"/>
      <c r="J68" s="234"/>
      <c r="K68" s="234"/>
      <c r="L68" s="234"/>
      <c r="M68" s="234"/>
      <c r="N68" s="234"/>
      <c r="O68" s="234"/>
      <c r="P68" s="234"/>
      <c r="Q68" s="234"/>
      <c r="R68" s="234"/>
      <c r="S68" s="234"/>
      <c r="T68" s="234"/>
      <c r="U68" s="234"/>
      <c r="V68" s="234"/>
      <c r="W68" s="234"/>
      <c r="X68" s="235"/>
      <c r="Y68" s="616" t="s">
        <v>66</v>
      </c>
      <c r="Z68" s="617"/>
      <c r="AA68" s="618"/>
      <c r="AB68" s="111" t="s">
        <v>394</v>
      </c>
      <c r="AC68" s="112"/>
      <c r="AD68" s="113"/>
      <c r="AE68" s="88" t="s">
        <v>396</v>
      </c>
      <c r="AF68" s="89"/>
      <c r="AG68" s="89"/>
      <c r="AH68" s="89"/>
      <c r="AI68" s="90"/>
      <c r="AJ68" s="88" t="s">
        <v>396</v>
      </c>
      <c r="AK68" s="89"/>
      <c r="AL68" s="89"/>
      <c r="AM68" s="89"/>
      <c r="AN68" s="90"/>
      <c r="AO68" s="88" t="s">
        <v>396</v>
      </c>
      <c r="AP68" s="89"/>
      <c r="AQ68" s="89"/>
      <c r="AR68" s="89"/>
      <c r="AS68" s="90"/>
      <c r="AT68" s="538"/>
      <c r="AU68" s="538"/>
      <c r="AV68" s="538"/>
      <c r="AW68" s="538"/>
      <c r="AX68" s="539"/>
      <c r="AY68" s="10"/>
      <c r="AZ68" s="10"/>
      <c r="BA68" s="10"/>
      <c r="BB68" s="10"/>
      <c r="BC68" s="10"/>
    </row>
    <row r="69" spans="1:60" ht="38.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389</v>
      </c>
      <c r="AC69" s="203"/>
      <c r="AD69" s="204"/>
      <c r="AE69" s="88" t="s">
        <v>397</v>
      </c>
      <c r="AF69" s="89"/>
      <c r="AG69" s="89"/>
      <c r="AH69" s="89"/>
      <c r="AI69" s="90"/>
      <c r="AJ69" s="88" t="s">
        <v>397</v>
      </c>
      <c r="AK69" s="89"/>
      <c r="AL69" s="89"/>
      <c r="AM69" s="89"/>
      <c r="AN69" s="90"/>
      <c r="AO69" s="88" t="s">
        <v>396</v>
      </c>
      <c r="AP69" s="89"/>
      <c r="AQ69" s="89"/>
      <c r="AR69" s="89"/>
      <c r="AS69" s="90"/>
      <c r="AT69" s="88">
        <v>21</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663"/>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663"/>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663"/>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663"/>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39.75" customHeight="1">
      <c r="A83" s="120"/>
      <c r="B83" s="121"/>
      <c r="C83" s="121"/>
      <c r="D83" s="121"/>
      <c r="E83" s="121"/>
      <c r="F83" s="122"/>
      <c r="G83" s="295" t="s">
        <v>402</v>
      </c>
      <c r="H83" s="295"/>
      <c r="I83" s="295"/>
      <c r="J83" s="295"/>
      <c r="K83" s="295"/>
      <c r="L83" s="295"/>
      <c r="M83" s="295"/>
      <c r="N83" s="295"/>
      <c r="O83" s="295"/>
      <c r="P83" s="295"/>
      <c r="Q83" s="295"/>
      <c r="R83" s="295"/>
      <c r="S83" s="295"/>
      <c r="T83" s="295"/>
      <c r="U83" s="295"/>
      <c r="V83" s="295"/>
      <c r="W83" s="295"/>
      <c r="X83" s="295"/>
      <c r="Y83" s="535" t="s">
        <v>17</v>
      </c>
      <c r="Z83" s="536"/>
      <c r="AA83" s="537"/>
      <c r="AB83" s="664" t="s">
        <v>393</v>
      </c>
      <c r="AC83" s="115"/>
      <c r="AD83" s="116"/>
      <c r="AE83" s="205" t="s">
        <v>396</v>
      </c>
      <c r="AF83" s="206"/>
      <c r="AG83" s="206"/>
      <c r="AH83" s="206"/>
      <c r="AI83" s="206"/>
      <c r="AJ83" s="205" t="s">
        <v>396</v>
      </c>
      <c r="AK83" s="206"/>
      <c r="AL83" s="206"/>
      <c r="AM83" s="206"/>
      <c r="AN83" s="206"/>
      <c r="AO83" s="205" t="s">
        <v>396</v>
      </c>
      <c r="AP83" s="206"/>
      <c r="AQ83" s="206"/>
      <c r="AR83" s="206"/>
      <c r="AS83" s="206"/>
      <c r="AT83" s="88">
        <v>2653</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403</v>
      </c>
      <c r="AC84" s="92"/>
      <c r="AD84" s="93"/>
      <c r="AE84" s="91" t="s">
        <v>397</v>
      </c>
      <c r="AF84" s="92"/>
      <c r="AG84" s="92"/>
      <c r="AH84" s="92"/>
      <c r="AI84" s="93"/>
      <c r="AJ84" s="91" t="s">
        <v>396</v>
      </c>
      <c r="AK84" s="92"/>
      <c r="AL84" s="92"/>
      <c r="AM84" s="92"/>
      <c r="AN84" s="93"/>
      <c r="AO84" s="91" t="s">
        <v>396</v>
      </c>
      <c r="AP84" s="92"/>
      <c r="AQ84" s="92"/>
      <c r="AR84" s="92"/>
      <c r="AS84" s="93"/>
      <c r="AT84" s="91" t="s">
        <v>404</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3.75" customHeight="1">
      <c r="A98" s="600"/>
      <c r="B98" s="601"/>
      <c r="C98" s="532" t="s">
        <v>391</v>
      </c>
      <c r="D98" s="533"/>
      <c r="E98" s="533"/>
      <c r="F98" s="533"/>
      <c r="G98" s="533"/>
      <c r="H98" s="533"/>
      <c r="I98" s="533"/>
      <c r="J98" s="533"/>
      <c r="K98" s="534"/>
      <c r="L98" s="175">
        <v>56</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56</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7" customHeight="1">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8" t="s">
        <v>409</v>
      </c>
      <c r="AH108" s="339"/>
      <c r="AI108" s="339"/>
      <c r="AJ108" s="339"/>
      <c r="AK108" s="339"/>
      <c r="AL108" s="339"/>
      <c r="AM108" s="339"/>
      <c r="AN108" s="339"/>
      <c r="AO108" s="339"/>
      <c r="AP108" s="339"/>
      <c r="AQ108" s="339"/>
      <c r="AR108" s="339"/>
      <c r="AS108" s="339"/>
      <c r="AT108" s="339"/>
      <c r="AU108" s="339"/>
      <c r="AV108" s="339"/>
      <c r="AW108" s="339"/>
      <c r="AX108" s="340"/>
    </row>
    <row r="109" spans="1:50" ht="84" customHeight="1">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385</v>
      </c>
      <c r="AE109" s="294"/>
      <c r="AF109" s="294"/>
      <c r="AG109" s="273" t="s">
        <v>410</v>
      </c>
      <c r="AH109" s="250"/>
      <c r="AI109" s="250"/>
      <c r="AJ109" s="250"/>
      <c r="AK109" s="250"/>
      <c r="AL109" s="250"/>
      <c r="AM109" s="250"/>
      <c r="AN109" s="250"/>
      <c r="AO109" s="250"/>
      <c r="AP109" s="250"/>
      <c r="AQ109" s="250"/>
      <c r="AR109" s="250"/>
      <c r="AS109" s="250"/>
      <c r="AT109" s="250"/>
      <c r="AU109" s="250"/>
      <c r="AV109" s="250"/>
      <c r="AW109" s="250"/>
      <c r="AX109" s="274"/>
    </row>
    <row r="110" spans="1:50" ht="48.75" customHeight="1">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385</v>
      </c>
      <c r="AE110" s="324"/>
      <c r="AF110" s="324"/>
      <c r="AG110" s="333" t="s">
        <v>411</v>
      </c>
      <c r="AH110" s="238"/>
      <c r="AI110" s="238"/>
      <c r="AJ110" s="238"/>
      <c r="AK110" s="238"/>
      <c r="AL110" s="238"/>
      <c r="AM110" s="238"/>
      <c r="AN110" s="238"/>
      <c r="AO110" s="238"/>
      <c r="AP110" s="238"/>
      <c r="AQ110" s="238"/>
      <c r="AR110" s="238"/>
      <c r="AS110" s="238"/>
      <c r="AT110" s="238"/>
      <c r="AU110" s="238"/>
      <c r="AV110" s="238"/>
      <c r="AW110" s="238"/>
      <c r="AX110" s="319"/>
    </row>
    <row r="111" spans="1:50" ht="32.2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270" t="s">
        <v>412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392</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48.7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413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392</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414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392</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415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21"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392</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49.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416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392</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392</v>
      </c>
      <c r="AE121" s="294"/>
      <c r="AF121" s="294"/>
      <c r="AG121" s="333"/>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417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6" t="s">
        <v>68</v>
      </c>
      <c r="D127" s="577"/>
      <c r="E127" s="577"/>
      <c r="F127" s="578"/>
      <c r="G127" s="579" t="s">
        <v>395</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45"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71.25" customHeight="1" thickBot="1">
      <c r="A131" s="381" t="s">
        <v>307</v>
      </c>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6" customHeight="1" thickBot="1">
      <c r="A133" s="549" t="s">
        <v>399</v>
      </c>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8.7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c r="H137" s="541"/>
      <c r="I137" s="541"/>
      <c r="J137" s="541"/>
      <c r="K137" s="541"/>
      <c r="L137" s="541"/>
      <c r="M137" s="541"/>
      <c r="N137" s="541"/>
      <c r="O137" s="541"/>
      <c r="P137" s="542"/>
      <c r="Q137" s="311" t="s">
        <v>225</v>
      </c>
      <c r="R137" s="311"/>
      <c r="S137" s="311"/>
      <c r="T137" s="311"/>
      <c r="U137" s="311"/>
      <c r="V137" s="311"/>
      <c r="W137" s="540"/>
      <c r="X137" s="541"/>
      <c r="Y137" s="541"/>
      <c r="Z137" s="541"/>
      <c r="AA137" s="541"/>
      <c r="AB137" s="541"/>
      <c r="AC137" s="541"/>
      <c r="AD137" s="541"/>
      <c r="AE137" s="541"/>
      <c r="AF137" s="542"/>
      <c r="AG137" s="311" t="s">
        <v>226</v>
      </c>
      <c r="AH137" s="311"/>
      <c r="AI137" s="311"/>
      <c r="AJ137" s="311"/>
      <c r="AK137" s="311"/>
      <c r="AL137" s="311"/>
      <c r="AM137" s="512"/>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8"/>
      <c r="H138" s="309"/>
      <c r="I138" s="309"/>
      <c r="J138" s="309"/>
      <c r="K138" s="309"/>
      <c r="L138" s="309"/>
      <c r="M138" s="309"/>
      <c r="N138" s="309"/>
      <c r="O138" s="309"/>
      <c r="P138" s="310"/>
      <c r="Q138" s="420" t="s">
        <v>228</v>
      </c>
      <c r="R138" s="420"/>
      <c r="S138" s="420"/>
      <c r="T138" s="420"/>
      <c r="U138" s="420"/>
      <c r="V138" s="420"/>
      <c r="W138" s="308"/>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4"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customHeight="1">
      <c r="A238" s="565">
        <v>3</v>
      </c>
      <c r="B238" s="565">
        <v>1</v>
      </c>
      <c r="C238" s="566"/>
      <c r="D238" s="566"/>
      <c r="E238" s="566"/>
      <c r="F238" s="566"/>
      <c r="G238" s="566"/>
      <c r="H238" s="566"/>
      <c r="I238" s="566"/>
      <c r="J238" s="566"/>
      <c r="K238" s="566"/>
      <c r="L238" s="566"/>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7"/>
      <c r="AL238" s="568"/>
      <c r="AM238" s="568"/>
      <c r="AN238" s="568"/>
      <c r="AO238" s="568"/>
      <c r="AP238" s="569"/>
      <c r="AQ238" s="570"/>
      <c r="AR238" s="566"/>
      <c r="AS238" s="566"/>
      <c r="AT238" s="566"/>
      <c r="AU238" s="567"/>
      <c r="AV238" s="568"/>
      <c r="AW238" s="568"/>
      <c r="AX238" s="569"/>
    </row>
    <row r="239" spans="1:50" ht="24"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customHeight="1">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customHeight="1">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customHeight="1">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customHeight="1">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customHeight="1">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customHeight="1">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customHeight="1">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customHeight="1">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customHeight="1">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customHeight="1">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customHeight="1">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customHeight="1">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customHeight="1">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customHeight="1">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customHeight="1">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customHeight="1">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customHeight="1">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customHeight="1">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customHeight="1">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customHeight="1">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customHeight="1">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customHeight="1">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customHeight="1">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customHeight="1">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customHeight="1">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customHeight="1">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customHeight="1">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customHeight="1">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customHeight="1">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customHeight="1">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customHeight="1">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customHeight="1">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customHeight="1">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customHeight="1">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customHeight="1">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customHeight="1">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customHeight="1">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customHeight="1">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customHeight="1">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新27-0029</vt:lpstr>
      <vt:lpstr>入力規則等</vt:lpstr>
      <vt:lpstr>'新27-0029'!Print_Area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2015-06-24T14:08:45Z</cp:lastPrinted>
  <dcterms:created xsi:type="dcterms:W3CDTF">2012-03-13T00:50:25Z</dcterms:created>
  <dcterms:modified xsi:type="dcterms:W3CDTF">2015-07-21T08:35:26Z</dcterms:modified>
</cp:coreProperties>
</file>