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4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<sst xmlns="http://schemas.openxmlformats.org/spreadsheetml/2006/main" count="1259" uniqueCount="508">
  <si>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</si>
  <si>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</si>
  <si>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</si>
  <si>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</si>
  <si>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</si>
  <si>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</si>
  <si>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</si>
  <si>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</si>
  <si>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</si>
  <si>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</si>
  <si>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</si>
  <si>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</si>
  <si>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</si>
  <si>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</si>
  <si>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</si>
  <si>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</si>
  <si>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</si>
  <si>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</si>
  <si>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</si>
  <si>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</si>
  <si>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</si>
  <si>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</si>
  <si>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</si>
  <si>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</si>
  <si>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</si>
  <si>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</si>
  <si>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</si>
  <si>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</si>
  <si>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</si>
  <si>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</si>
  <si>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</si>
  <si>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</si>
  <si>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</si>
  <si>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</si>
  <si>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</si>
  <si>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</si>
  <si>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</si>
  <si>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</si>
  <si>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</si>
  <si>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</si>
  <si>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</si>
  <si>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</si>
  <si>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</si>
  <si>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</si>
  <si>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</si>
  <si>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</si>
  <si>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</si>
  <si>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</si>
  <si>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</si>
  <si>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</si>
  <si>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</si>
  <si>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</si>
  <si>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</si>
  <si>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</si>
  <si>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</si>
  <si>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</si>
  <si>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</si>
  <si>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</si>
  <si>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</si>
  <si>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</si>
  <si>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</si>
  <si>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</si>
  <si>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</si>
  <si>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</si>
  <si>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</si>
  <si>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</si>
  <si>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</si>
  <si>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</si>
  <si>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</si>
  <si>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</si>
  <si>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</si>
  <si>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</si>
  <si>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</si>
  <si>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</si>
  <si>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</si>
  <si>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</si>
  <si>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</si>
  <si>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</si>
  <si>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</si>
  <si>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</si>
  <si>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</si>
  <si>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</si>
  <si>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</si>
  <si>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</si>
  <si>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</si>
  <si>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</si>
  <si>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</si>
  <si>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</si>
  <si>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</si>
  <si>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</si>
  <si>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</si>
  <si>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</si>
  <si>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</si>
  <si>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</si>
  <si>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</si>
  <si>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</si>
  <si>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</si>
  <si>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</si>
  <si>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</si>
  <si>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</si>
  <si>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</si>
  <si>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</si>
  <si>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</si>
  <si>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</si>
  <si>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</si>
  <si>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</si>
  <si>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</si>
  <si>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</si>
  <si>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</si>
  <si>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</si>
  <si>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</si>
  <si>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</si>
  <si>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</si>
  <si>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</si>
  <si>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</si>
  <si>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</si>
  <si>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</si>
  <si>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</si>
  <si>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</si>
  <si>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</si>
  <si>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</si>
  <si>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</si>
  <si>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</si>
  <si>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</si>
  <si>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</si>
  <si>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</si>
  <si>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</si>
  <si>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</si>
  <si>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</si>
  <si>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</si>
  <si>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</si>
  <si>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</si>
  <si>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</si>
  <si>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</si>
  <si>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</si>
  <si>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</si>
  <si>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</si>
  <si>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</si>
  <si>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</si>
  <si>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</si>
  <si>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</si>
  <si>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</si>
  <si>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</si>
  <si>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</si>
  <si>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</si>
  <si>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</si>
  <si>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</si>
  <si>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</si>
  <si>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</si>
  <si>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</si>
  <si>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</si>
  <si>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</si>
  <si>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</si>
  <si>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</si>
  <si>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</si>
  <si>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</si>
  <si>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</si>
  <si>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</si>
  <si>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</si>
  <si>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</si>
  <si>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</si>
  <si>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</si>
  <si>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</si>
  <si>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</si>
  <si>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</si>
  <si>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</si>
  <si>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</si>
  <si>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</si>
  <si>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</si>
  <si>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</si>
  <si>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</si>
  <si>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</si>
  <si>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</si>
  <si>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</si>
  <si>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</si>
  <si>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</si>
  <si>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</si>
  <si>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</si>
  <si>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</si>
  <si>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</si>
  <si>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</si>
  <si>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</si>
  <si>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</si>
  <si>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</si>
  <si>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</si>
  <si>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</si>
  <si>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</si>
  <si>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</si>
  <si>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</si>
  <si>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</si>
  <si>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</si>
  <si>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</si>
  <si>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</si>
  <si>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</si>
  <si>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</si>
  <si>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</si>
  <si>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</si>
  <si>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</si>
  <si>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</si>
  <si>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</si>
  <si>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</si>
  <si>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</si>
  <si>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</si>
  <si>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</si>
  <si>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</si>
  <si>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</si>
  <si>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</si>
  <si>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</si>
  <si>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</si>
  <si>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</si>
  <si>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</si>
  <si>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</si>
  <si>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</si>
  <si>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</si>
  <si>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</si>
  <si>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</si>
  <si>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</si>
  <si>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</si>
  <si>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</si>
  <si>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</si>
  <si>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</si>
  <si>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</si>
  <si>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</si>
  <si>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</si>
  <si>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</si>
  <si>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</si>
  <si>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</si>
  <si>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</si>
  <si>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</si>
  <si>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</si>
  <si>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</si>
  <si>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</si>
  <si>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</si>
  <si>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</si>
  <si>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</si>
  <si>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</si>
  <si>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</si>
  <si>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</si>
  <si>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</si>
  <si>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</si>
  <si>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</si>
  <si>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</si>
  <si>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</si>
  <si>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</si>
  <si>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</si>
  <si>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</si>
  <si>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</si>
  <si>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</si>
  <si>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</si>
  <si>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</si>
  <si>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</si>
  <si>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</si>
  <si>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</si>
  <si>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</si>
  <si>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</si>
  <si>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</si>
  <si>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</si>
  <si>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</si>
  <si>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</si>
  <si>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</si>
  <si>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</si>
  <si>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</si>
  <si>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</si>
  <si>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</si>
  <si>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</si>
  <si>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</si>
  <si>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</si>
  <si>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</si>
  <si>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</si>
  <si>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</si>
  <si>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</si>
  <si>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</si>
  <si>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</si>
  <si>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</si>
  <si>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</si>
  <si>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</si>
  <si>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</si>
  <si>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</si>
  <si>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</si>
  <si>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</si>
  <si>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</si>
  <si>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</si>
  <si>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</si>
  <si>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</si>
  <si>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</si>
  <si>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</si>
  <si>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</si>
  <si>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</si>
  <si>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</si>
  <si>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</si>
  <si>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</si>
  <si>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</si>
  <si>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</si>
  <si>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</si>
  <si>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</si>
  <si>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</si>
  <si>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</si>
  <si>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</si>
  <si>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</si>
  <si>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</si>
  <si>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</si>
  <si>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</si>
  <si>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</si>
  <si>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</si>
  <si>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</si>
  <si>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</si>
  <si>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</si>
  <si>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</si>
  <si>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</si>
  <si>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</si>
  <si>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</si>
  <si>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</si>
  <si>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</si>
  <si>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</si>
  <si>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</si>
  <si>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</si>
  <si>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</si>
  <si>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</si>
  <si>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</si>
  <si>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</si>
  <si>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</si>
  <si>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</si>
  <si>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</si>
  <si>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</si>
  <si>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</si>
  <si>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</si>
  <si>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</si>
  <si>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</si>
  <si>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</si>
  <si>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</si>
  <si>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</si>
  <si>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</si>
  <si>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</si>
  <si>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</si>
  <si>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</si>
  <si>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</si>
  <si>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</si>
  <si>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</si>
  <si>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</si>
  <si>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</si>
  <si>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</si>
  <si>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</si>
  <si>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</si>
  <si>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</si>
  <si>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</si>
  <si>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</si>
  <si>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</si>
  <si>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</si>
  <si>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</si>
  <si>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</si>
  <si>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</si>
  <si>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</si>
  <si>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</si>
  <si>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</si>
  <si>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</si>
  <si>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</si>
  <si>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</si>
  <si>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</si>
  <si>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</si>
  <si>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</si>
  <si>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</si>
  <si>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</si>
  <si>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</si>
  <si>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</si>
  <si>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</si>
  <si>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</si>
  <si>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</si>
  <si>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</si>
  <si>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</si>
  <si>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</si>
  <si>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</si>
  <si>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</si>
  <si>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</si>
  <si>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</si>
  <si>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</si>
  <si>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</si>
  <si>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</si>
  <si>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</si>
  <si>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</si>
  <si>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</si>
  <si>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</si>
  <si>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</si>
  <si>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</si>
  <si>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</si>
  <si>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</si>
  <si>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</si>
  <si>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</si>
  <si>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</si>
  <si>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</si>
  <si>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</si>
  <si>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</si>
  <si>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</si>
  <si>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</si>
  <si>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</si>
  <si>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</si>
  <si>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</si>
  <si>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</si>
  <si>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</si>
  <si>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</si>
  <si>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</si>
  <si>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</si>
  <si>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</si>
  <si>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</si>
  <si>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</si>
  <si>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</si>
  <si>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</si>
  <si>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</si>
  <si>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</si>
  <si>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</si>
  <si>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</si>
  <si>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</si>
  <si>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</si>
  <si>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</si>
  <si>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</si>
  <si>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</si>
  <si>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</si>
  <si>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</si>
  <si>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</si>
  <si>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</si>
  <si>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</si>
  <si>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</si>
  <si>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</si>
  <si>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</si>
  <si>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</si>
  <si>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</si>
  <si>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</si>
  <si>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</si>
  <si>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</si>
  <si>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</si>
  <si>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</si>
  <si>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</si>
  <si>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</si>
  <si>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</si>
  <si>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</si>
  <si>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</si>
  <si>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</si>
  <si>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</si>
  <si>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</si>
  <si>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</si>
  <si>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</si>
  <si>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</si>
  <si>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</si>
  <si>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</si>
  <si>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</si>
  <si>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</si>
  <si>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</si>
  <si>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</si>
  <si>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</si>
  <si>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</si>
  <si>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</si>
  <si>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</si>
  <si>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</si>
  <si>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</si>
  <si>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</si>
  <si>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</si>
  <si>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</si>
  <si>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</si>
  <si>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</si>
  <si>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</si>
  <si>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</si>
  <si>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</si>
  <si>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</si>
  <si>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</si>
  <si>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</si>
  <si>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</si>
  <si>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</si>
  <si>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</si>
  <si>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</si>
  <si>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</si>
  <si>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</si>
  <si>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</si>
  <si>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在外公館における女性関連セミナー開催経費</t>
    <rPh sb="0" eb="2">
      <t>ザイガイ</t>
    </rPh>
    <rPh sb="2" eb="4">
      <t>コウカン</t>
    </rPh>
    <rPh sb="8" eb="10">
      <t>ジョセイ</t>
    </rPh>
    <rPh sb="10" eb="12">
      <t>カンレン</t>
    </rPh>
    <rPh sb="16" eb="18">
      <t>カイサイ</t>
    </rPh>
    <rPh sb="18" eb="20">
      <t>ケイヒ</t>
    </rPh>
    <phoneticPr fontId="13"/>
  </si>
  <si>
    <t>外務省</t>
  </si>
  <si>
    <t>総合外交政策局</t>
    <rPh sb="0" eb="2">
      <t>ソウゴウ</t>
    </rPh>
    <rPh sb="2" eb="4">
      <t>ガイコウ</t>
    </rPh>
    <rPh sb="4" eb="7">
      <t>セイサクキョク</t>
    </rPh>
    <phoneticPr fontId="13"/>
  </si>
  <si>
    <t>女性参画推進室</t>
    <rPh sb="0" eb="2">
      <t>ジョセイ</t>
    </rPh>
    <rPh sb="2" eb="4">
      <t>サンカク</t>
    </rPh>
    <rPh sb="4" eb="7">
      <t>スイシンシツ</t>
    </rPh>
    <phoneticPr fontId="13"/>
  </si>
  <si>
    <t>室長　松川るい</t>
    <rPh sb="0" eb="2">
      <t>シツチョウ</t>
    </rPh>
    <rPh sb="3" eb="5">
      <t>マツカワ</t>
    </rPh>
    <phoneticPr fontId="13"/>
  </si>
  <si>
    <t>○</t>
  </si>
  <si>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13"/>
  </si>
  <si>
    <t>「日本再興戦略」改訂2014</t>
  </si>
  <si>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3"/>
  </si>
  <si>
    <t>我が国の女性・ジェンダー関連施策や女性の社会進出に関する前向きな動きを世界の各地域においてアピールするため，主要各国・都市所在の我が国在外公館主催にて女性関連セミナーを実施する。</t>
  </si>
  <si>
    <t xml:space="preserve">欧州，中南米，北米，アジアにおけるいくつかの国・都市に絞り，我が国在外公館が主催する形をとる。現地事情に即したテーマを設定し，現地有力者，有識者，メディアを招待し，数名のパネリストによるパネルディスカッション等が想定される。本邦からも職員及び日本人有識者を派遣し，パネリストとして参加せしめ，議論の幅を持たせる。
</t>
  </si>
  <si>
    <t>セミナーの開催件数</t>
    <rPh sb="5" eb="7">
      <t>カイサイ</t>
    </rPh>
    <rPh sb="7" eb="9">
      <t>ケンスウ</t>
    </rPh>
    <phoneticPr fontId="13"/>
  </si>
  <si>
    <t>予算額／開催件数　　　　　　　　　　　　　　</t>
    <rPh sb="0" eb="3">
      <t>ヨサンガク</t>
    </rPh>
    <rPh sb="4" eb="6">
      <t>カイサイ</t>
    </rPh>
    <rPh sb="6" eb="8">
      <t>ケンスウ</t>
    </rPh>
    <phoneticPr fontId="5"/>
  </si>
  <si>
    <t>我が国が女性関連施策を重視していることをアピールすることが目的であることから，その成果を定量的に示すことはできないので，間接的な指標とした。</t>
    <rPh sb="0" eb="1">
      <t>ワ</t>
    </rPh>
    <rPh sb="2" eb="3">
      <t>コク</t>
    </rPh>
    <rPh sb="4" eb="6">
      <t>ジョセイ</t>
    </rPh>
    <rPh sb="6" eb="8">
      <t>カンレン</t>
    </rPh>
    <rPh sb="8" eb="10">
      <t>シサク</t>
    </rPh>
    <rPh sb="11" eb="13">
      <t>ジュウシ</t>
    </rPh>
    <rPh sb="29" eb="31">
      <t>モクテキ</t>
    </rPh>
    <rPh sb="41" eb="43">
      <t>セイカ</t>
    </rPh>
    <rPh sb="44" eb="47">
      <t>テイリョウテキ</t>
    </rPh>
    <rPh sb="48" eb="49">
      <t>シメ</t>
    </rPh>
    <rPh sb="60" eb="63">
      <t>カンセツテキ</t>
    </rPh>
    <rPh sb="64" eb="66">
      <t>シヒョウ</t>
    </rPh>
    <phoneticPr fontId="5"/>
  </si>
  <si>
    <t>女性・ジェンダー関連施策に日本が積極的であることをア</t>
    <rPh sb="0" eb="2">
      <t>ジョセイ</t>
    </rPh>
    <rPh sb="8" eb="10">
      <t>カンレン</t>
    </rPh>
    <rPh sb="10" eb="12">
      <t>シサク</t>
    </rPh>
    <rPh sb="13" eb="15">
      <t>ニホン</t>
    </rPh>
    <rPh sb="16" eb="18">
      <t>セッキョク</t>
    </rPh>
    <rPh sb="18" eb="19">
      <t>テキ</t>
    </rPh>
    <phoneticPr fontId="5"/>
  </si>
  <si>
    <t>ピールするためには，政府が率先して動く必要がある。た</t>
    <rPh sb="10" eb="12">
      <t>セイフ</t>
    </rPh>
    <rPh sb="13" eb="15">
      <t>ソッセン</t>
    </rPh>
    <rPh sb="17" eb="18">
      <t>ウゴ</t>
    </rPh>
    <rPh sb="19" eb="21">
      <t>ヒツヨウ</t>
    </rPh>
    <phoneticPr fontId="5"/>
  </si>
  <si>
    <t>だ，本分野に関心の高い民間セクターも多いので，協力</t>
    <rPh sb="2" eb="5">
      <t>ホンブンヤ</t>
    </rPh>
    <rPh sb="6" eb="8">
      <t>カンシン</t>
    </rPh>
    <rPh sb="9" eb="10">
      <t>タカ</t>
    </rPh>
    <rPh sb="11" eb="13">
      <t>ミンカン</t>
    </rPh>
    <rPh sb="18" eb="19">
      <t>オオ</t>
    </rPh>
    <rPh sb="23" eb="25">
      <t>キョウリョク</t>
    </rPh>
    <phoneticPr fontId="5"/>
  </si>
  <si>
    <t>して実施していく必要もある。</t>
    <rPh sb="2" eb="4">
      <t>ジッシ</t>
    </rPh>
    <rPh sb="8" eb="10">
      <t>ヒツヨウ</t>
    </rPh>
    <phoneticPr fontId="5"/>
  </si>
  <si>
    <t>女性・ジェンダー分野において我が国が積極的である姿勢を示すことにより国際社会からの高評価が得られ，国内外における更なる啓発につなげる。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4">
      <t>コウヒョウカ</t>
    </rPh>
    <rPh sb="45" eb="46">
      <t>エ</t>
    </rPh>
    <rPh sb="49" eb="52">
      <t>コクナイガイ</t>
    </rPh>
    <rPh sb="56" eb="57">
      <t>サラ</t>
    </rPh>
    <rPh sb="59" eb="61">
      <t>ケイハツ</t>
    </rPh>
    <phoneticPr fontId="13"/>
  </si>
  <si>
    <t>セミナー開催国のニーズに合ったテーマとそれに相応しい参加者を検討していく。</t>
    <rPh sb="4" eb="6">
      <t>カイサイ</t>
    </rPh>
    <rPh sb="6" eb="7">
      <t>コク</t>
    </rPh>
    <rPh sb="12" eb="13">
      <t>ア</t>
    </rPh>
    <rPh sb="22" eb="24">
      <t>フサワ</t>
    </rPh>
    <rPh sb="26" eb="29">
      <t>サンカシャ</t>
    </rPh>
    <rPh sb="30" eb="32">
      <t>ケントウ</t>
    </rPh>
    <phoneticPr fontId="7"/>
  </si>
  <si>
    <t xml:space="preserve">（成果目標）我がこく女性関連施策の発信強化
</t>
    <rPh sb="1" eb="3">
      <t>セイカ</t>
    </rPh>
    <rPh sb="3" eb="5">
      <t>モクヒョウ</t>
    </rPh>
    <rPh sb="6" eb="7">
      <t>ワ</t>
    </rPh>
    <rPh sb="10" eb="12">
      <t>ジョセイ</t>
    </rPh>
    <rPh sb="12" eb="14">
      <t>カンレン</t>
    </rPh>
    <rPh sb="14" eb="16">
      <t>シサク</t>
    </rPh>
    <rPh sb="17" eb="19">
      <t>ハッシン</t>
    </rPh>
    <rPh sb="19" eb="21">
      <t>キョウカ</t>
    </rPh>
    <phoneticPr fontId="5"/>
  </si>
  <si>
    <t>（成果実績）国際機関，他国政府，民間セクター等からの肯定的評価</t>
    <phoneticPr fontId="5"/>
  </si>
  <si>
    <t>国</t>
    <rPh sb="0" eb="1">
      <t>クニ</t>
    </rPh>
    <phoneticPr fontId="5"/>
  </si>
  <si>
    <t>件</t>
    <rPh sb="0" eb="1">
      <t>ケン</t>
    </rPh>
    <phoneticPr fontId="5"/>
  </si>
  <si>
    <t>　　円/件</t>
    <rPh sb="2" eb="3">
      <t>エン</t>
    </rPh>
    <rPh sb="4" eb="5">
      <t>ケン</t>
    </rPh>
    <phoneticPr fontId="5"/>
  </si>
  <si>
    <t>謝礼金</t>
    <rPh sb="0" eb="3">
      <t>シャレイキン</t>
    </rPh>
    <phoneticPr fontId="5"/>
  </si>
  <si>
    <t>庁費</t>
    <rPh sb="0" eb="2">
      <t>チョウヒ</t>
    </rPh>
    <phoneticPr fontId="5"/>
  </si>
  <si>
    <t>セミナー開催経費</t>
    <rPh sb="4" eb="6">
      <t>カイサイ</t>
    </rPh>
    <rPh sb="6" eb="8">
      <t>ケイヒ</t>
    </rPh>
    <phoneticPr fontId="5"/>
  </si>
  <si>
    <t>謝礼金</t>
    <rPh sb="0" eb="3">
      <t>シャレイキン</t>
    </rPh>
    <phoneticPr fontId="5"/>
  </si>
  <si>
    <t>旅費</t>
    <rPh sb="0" eb="2">
      <t>リョヒ</t>
    </rPh>
    <phoneticPr fontId="5"/>
  </si>
  <si>
    <t>セミナー参加旅費</t>
    <rPh sb="4" eb="6">
      <t>サンカ</t>
    </rPh>
    <rPh sb="6" eb="8">
      <t>リョヒ</t>
    </rPh>
    <phoneticPr fontId="5"/>
  </si>
  <si>
    <t>有識者謝礼金</t>
    <phoneticPr fontId="5"/>
  </si>
  <si>
    <t>謝礼金</t>
    <phoneticPr fontId="5"/>
  </si>
  <si>
    <t>同時通訳経費</t>
    <phoneticPr fontId="5"/>
  </si>
  <si>
    <t>会場借料</t>
    <rPh sb="0" eb="2">
      <t>カイジョウ</t>
    </rPh>
    <rPh sb="2" eb="4">
      <t>シャクリョウ</t>
    </rPh>
    <phoneticPr fontId="5"/>
  </si>
  <si>
    <t>レセプション開催費</t>
    <rPh sb="6" eb="9">
      <t>カイサイヒ</t>
    </rPh>
    <phoneticPr fontId="5"/>
  </si>
  <si>
    <t>通訳経費</t>
    <rPh sb="0" eb="2">
      <t>ツウヤク</t>
    </rPh>
    <rPh sb="2" eb="4">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</si>
</sst>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80486</xdr:colOff>
      <xdr:row>140</xdr:row>
      <xdr:rowOff>44823</xdr:rowOff>
    </xdr:from>
    <xdr:to>
      <xdr:col>34</xdr:col>
      <xdr:colOff>80468</xdr:colOff>
      <xdr:row>143</xdr:row>
      <xdr:rowOff>7923</xdr:rowOff>
    </xdr:to>
    <xdr:grpSp>
      <xdr:nvGrpSpPr>
        <xdr:cNvPr id="145" name="グループ化 144"/>
        <xdr:cNvGrpSpPr/>
      </xdr:nvGrpSpPr>
      <xdr:grpSpPr>
        <a:xfrm>
          <a:off x="4204251" y="29012029"/>
          <a:ext cx="1972217" cy="1005247"/>
          <a:chOff x="4443132" y="30958492"/>
          <a:chExt cx="2203637" cy="1045943"/>
        </a:xfrm>
      </xdr:grpSpPr>
      <xdr:sp macro="" textlink="">
        <xdr:nvSpPr>
          <xdr:cNvPr id="159" name="正方形/長方形 158"/>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0" name="大かっこ 159"/>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123266</xdr:colOff>
      <xdr:row>146</xdr:row>
      <xdr:rowOff>1</xdr:rowOff>
    </xdr:from>
    <xdr:to>
      <xdr:col>14</xdr:col>
      <xdr:colOff>156882</xdr:colOff>
      <xdr:row>149</xdr:row>
      <xdr:rowOff>302558</xdr:rowOff>
    </xdr:to>
    <xdr:grpSp>
      <xdr:nvGrpSpPr>
        <xdr:cNvPr id="146" name="グループ化 145"/>
        <xdr:cNvGrpSpPr/>
      </xdr:nvGrpSpPr>
      <xdr:grpSpPr>
        <a:xfrm>
          <a:off x="1199031" y="31051501"/>
          <a:ext cx="1467969" cy="1344704"/>
          <a:chOff x="4315945" y="33137475"/>
          <a:chExt cx="2437280" cy="1642222"/>
        </a:xfrm>
      </xdr:grpSpPr>
      <xdr:sp macro="" textlink="">
        <xdr:nvSpPr>
          <xdr:cNvPr id="157" name="正方形/長方形 156"/>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8" name="大かっこ 157"/>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36323</xdr:colOff>
      <xdr:row>146</xdr:row>
      <xdr:rowOff>12909</xdr:rowOff>
    </xdr:from>
    <xdr:to>
      <xdr:col>41</xdr:col>
      <xdr:colOff>44823</xdr:colOff>
      <xdr:row>149</xdr:row>
      <xdr:rowOff>302560</xdr:rowOff>
    </xdr:to>
    <xdr:grpSp>
      <xdr:nvGrpSpPr>
        <xdr:cNvPr id="147" name="グループ化 146"/>
        <xdr:cNvGrpSpPr/>
      </xdr:nvGrpSpPr>
      <xdr:grpSpPr>
        <a:xfrm>
          <a:off x="5953029" y="31064409"/>
          <a:ext cx="1442853" cy="1331798"/>
          <a:chOff x="4315945" y="33137475"/>
          <a:chExt cx="2437280" cy="1642222"/>
        </a:xfrm>
      </xdr:grpSpPr>
      <xdr:sp macro="" textlink="">
        <xdr:nvSpPr>
          <xdr:cNvPr id="155" name="正方形/長方形 154"/>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6" name="大かっこ 15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143</xdr:row>
      <xdr:rowOff>22412</xdr:rowOff>
    </xdr:from>
    <xdr:to>
      <xdr:col>28</xdr:col>
      <xdr:colOff>108412</xdr:colOff>
      <xdr:row>146</xdr:row>
      <xdr:rowOff>0</xdr:rowOff>
    </xdr:to>
    <xdr:cxnSp macro="">
      <xdr:nvCxnSpPr>
        <xdr:cNvPr id="148" name="直線コネクタ 147"/>
        <xdr:cNvCxnSpPr>
          <a:endCxn id="28" idx="0"/>
        </xdr:cNvCxnSpPr>
      </xdr:nvCxnSpPr>
      <xdr:spPr>
        <a:xfrm>
          <a:off x="5121088" y="51793588"/>
          <a:ext cx="7559" cy="101973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145</xdr:row>
      <xdr:rowOff>0</xdr:rowOff>
    </xdr:from>
    <xdr:to>
      <xdr:col>46</xdr:col>
      <xdr:colOff>22412</xdr:colOff>
      <xdr:row>145</xdr:row>
      <xdr:rowOff>22412</xdr:rowOff>
    </xdr:to>
    <xdr:cxnSp macro="">
      <xdr:nvCxnSpPr>
        <xdr:cNvPr id="149" name="直線コネクタ 148"/>
        <xdr:cNvCxnSpPr/>
      </xdr:nvCxnSpPr>
      <xdr:spPr>
        <a:xfrm flipV="1">
          <a:off x="1916206" y="52465941"/>
          <a:ext cx="6353735"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145</xdr:row>
      <xdr:rowOff>0</xdr:rowOff>
    </xdr:from>
    <xdr:to>
      <xdr:col>10</xdr:col>
      <xdr:colOff>124382</xdr:colOff>
      <xdr:row>146</xdr:row>
      <xdr:rowOff>1</xdr:rowOff>
    </xdr:to>
    <xdr:cxnSp macro="">
      <xdr:nvCxnSpPr>
        <xdr:cNvPr id="150" name="直線コネクタ 149"/>
        <xdr:cNvCxnSpPr>
          <a:stCxn id="157" idx="0"/>
        </xdr:cNvCxnSpPr>
      </xdr:nvCxnSpPr>
      <xdr:spPr>
        <a:xfrm flipH="1" flipV="1">
          <a:off x="1916206" y="52465941"/>
          <a:ext cx="1117" cy="34738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37</xdr:col>
      <xdr:colOff>25150</xdr:colOff>
      <xdr:row>145</xdr:row>
      <xdr:rowOff>22412</xdr:rowOff>
    </xdr:from>
    <xdr:to>
      <xdr:col>37</xdr:col>
      <xdr:colOff>33618</xdr:colOff>
      <xdr:row>146</xdr:row>
      <xdr:rowOff>12909</xdr:rowOff>
    </xdr:to>
    <xdr:cxnSp macro="">
      <xdr:nvCxnSpPr>
        <xdr:cNvPr id="151" name="直線コネクタ 150"/>
        <xdr:cNvCxnSpPr>
          <a:endCxn id="155" idx="0"/>
        </xdr:cNvCxnSpPr>
      </xdr:nvCxnSpPr>
      <xdr:spPr>
        <a:xfrm flipH="1">
          <a:off x="6659032" y="52488353"/>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29726</xdr:colOff>
      <xdr:row>146</xdr:row>
      <xdr:rowOff>11207</xdr:rowOff>
    </xdr:from>
    <xdr:to>
      <xdr:col>23</xdr:col>
      <xdr:colOff>156882</xdr:colOff>
      <xdr:row>149</xdr:row>
      <xdr:rowOff>302560</xdr:rowOff>
    </xdr:to>
    <xdr:grpSp>
      <xdr:nvGrpSpPr>
        <xdr:cNvPr id="152" name="グループ化 151"/>
        <xdr:cNvGrpSpPr/>
      </xdr:nvGrpSpPr>
      <xdr:grpSpPr>
        <a:xfrm>
          <a:off x="2898432" y="31062707"/>
          <a:ext cx="1382215" cy="1333500"/>
          <a:chOff x="4315945" y="33137475"/>
          <a:chExt cx="2437280" cy="1642222"/>
        </a:xfrm>
      </xdr:grpSpPr>
      <xdr:sp macro="" textlink="">
        <xdr:nvSpPr>
          <xdr:cNvPr id="153" name="正方形/長方形 152"/>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大かっこ 15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145677</xdr:colOff>
      <xdr:row>146</xdr:row>
      <xdr:rowOff>0</xdr:rowOff>
    </xdr:from>
    <xdr:to>
      <xdr:col>32</xdr:col>
      <xdr:colOff>100853</xdr:colOff>
      <xdr:row>149</xdr:row>
      <xdr:rowOff>313765</xdr:rowOff>
    </xdr:to>
    <xdr:grpSp>
      <xdr:nvGrpSpPr>
        <xdr:cNvPr id="27" name="グループ化 26"/>
        <xdr:cNvGrpSpPr/>
      </xdr:nvGrpSpPr>
      <xdr:grpSpPr>
        <a:xfrm>
          <a:off x="4448736" y="31051500"/>
          <a:ext cx="1389529" cy="1355912"/>
          <a:chOff x="4315945" y="33137475"/>
          <a:chExt cx="2437280" cy="1642222"/>
        </a:xfrm>
      </xdr:grpSpPr>
      <xdr:sp macro="" textlink="">
        <xdr:nvSpPr>
          <xdr:cNvPr id="28" name="正方形/長方形 27"/>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146</xdr:row>
      <xdr:rowOff>11206</xdr:rowOff>
    </xdr:from>
    <xdr:to>
      <xdr:col>49</xdr:col>
      <xdr:colOff>187794</xdr:colOff>
      <xdr:row>149</xdr:row>
      <xdr:rowOff>300857</xdr:rowOff>
    </xdr:to>
    <xdr:grpSp>
      <xdr:nvGrpSpPr>
        <xdr:cNvPr id="32" name="グループ化 31"/>
        <xdr:cNvGrpSpPr/>
      </xdr:nvGrpSpPr>
      <xdr:grpSpPr>
        <a:xfrm>
          <a:off x="7530353" y="31062706"/>
          <a:ext cx="1442853" cy="1331798"/>
          <a:chOff x="4315945" y="33137475"/>
          <a:chExt cx="2437280" cy="1642222"/>
        </a:xfrm>
      </xdr:grpSpPr>
      <xdr:sp macro="" textlink="">
        <xdr:nvSpPr>
          <xdr:cNvPr id="33" name="正方形/長方形 32"/>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大かっこ 3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129989</xdr:colOff>
      <xdr:row>145</xdr:row>
      <xdr:rowOff>6723</xdr:rowOff>
    </xdr:from>
    <xdr:to>
      <xdr:col>19</xdr:col>
      <xdr:colOff>138457</xdr:colOff>
      <xdr:row>145</xdr:row>
      <xdr:rowOff>344603</xdr:rowOff>
    </xdr:to>
    <xdr:cxnSp macro="">
      <xdr:nvCxnSpPr>
        <xdr:cNvPr id="40" name="直線コネクタ 39"/>
        <xdr:cNvCxnSpPr/>
      </xdr:nvCxnSpPr>
      <xdr:spPr>
        <a:xfrm flipH="1">
          <a:off x="3536577" y="52472664"/>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145</xdr:row>
      <xdr:rowOff>0</xdr:rowOff>
    </xdr:from>
    <xdr:to>
      <xdr:col>45</xdr:col>
      <xdr:colOff>176556</xdr:colOff>
      <xdr:row>145</xdr:row>
      <xdr:rowOff>337880</xdr:rowOff>
    </xdr:to>
    <xdr:cxnSp macro="">
      <xdr:nvCxnSpPr>
        <xdr:cNvPr id="41" name="直線コネクタ 40"/>
        <xdr:cNvCxnSpPr/>
      </xdr:nvCxnSpPr>
      <xdr:spPr>
        <a:xfrm flipH="1">
          <a:off x="8236323" y="52465941"/>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363</v>
      </c>
      <c r="AR2" s="687"/>
      <c r="AS2" s="68" t="str">
        <f>IF(OR(AQ2="　", AQ2=""), "", "-")</f>
        <v>-</v>
      </c>
      <c r="AT2" s="688">
        <v>18</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472</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148</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479</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33.75" customHeight="1" x14ac:dyDescent="0.15">
      <c r="A8" s="642" t="s">
        <v>308</v>
      </c>
      <c r="B8" s="643"/>
      <c r="C8" s="643"/>
      <c r="D8" s="643"/>
      <c r="E8" s="643"/>
      <c r="F8" s="644"/>
      <c r="G8" s="639" t="str">
        <f>入力規則等!A26</f>
        <v>女性活躍</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3.25"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1.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24</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24</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362</v>
      </c>
      <c r="AX22" s="82"/>
    </row>
    <row r="23" spans="1:50" ht="22.5" customHeight="1" x14ac:dyDescent="0.15">
      <c r="A23" s="139"/>
      <c r="B23" s="137"/>
      <c r="C23" s="137"/>
      <c r="D23" s="137"/>
      <c r="E23" s="137"/>
      <c r="F23" s="138"/>
      <c r="G23" s="83" t="s">
        <v>491</v>
      </c>
      <c r="H23" s="84"/>
      <c r="I23" s="84"/>
      <c r="J23" s="84"/>
      <c r="K23" s="84"/>
      <c r="L23" s="84"/>
      <c r="M23" s="84"/>
      <c r="N23" s="84"/>
      <c r="O23" s="85"/>
      <c r="P23" s="228" t="s">
        <v>492</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493</v>
      </c>
      <c r="AC24" s="206"/>
      <c r="AD24" s="206"/>
      <c r="AE24" s="97"/>
      <c r="AF24" s="98"/>
      <c r="AG24" s="98"/>
      <c r="AH24" s="98"/>
      <c r="AI24" s="99"/>
      <c r="AJ24" s="97"/>
      <c r="AK24" s="98"/>
      <c r="AL24" s="98"/>
      <c r="AM24" s="98"/>
      <c r="AN24" s="99"/>
      <c r="AO24" s="97"/>
      <c r="AP24" s="98"/>
      <c r="AQ24" s="98"/>
      <c r="AR24" s="98"/>
      <c r="AS24" s="99"/>
      <c r="AT24" s="97">
        <v>4</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6"/>
      <c r="B49" s="108"/>
      <c r="C49" s="109"/>
      <c r="D49" s="109"/>
      <c r="E49" s="109"/>
      <c r="F49" s="110"/>
      <c r="G49" s="307" t="s">
        <v>484</v>
      </c>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43"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494</v>
      </c>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494</v>
      </c>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4" t="s">
        <v>17</v>
      </c>
      <c r="Z83" s="545"/>
      <c r="AA83" s="546"/>
      <c r="AB83" s="673"/>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500</v>
      </c>
      <c r="D98" s="542"/>
      <c r="E98" s="542"/>
      <c r="F98" s="542"/>
      <c r="G98" s="542"/>
      <c r="H98" s="542"/>
      <c r="I98" s="542"/>
      <c r="J98" s="542"/>
      <c r="K98" s="543"/>
      <c r="L98" s="184">
        <v>17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496</v>
      </c>
      <c r="D99" s="605"/>
      <c r="E99" s="605"/>
      <c r="F99" s="605"/>
      <c r="G99" s="605"/>
      <c r="H99" s="605"/>
      <c r="I99" s="605"/>
      <c r="J99" s="605"/>
      <c r="K99" s="606"/>
      <c r="L99" s="184">
        <v>2</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505</v>
      </c>
      <c r="D100" s="605"/>
      <c r="E100" s="605"/>
      <c r="F100" s="605"/>
      <c r="G100" s="605"/>
      <c r="H100" s="605"/>
      <c r="I100" s="605"/>
      <c r="J100" s="605"/>
      <c r="K100" s="606"/>
      <c r="L100" s="184">
        <v>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507</v>
      </c>
      <c r="D101" s="605"/>
      <c r="E101" s="605"/>
      <c r="F101" s="605"/>
      <c r="G101" s="605"/>
      <c r="H101" s="605"/>
      <c r="I101" s="605"/>
      <c r="J101" s="605"/>
      <c r="K101" s="606"/>
      <c r="L101" s="184">
        <v>2</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506</v>
      </c>
      <c r="D102" s="605"/>
      <c r="E102" s="605"/>
      <c r="F102" s="605"/>
      <c r="G102" s="605"/>
      <c r="H102" s="605"/>
      <c r="I102" s="605"/>
      <c r="J102" s="605"/>
      <c r="K102" s="606"/>
      <c r="L102" s="184">
        <v>1</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24</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6" t="s">
        <v>485</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349" t="s">
        <v>486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476" t="s">
        <v>487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c r="AE111" s="277"/>
      <c r="AF111" s="277"/>
      <c r="AG111" s="648" t="s">
        <v>488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7"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8.2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358</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497</v>
      </c>
      <c r="H180" s="362"/>
      <c r="I180" s="362"/>
      <c r="J180" s="362"/>
      <c r="K180" s="363"/>
      <c r="L180" s="364" t="s">
        <v>498</v>
      </c>
      <c r="M180" s="365"/>
      <c r="N180" s="365"/>
      <c r="O180" s="365"/>
      <c r="P180" s="365"/>
      <c r="Q180" s="365"/>
      <c r="R180" s="365"/>
      <c r="S180" s="365"/>
      <c r="T180" s="365"/>
      <c r="U180" s="365"/>
      <c r="V180" s="365"/>
      <c r="W180" s="365"/>
      <c r="X180" s="366"/>
      <c r="Y180" s="396">
        <v>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499</v>
      </c>
      <c r="H181" s="412"/>
      <c r="I181" s="412"/>
      <c r="J181" s="412"/>
      <c r="K181" s="413"/>
      <c r="L181" s="414" t="s">
        <v>504</v>
      </c>
      <c r="M181" s="415"/>
      <c r="N181" s="415"/>
      <c r="O181" s="415"/>
      <c r="P181" s="415"/>
      <c r="Q181" s="415"/>
      <c r="R181" s="415"/>
      <c r="S181" s="415"/>
      <c r="T181" s="415"/>
      <c r="U181" s="415"/>
      <c r="V181" s="415"/>
      <c r="W181" s="415"/>
      <c r="X181" s="416"/>
      <c r="Y181" s="417">
        <v>2</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5</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500</v>
      </c>
      <c r="H193" s="362"/>
      <c r="I193" s="362"/>
      <c r="J193" s="362"/>
      <c r="K193" s="363"/>
      <c r="L193" s="364" t="s">
        <v>501</v>
      </c>
      <c r="M193" s="365"/>
      <c r="N193" s="365"/>
      <c r="O193" s="365"/>
      <c r="P193" s="365"/>
      <c r="Q193" s="365"/>
      <c r="R193" s="365"/>
      <c r="S193" s="365"/>
      <c r="T193" s="365"/>
      <c r="U193" s="365"/>
      <c r="V193" s="365"/>
      <c r="W193" s="365"/>
      <c r="X193" s="366"/>
      <c r="Y193" s="396">
        <v>10</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10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500</v>
      </c>
      <c r="H206" s="362"/>
      <c r="I206" s="362"/>
      <c r="J206" s="362"/>
      <c r="K206" s="363"/>
      <c r="L206" s="364" t="s">
        <v>501</v>
      </c>
      <c r="M206" s="365"/>
      <c r="N206" s="365"/>
      <c r="O206" s="365"/>
      <c r="P206" s="365"/>
      <c r="Q206" s="365"/>
      <c r="R206" s="365"/>
      <c r="S206" s="365"/>
      <c r="T206" s="365"/>
      <c r="U206" s="365"/>
      <c r="V206" s="365"/>
      <c r="W206" s="365"/>
      <c r="X206" s="366"/>
      <c r="Y206" s="396">
        <v>7</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t="s">
        <v>503</v>
      </c>
      <c r="H207" s="412"/>
      <c r="I207" s="412"/>
      <c r="J207" s="412"/>
      <c r="K207" s="413"/>
      <c r="L207" s="414" t="s">
        <v>502</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x14ac:dyDescent="0.15">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8</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6"/>
      <c r="D236" s="575"/>
      <c r="E236" s="575"/>
      <c r="F236" s="575"/>
      <c r="G236" s="575"/>
      <c r="H236" s="575"/>
      <c r="I236" s="575"/>
      <c r="J236" s="575"/>
      <c r="K236" s="575"/>
      <c r="L236" s="575"/>
      <c r="M236" s="576"/>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416</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6"/>
      <c r="D269" s="575"/>
      <c r="E269" s="575"/>
      <c r="F269" s="575"/>
      <c r="G269" s="575"/>
      <c r="H269" s="575"/>
      <c r="I269" s="575"/>
      <c r="J269" s="575"/>
      <c r="K269" s="575"/>
      <c r="L269" s="575"/>
      <c r="M269" s="576"/>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416</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5"/>
      <c r="E302" s="575"/>
      <c r="F302" s="575"/>
      <c r="G302" s="575"/>
      <c r="H302" s="575"/>
      <c r="I302" s="575"/>
      <c r="J302" s="575"/>
      <c r="K302" s="575"/>
      <c r="L302" s="575"/>
      <c r="M302" s="576"/>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416</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416</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416</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416</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416</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1 L98 L103">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1 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L102">
    <cfRule type="expression" dxfId="747" priority="3">
      <formula>IF(RIGHT(TEXT(L102,"0.#"),1)=".",FALSE,TRUE)</formula>
    </cfRule>
    <cfRule type="expression" dxfId="746" priority="4">
      <formula>IF(RIGHT(TEXT(L102,"0.#"),1)=".",TRUE,FALSE)</formula>
    </cfRule>
  </conditionalFormatting>
  <conditionalFormatting sqref="R102">
    <cfRule type="expression" dxfId="745" priority="1">
      <formula>IF(RIGHT(TEXT(R102,"0.#"),1)=".",FALSE,TRUE)</formula>
    </cfRule>
    <cfRule type="expression" dxfId="744" priority="2">
      <formula>IF(RIGHT(TEXT(R102,"0.#"),1)=".",TRUE,FALSE)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230</xdr:row>
                    <xdr:rowOff>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476</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s="40" customFormat="1" x14ac:dyDescent="0.15">
      <c r="Y81" s="44" t="s">
        <v>205</v>
      </c>
    </row>
    <row r="82" spans="25:25" s="40" customFormat="1" x14ac:dyDescent="0.15">
      <c r="Y82" s="44" t="s">
        <v>206</v>
      </c>
    </row>
    <row r="83" spans="25:25" s="40" customFormat="1" x14ac:dyDescent="0.15">
      <c r="Y83" s="44" t="s">
        <v>207</v>
      </c>
    </row>
    <row r="84" spans="25:25" s="40" customFormat="1" x14ac:dyDescent="0.15">
      <c r="Y84" s="44" t="s">
        <v>208</v>
      </c>
    </row>
    <row r="85" spans="25:25" s="40" customFormat="1" x14ac:dyDescent="0.15">
      <c r="Y85" s="44" t="s">
        <v>209</v>
      </c>
    </row>
    <row r="86" spans="25:25" s="40" customFormat="1" x14ac:dyDescent="0.15">
      <c r="Y86" s="44" t="s">
        <v>210</v>
      </c>
    </row>
    <row r="87" spans="25:25" s="40" customFormat="1" x14ac:dyDescent="0.15">
      <c r="Y87" s="44" t="s">
        <v>211</v>
      </c>
    </row>
    <row r="88" spans="25:25" s="40" customFormat="1" x14ac:dyDescent="0.15">
      <c r="Y88" s="44" t="s">
        <v>212</v>
      </c>
    </row>
    <row r="89" spans="25:25" s="40" customFormat="1" x14ac:dyDescent="0.15">
      <c r="Y89" s="44" t="s">
        <v>213</v>
      </c>
    </row>
    <row r="90" spans="25:25" s="40" customFormat="1" x14ac:dyDescent="0.15">
      <c r="Y90" s="44" t="s">
        <v>95</v>
      </c>
    </row>
    <row r="91" spans="25:25" s="40" customFormat="1" x14ac:dyDescent="0.15">
      <c r="Y91" s="44" t="s">
        <v>97</v>
      </c>
    </row>
    <row r="92" spans="25:25" s="40" customFormat="1" x14ac:dyDescent="0.15">
      <c r="Y92" s="44" t="s">
        <v>99</v>
      </c>
    </row>
    <row r="93" spans="25:25" s="40" customFormat="1" x14ac:dyDescent="0.15">
      <c r="Y93" s="44" t="s">
        <v>101</v>
      </c>
    </row>
    <row r="96" spans="25:25" s="40" customFormat="1" x14ac:dyDescent="0.15">
      <c r="Y96" s="47"/>
    </row>
    <row r="97" spans="25:25" s="40" customFormat="1" x14ac:dyDescent="0.15">
      <c r="Y97" s="47"/>
    </row>
    <row r="121" spans="25:25" s="40" customFormat="1" x14ac:dyDescent="0.15">
      <c r="Y121" s="46" t="s">
        <v>344</v>
      </c>
    </row>
    <row r="122" spans="25:25" s="40" customFormat="1"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416</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416</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416</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431</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416</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416</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416</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416</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416</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416</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416</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416</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416</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416</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456</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416</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416</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2015-07-09T13:37:32Z</cp:lastPrinted>
  <dcterms:created xsi:type="dcterms:W3CDTF">2012-03-13T00:50:25Z</dcterms:created>
  <dcterms:modified xsi:type="dcterms:W3CDTF">2015-07-21T08:34:11Z</dcterms:modified>
</cp:coreProperties>
</file>