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<sst xmlns="http://schemas.openxmlformats.org/spreadsheetml/2006/main" count="1288" uniqueCount="524">
  <si>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</si>
  <si>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</si>
  <si>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</si>
  <si>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</si>
  <si>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</si>
  <si>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</si>
  <si>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</si>
  <si>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</si>
  <si>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</si>
  <si>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</si>
  <si>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</si>
  <si>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</si>
  <si>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</si>
  <si>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</si>
  <si>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</si>
  <si>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</si>
  <si>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</si>
  <si>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</si>
  <si>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</si>
  <si>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</si>
  <si>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</si>
  <si>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</si>
  <si>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</si>
  <si>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</si>
  <si>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</si>
  <si>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</si>
  <si>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</si>
  <si>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</si>
  <si>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</si>
  <si>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</si>
  <si>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</si>
  <si>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</si>
  <si>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</si>
  <si>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</si>
  <si>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</si>
  <si>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</si>
  <si>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</si>
  <si>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</si>
  <si>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</si>
  <si>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</si>
  <si>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</si>
  <si>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</si>
  <si>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</si>
  <si>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</si>
  <si>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</si>
  <si>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</si>
  <si>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</si>
  <si>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</si>
  <si>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</si>
  <si>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</si>
  <si>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</si>
  <si>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</si>
  <si>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</si>
  <si>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</si>
  <si>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</si>
  <si>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</si>
  <si>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</si>
  <si>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</si>
  <si>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</si>
  <si>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</si>
  <si>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</si>
  <si>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</si>
  <si>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</si>
  <si>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</si>
  <si>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</si>
  <si>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</si>
  <si>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</si>
  <si>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</si>
  <si>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</si>
  <si>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</si>
  <si>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</si>
  <si>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</si>
  <si>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</si>
  <si>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</si>
  <si>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</si>
  <si>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</si>
  <si>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</si>
  <si>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</si>
  <si>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</si>
  <si>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</si>
  <si>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</si>
  <si>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</si>
  <si>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</si>
  <si>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</si>
  <si>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</si>
  <si>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</si>
  <si>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</si>
  <si>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</si>
  <si>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</si>
  <si>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</si>
  <si>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</si>
  <si>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</si>
  <si>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</si>
  <si>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</si>
  <si>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</si>
  <si>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</si>
  <si>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</si>
  <si>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</si>
  <si>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</si>
  <si>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</si>
  <si>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</si>
  <si>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</si>
  <si>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</si>
  <si>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</si>
  <si>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</si>
  <si>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</si>
  <si>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</si>
  <si>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</si>
  <si>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</si>
  <si>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</si>
  <si>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</si>
  <si>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</si>
  <si>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</si>
  <si>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</si>
  <si>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</si>
  <si>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</si>
  <si>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</si>
  <si>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</si>
  <si>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</si>
  <si>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</si>
  <si>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</si>
  <si>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</si>
  <si>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</si>
  <si>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</si>
  <si>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</si>
  <si>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</si>
  <si>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</si>
  <si>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</si>
  <si>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</si>
  <si>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</si>
  <si>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</si>
  <si>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</si>
  <si>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</si>
  <si>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</si>
  <si>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</si>
  <si>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</si>
  <si>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</si>
  <si>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</si>
  <si>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</si>
  <si>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</si>
  <si>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</si>
  <si>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</si>
  <si>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</si>
  <si>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</si>
  <si>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</si>
  <si>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</si>
  <si>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</si>
  <si>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</si>
  <si>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</si>
  <si>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</si>
  <si>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</si>
  <si>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</si>
  <si>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</si>
  <si>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</si>
  <si>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</si>
  <si>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</si>
  <si>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</si>
  <si>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</si>
  <si>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</si>
  <si>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</si>
  <si>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</si>
  <si>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</si>
  <si>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</si>
  <si>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</si>
  <si>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</si>
  <si>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</si>
  <si>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</si>
  <si>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</si>
  <si>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</si>
  <si>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</si>
  <si>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</si>
  <si>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</si>
  <si>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</si>
  <si>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</si>
  <si>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</si>
  <si>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</si>
  <si>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</si>
  <si>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</si>
  <si>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</si>
  <si>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</si>
  <si>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</si>
  <si>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</si>
  <si>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</si>
  <si>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</si>
  <si>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</si>
  <si>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</si>
  <si>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</si>
  <si>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</si>
  <si>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</si>
  <si>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</si>
  <si>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</si>
  <si>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</si>
  <si>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</si>
  <si>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</si>
  <si>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</si>
  <si>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</si>
  <si>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</si>
  <si>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</si>
  <si>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</si>
  <si>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</si>
  <si>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</si>
  <si>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</si>
  <si>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</si>
  <si>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</si>
  <si>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</si>
  <si>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</si>
  <si>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</si>
  <si>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</si>
  <si>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</si>
  <si>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</si>
  <si>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</si>
  <si>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</si>
  <si>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</si>
  <si>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</si>
  <si>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</si>
  <si>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</si>
  <si>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</si>
  <si>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</si>
  <si>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</si>
  <si>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</si>
  <si>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</si>
  <si>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</si>
  <si>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</si>
  <si>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</si>
  <si>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</si>
  <si>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</si>
  <si>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</si>
  <si>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</si>
  <si>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</si>
  <si>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</si>
  <si>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</si>
  <si>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</si>
  <si>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</si>
  <si>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</si>
  <si>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</si>
  <si>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</si>
  <si>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</si>
  <si>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</si>
  <si>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</si>
  <si>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</si>
  <si>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</si>
  <si>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</si>
  <si>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</si>
  <si>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</si>
  <si>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</si>
  <si>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</si>
  <si>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</si>
  <si>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</si>
  <si>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</si>
  <si>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</si>
  <si>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</si>
  <si>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</si>
  <si>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</si>
  <si>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</si>
  <si>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</si>
  <si>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</si>
  <si>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</si>
  <si>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</si>
  <si>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</si>
  <si>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</si>
  <si>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</si>
  <si>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</si>
  <si>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</si>
  <si>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</si>
  <si>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</si>
  <si>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</si>
  <si>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</si>
  <si>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</si>
  <si>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</si>
  <si>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</si>
  <si>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</si>
  <si>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</si>
  <si>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</si>
  <si>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</si>
  <si>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</si>
  <si>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</si>
  <si>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</si>
  <si>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</si>
  <si>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</si>
  <si>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</si>
  <si>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</si>
  <si>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</si>
  <si>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</si>
  <si>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</si>
  <si>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</si>
  <si>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</si>
  <si>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</si>
  <si>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</si>
  <si>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</si>
  <si>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</si>
  <si>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</si>
  <si>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</si>
  <si>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</si>
  <si>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</si>
  <si>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</si>
  <si>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</si>
  <si>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</si>
  <si>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</si>
  <si>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</si>
  <si>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</si>
  <si>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</si>
  <si>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</si>
  <si>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</si>
  <si>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</si>
  <si>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</si>
  <si>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</si>
  <si>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</si>
  <si>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</si>
  <si>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</si>
  <si>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</si>
  <si>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</si>
  <si>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</si>
  <si>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</si>
  <si>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</si>
  <si>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</si>
  <si>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</si>
  <si>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</si>
  <si>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</si>
  <si>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</si>
  <si>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</si>
  <si>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</si>
  <si>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</si>
  <si>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</si>
  <si>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</si>
  <si>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</si>
  <si>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</si>
  <si>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</si>
  <si>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</si>
  <si>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</si>
  <si>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</si>
  <si>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</si>
  <si>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</si>
  <si>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</si>
  <si>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</si>
  <si>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</si>
  <si>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</si>
  <si>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</si>
  <si>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</si>
  <si>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</si>
  <si>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</si>
  <si>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</si>
  <si>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</si>
  <si>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</si>
  <si>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</si>
  <si>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</si>
  <si>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</si>
  <si>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</si>
  <si>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</si>
  <si>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</si>
  <si>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</si>
  <si>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</si>
  <si>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</si>
  <si>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</si>
  <si>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</si>
  <si>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</si>
  <si>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</si>
  <si>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</si>
  <si>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</si>
  <si>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</si>
  <si>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</si>
  <si>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</si>
  <si>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</si>
  <si>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</si>
  <si>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</si>
  <si>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</si>
  <si>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</si>
  <si>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</si>
  <si>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</si>
  <si>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</si>
  <si>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</si>
  <si>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</si>
  <si>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</si>
  <si>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</si>
  <si>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</si>
  <si>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</si>
  <si>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</si>
  <si>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</si>
  <si>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</si>
  <si>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</si>
  <si>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</si>
  <si>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</si>
  <si>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</si>
  <si>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</si>
  <si>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</si>
  <si>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</si>
  <si>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</si>
  <si>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</si>
  <si>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</si>
  <si>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</si>
  <si>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</si>
  <si>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</si>
  <si>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</si>
  <si>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</si>
  <si>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</si>
  <si>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</si>
  <si>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</si>
  <si>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</si>
  <si>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</si>
  <si>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</si>
  <si>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</si>
  <si>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</si>
  <si>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</si>
  <si>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</si>
  <si>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</si>
  <si>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</si>
  <si>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</si>
  <si>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</si>
  <si>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</si>
  <si>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</si>
  <si>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</si>
  <si>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</si>
  <si>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</si>
  <si>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</si>
  <si>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</si>
  <si>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</si>
  <si>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</si>
  <si>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</si>
  <si>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</si>
  <si>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</si>
  <si>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</si>
  <si>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</si>
  <si>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</si>
  <si>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</si>
  <si>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</si>
  <si>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</si>
  <si>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</si>
  <si>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</si>
  <si>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</si>
  <si>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</si>
  <si>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</si>
  <si>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</si>
  <si>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</si>
  <si>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</si>
  <si>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</si>
  <si>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</si>
  <si>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</si>
  <si>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</si>
  <si>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</si>
  <si>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</si>
  <si>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</si>
  <si>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</si>
  <si>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</si>
  <si>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</si>
  <si>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</si>
  <si>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</si>
  <si>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</si>
  <si>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</si>
  <si>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</si>
  <si>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</si>
  <si>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</si>
  <si>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</si>
  <si>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</si>
  <si>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</si>
  <si>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</si>
  <si>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</si>
  <si>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</si>
  <si>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</si>
  <si>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</si>
  <si>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</si>
  <si>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</si>
  <si>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</si>
  <si>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</si>
  <si>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</si>
  <si>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</si>
  <si>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</si>
  <si>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</si>
  <si>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</si>
  <si>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</si>
  <si>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</si>
  <si>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本清　耕造</t>
    <rPh sb="0" eb="2">
      <t>カチョウ</t>
    </rPh>
    <rPh sb="3" eb="5">
      <t>ホンセイ</t>
    </rPh>
    <rPh sb="6" eb="8">
      <t>コウゾウ</t>
    </rPh>
    <phoneticPr fontId="5"/>
  </si>
  <si>
    <t>○</t>
  </si>
  <si>
    <t>－</t>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</si>
  <si>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</si>
  <si>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</si>
  <si>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件数</t>
    <rPh sb="0" eb="2">
      <t>ケンスウ</t>
    </rPh>
    <phoneticPr fontId="5"/>
  </si>
  <si>
    <t>円/件</t>
    <rPh sb="0" eb="1">
      <t>エン</t>
    </rPh>
    <rPh sb="2" eb="3">
      <t>ケン</t>
    </rPh>
    <phoneticPr fontId="5"/>
  </si>
  <si>
    <t>千円/件</t>
    <rPh sb="0" eb="2">
      <t>センエン</t>
    </rPh>
    <rPh sb="3" eb="4">
      <t>ケン</t>
    </rPh>
    <phoneticPr fontId="5"/>
  </si>
  <si>
    <t>(310,603+3,263)/3</t>
    <phoneticPr fontId="5"/>
  </si>
  <si>
    <t>(213,907+4,194)/4</t>
    <phoneticPr fontId="5"/>
  </si>
  <si>
    <t>直接経費（材料費，製品費）</t>
    <rPh sb="0" eb="2">
      <t>チョクセツ</t>
    </rPh>
    <rPh sb="2" eb="4">
      <t>ケイヒ</t>
    </rPh>
    <rPh sb="5" eb="8">
      <t>ザイリョウヒ</t>
    </rPh>
    <rPh sb="9" eb="11">
      <t>セイヒン</t>
    </rPh>
    <rPh sb="11" eb="12">
      <t>ヒ</t>
    </rPh>
    <phoneticPr fontId="5"/>
  </si>
  <si>
    <t>間接経費（労務費，現場経費等）</t>
    <rPh sb="0" eb="2">
      <t>カンセツ</t>
    </rPh>
    <rPh sb="2" eb="4">
      <t>ケイヒ</t>
    </rPh>
    <rPh sb="5" eb="8">
      <t>ロウムヒ</t>
    </rPh>
    <rPh sb="9" eb="11">
      <t>ゲンバ</t>
    </rPh>
    <rPh sb="11" eb="13">
      <t>ケイヒ</t>
    </rPh>
    <rPh sb="13" eb="14">
      <t>トウ</t>
    </rPh>
    <phoneticPr fontId="5"/>
  </si>
  <si>
    <t>附帯事務経費</t>
    <rPh sb="0" eb="2">
      <t>フタイ</t>
    </rPh>
    <rPh sb="2" eb="4">
      <t>ジム</t>
    </rPh>
    <rPh sb="4" eb="6">
      <t>ケイヒ</t>
    </rPh>
    <phoneticPr fontId="5"/>
  </si>
  <si>
    <t>設計料</t>
    <rPh sb="0" eb="3">
      <t>セッケイリョウ</t>
    </rPh>
    <phoneticPr fontId="5"/>
  </si>
  <si>
    <t>‐</t>
  </si>
  <si>
    <t>国土交通省による工事事業者選定における入札の徹底等により経費縮減が行われているところ，施工計画の立案が複雑な工事等おいては今後も従前同様に国土交通省への支出委任の上，国土交通省監修の下，工事業者，設計・工事監理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1" eb="63">
      <t>コンゴ</t>
    </rPh>
    <rPh sb="64" eb="66">
      <t>ジュウゼン</t>
    </rPh>
    <rPh sb="66" eb="68">
      <t>ドウヨウ</t>
    </rPh>
    <rPh sb="69" eb="71">
      <t>コクド</t>
    </rPh>
    <rPh sb="71" eb="74">
      <t>コウツウショウ</t>
    </rPh>
    <rPh sb="76" eb="78">
      <t>シシュツ</t>
    </rPh>
    <rPh sb="78" eb="80">
      <t>イニン</t>
    </rPh>
    <rPh sb="81" eb="82">
      <t>ウエ</t>
    </rPh>
    <rPh sb="83" eb="85">
      <t>コクド</t>
    </rPh>
    <rPh sb="85" eb="88">
      <t>コウツウショウ</t>
    </rPh>
    <rPh sb="88" eb="90">
      <t>カンシュウ</t>
    </rPh>
    <rPh sb="91" eb="92">
      <t>モト</t>
    </rPh>
    <rPh sb="93" eb="95">
      <t>コウジ</t>
    </rPh>
    <rPh sb="95" eb="97">
      <t>ギョウシャ</t>
    </rPh>
    <rPh sb="98" eb="100">
      <t>セッケイ</t>
    </rPh>
    <rPh sb="101" eb="103">
      <t>コウジ</t>
    </rPh>
    <rPh sb="103" eb="105">
      <t>カンリ</t>
    </rPh>
    <rPh sb="105" eb="107">
      <t>ギョウシャ</t>
    </rPh>
    <rPh sb="107" eb="109">
      <t>センテイ</t>
    </rPh>
    <rPh sb="109" eb="111">
      <t>ニュウサツ</t>
    </rPh>
    <rPh sb="114" eb="116">
      <t>ギョウム</t>
    </rPh>
    <rPh sb="117" eb="119">
      <t>ジッシ</t>
    </rPh>
    <rPh sb="124" eb="126">
      <t>リョウシツ</t>
    </rPh>
    <rPh sb="127" eb="130">
      <t>コウリツテキ</t>
    </rPh>
    <rPh sb="131" eb="133">
      <t>カンチョウ</t>
    </rPh>
    <rPh sb="133" eb="135">
      <t>シセツ</t>
    </rPh>
    <rPh sb="136" eb="138">
      <t>セイビ</t>
    </rPh>
    <rPh sb="139" eb="140">
      <t>ハカ</t>
    </rPh>
    <rPh sb="141" eb="143">
      <t>カンテン</t>
    </rPh>
    <rPh sb="145" eb="147">
      <t>テキトウ</t>
    </rPh>
    <phoneticPr fontId="5"/>
  </si>
  <si>
    <t>－</t>
    <phoneticPr fontId="5"/>
  </si>
  <si>
    <t>現状通り</t>
  </si>
  <si>
    <t>事業の効率的な実施に一層努める。</t>
    <rPh sb="0" eb="2">
      <t>ジギョウ</t>
    </rPh>
    <rPh sb="3" eb="6">
      <t>コウリツテキ</t>
    </rPh>
    <rPh sb="7" eb="9">
      <t>ジッシ</t>
    </rPh>
    <rPh sb="10" eb="12">
      <t>イッソウ</t>
    </rPh>
    <rPh sb="12" eb="13">
      <t>ツト</t>
    </rPh>
    <phoneticPr fontId="5"/>
  </si>
  <si>
    <t>（１）施設整備費</t>
    <rPh sb="3" eb="5">
      <t>シセツ</t>
    </rPh>
    <rPh sb="5" eb="8">
      <t>セイビヒ</t>
    </rPh>
    <phoneticPr fontId="5"/>
  </si>
  <si>
    <t>-</t>
    <phoneticPr fontId="5"/>
  </si>
  <si>
    <t>（２）施設施工庁費</t>
    <rPh sb="3" eb="5">
      <t>シセツ</t>
    </rPh>
    <rPh sb="5" eb="7">
      <t>セコウ</t>
    </rPh>
    <rPh sb="7" eb="9">
      <t>チョウヒ</t>
    </rPh>
    <phoneticPr fontId="25"/>
  </si>
  <si>
    <t>施設整備費</t>
    <rPh sb="0" eb="2">
      <t>シセツ</t>
    </rPh>
    <rPh sb="2" eb="5">
      <t>セイビヒ</t>
    </rPh>
    <phoneticPr fontId="25"/>
  </si>
  <si>
    <t>施設施工庁費</t>
    <rPh sb="0" eb="2">
      <t>シセツ</t>
    </rPh>
    <rPh sb="2" eb="4">
      <t>セコウ</t>
    </rPh>
    <rPh sb="4" eb="6">
      <t>チョウヒ</t>
    </rPh>
    <phoneticPr fontId="25"/>
  </si>
  <si>
    <t>本省消防設備更新他工事</t>
    <rPh sb="0" eb="2">
      <t>ホンショウ</t>
    </rPh>
    <rPh sb="2" eb="4">
      <t>ショウボウ</t>
    </rPh>
    <rPh sb="4" eb="6">
      <t>セツビ</t>
    </rPh>
    <rPh sb="6" eb="8">
      <t>コウシン</t>
    </rPh>
    <rPh sb="8" eb="9">
      <t>ホカ</t>
    </rPh>
    <rPh sb="9" eb="11">
      <t>コウジ</t>
    </rPh>
    <phoneticPr fontId="25"/>
  </si>
  <si>
    <t>大阪分室内装改修工事</t>
    <rPh sb="0" eb="2">
      <t>オオサカ</t>
    </rPh>
    <rPh sb="2" eb="4">
      <t>ブンシツ</t>
    </rPh>
    <rPh sb="4" eb="6">
      <t>ナイソウ</t>
    </rPh>
    <rPh sb="6" eb="8">
      <t>カイシュウ</t>
    </rPh>
    <rPh sb="8" eb="10">
      <t>コウジ</t>
    </rPh>
    <phoneticPr fontId="25"/>
  </si>
  <si>
    <t>本省中央庁舎内部改修工事</t>
    <rPh sb="0" eb="2">
      <t>ホンショウ</t>
    </rPh>
    <rPh sb="2" eb="4">
      <t>チュウオウ</t>
    </rPh>
    <rPh sb="4" eb="6">
      <t>チョウシャ</t>
    </rPh>
    <rPh sb="6" eb="8">
      <t>ナイブ</t>
    </rPh>
    <rPh sb="8" eb="10">
      <t>カイシュウ</t>
    </rPh>
    <rPh sb="10" eb="12">
      <t>コウジ</t>
    </rPh>
    <phoneticPr fontId="25"/>
  </si>
  <si>
    <t>本省中央庁舎内部改修他工事</t>
    <rPh sb="0" eb="2">
      <t>ホンショウ</t>
    </rPh>
    <rPh sb="2" eb="4">
      <t>チュウオウ</t>
    </rPh>
    <rPh sb="4" eb="6">
      <t>チョウシャ</t>
    </rPh>
    <rPh sb="6" eb="8">
      <t>ナイブ</t>
    </rPh>
    <rPh sb="8" eb="10">
      <t>カイシュウ</t>
    </rPh>
    <rPh sb="10" eb="11">
      <t>ホカ</t>
    </rPh>
    <rPh sb="11" eb="13">
      <t>コウジ</t>
    </rPh>
    <phoneticPr fontId="25"/>
  </si>
  <si>
    <t>本省新庁舎個別空調機交換工事</t>
    <rPh sb="0" eb="2">
      <t>ホンショウ</t>
    </rPh>
    <rPh sb="2" eb="5">
      <t>シンチョウシャ</t>
    </rPh>
    <rPh sb="5" eb="7">
      <t>コベツ</t>
    </rPh>
    <rPh sb="7" eb="10">
      <t>クウチョウキ</t>
    </rPh>
    <rPh sb="10" eb="12">
      <t>コウカン</t>
    </rPh>
    <rPh sb="12" eb="14">
      <t>コウジ</t>
    </rPh>
    <phoneticPr fontId="25"/>
  </si>
  <si>
    <t>附帯事務経費</t>
    <rPh sb="0" eb="2">
      <t>フタイ</t>
    </rPh>
    <rPh sb="2" eb="4">
      <t>ジム</t>
    </rPh>
    <rPh sb="4" eb="6">
      <t>ケイヒ</t>
    </rPh>
    <phoneticPr fontId="25"/>
  </si>
  <si>
    <t>本省新庁舎個別空調機交換工事他2件</t>
    <rPh sb="0" eb="2">
      <t>ホンショウ</t>
    </rPh>
    <rPh sb="2" eb="5">
      <t>シンチョウシャ</t>
    </rPh>
    <rPh sb="5" eb="7">
      <t>コベツ</t>
    </rPh>
    <rPh sb="7" eb="10">
      <t>クウチョウキ</t>
    </rPh>
    <rPh sb="10" eb="12">
      <t>コウカン</t>
    </rPh>
    <rPh sb="12" eb="14">
      <t>コウジ</t>
    </rPh>
    <rPh sb="14" eb="15">
      <t>ホカ</t>
    </rPh>
    <rPh sb="16" eb="17">
      <t>ケン</t>
    </rPh>
    <phoneticPr fontId="25"/>
  </si>
  <si>
    <t>(株)大三洋行</t>
    <rPh sb="0" eb="3">
      <t>カブ</t>
    </rPh>
    <rPh sb="3" eb="5">
      <t>ダイサン</t>
    </rPh>
    <rPh sb="5" eb="7">
      <t>ヨウコウ</t>
    </rPh>
    <phoneticPr fontId="25"/>
  </si>
  <si>
    <t>日本装芸(株)</t>
    <rPh sb="0" eb="2">
      <t>ニホン</t>
    </rPh>
    <rPh sb="2" eb="4">
      <t>ソウゲイ</t>
    </rPh>
    <rPh sb="4" eb="7">
      <t>カブ</t>
    </rPh>
    <phoneticPr fontId="25"/>
  </si>
  <si>
    <t>(株)総合設備コンサルタント</t>
    <rPh sb="0" eb="3">
      <t>カブ</t>
    </rPh>
    <rPh sb="3" eb="5">
      <t>ソウゴウ</t>
    </rPh>
    <rPh sb="5" eb="7">
      <t>セツビ</t>
    </rPh>
    <phoneticPr fontId="25"/>
  </si>
  <si>
    <t>本省新庁舎個別空調機交換工事他2件（設計）</t>
    <rPh sb="0" eb="2">
      <t>ホンショウ</t>
    </rPh>
    <rPh sb="2" eb="5">
      <t>シンチョウシャ</t>
    </rPh>
    <rPh sb="5" eb="7">
      <t>コベツ</t>
    </rPh>
    <rPh sb="7" eb="10">
      <t>クウチョウキ</t>
    </rPh>
    <rPh sb="10" eb="12">
      <t>コウカン</t>
    </rPh>
    <rPh sb="12" eb="14">
      <t>コウジ</t>
    </rPh>
    <rPh sb="14" eb="15">
      <t>ホカ</t>
    </rPh>
    <rPh sb="16" eb="17">
      <t>ケン</t>
    </rPh>
    <rPh sb="18" eb="20">
      <t>セッケイ</t>
    </rPh>
    <phoneticPr fontId="25"/>
  </si>
  <si>
    <t>池田建設(株)</t>
    <rPh sb="0" eb="2">
      <t>イケダ</t>
    </rPh>
    <rPh sb="2" eb="4">
      <t>ケンセツ</t>
    </rPh>
    <rPh sb="4" eb="7">
      <t>カブ</t>
    </rPh>
    <phoneticPr fontId="25"/>
  </si>
  <si>
    <t>西武建設(株)</t>
    <rPh sb="0" eb="2">
      <t>セイブ</t>
    </rPh>
    <rPh sb="2" eb="4">
      <t>ケンセツ</t>
    </rPh>
    <rPh sb="4" eb="7">
      <t>カブ</t>
    </rPh>
    <phoneticPr fontId="25"/>
  </si>
  <si>
    <t>随意契約</t>
    <rPh sb="0" eb="2">
      <t>ズイイ</t>
    </rPh>
    <rPh sb="2" eb="4">
      <t>ケイヤク</t>
    </rPh>
    <phoneticPr fontId="25"/>
  </si>
  <si>
    <t>本省消防設備更新他工事（25年度入札実施）</t>
    <rPh sb="0" eb="2">
      <t>ホンショウ</t>
    </rPh>
    <rPh sb="2" eb="4">
      <t>ショウボウ</t>
    </rPh>
    <rPh sb="4" eb="6">
      <t>セツビ</t>
    </rPh>
    <rPh sb="6" eb="8">
      <t>コウシン</t>
    </rPh>
    <rPh sb="8" eb="9">
      <t>ホカ</t>
    </rPh>
    <rPh sb="9" eb="11">
      <t>コウジ</t>
    </rPh>
    <rPh sb="14" eb="16">
      <t>ネンド</t>
    </rPh>
    <rPh sb="16" eb="18">
      <t>ニュウサツ</t>
    </rPh>
    <rPh sb="18" eb="20">
      <t>ジッシ</t>
    </rPh>
    <phoneticPr fontId="25"/>
  </si>
  <si>
    <t>大阪分室内装改修工事（25年度入札実施）</t>
    <rPh sb="0" eb="2">
      <t>オオサカ</t>
    </rPh>
    <rPh sb="2" eb="4">
      <t>ブンシツ</t>
    </rPh>
    <rPh sb="4" eb="6">
      <t>ナイソウ</t>
    </rPh>
    <rPh sb="6" eb="8">
      <t>カイシュウ</t>
    </rPh>
    <rPh sb="8" eb="10">
      <t>コウジ</t>
    </rPh>
    <rPh sb="13" eb="15">
      <t>ネンド</t>
    </rPh>
    <rPh sb="15" eb="17">
      <t>ニュウサツ</t>
    </rPh>
    <rPh sb="17" eb="19">
      <t>ジッシ</t>
    </rPh>
    <phoneticPr fontId="25"/>
  </si>
  <si>
    <t>A.(株)大三洋行</t>
    <rPh sb="2" eb="5">
      <t>カブ</t>
    </rPh>
    <rPh sb="5" eb="7">
      <t>ダイサン</t>
    </rPh>
    <rPh sb="7" eb="9">
      <t>ヨウコウ</t>
    </rPh>
    <phoneticPr fontId="5"/>
  </si>
  <si>
    <t>B.池田建設(株)</t>
    <rPh sb="2" eb="4">
      <t>イケダ</t>
    </rPh>
    <rPh sb="4" eb="6">
      <t>ケンセツ</t>
    </rPh>
    <rPh sb="6" eb="9">
      <t>カブ</t>
    </rPh>
    <phoneticPr fontId="5"/>
  </si>
  <si>
    <t>C.西武建設(株)</t>
    <rPh sb="2" eb="4">
      <t>セイブ</t>
    </rPh>
    <rPh sb="4" eb="6">
      <t>ケンセツ</t>
    </rPh>
    <rPh sb="6" eb="9">
      <t>カブ</t>
    </rPh>
    <phoneticPr fontId="5"/>
  </si>
  <si>
    <t>D.日本装芸(株)</t>
    <rPh sb="2" eb="4">
      <t>ニホン</t>
    </rPh>
    <rPh sb="4" eb="6">
      <t>ソウゲイ</t>
    </rPh>
    <rPh sb="6" eb="9">
      <t>カブ</t>
    </rPh>
    <phoneticPr fontId="5"/>
  </si>
  <si>
    <t>E.</t>
    <phoneticPr fontId="5"/>
  </si>
  <si>
    <t>F.(株)総合設備コンサルタント</t>
    <rPh sb="2" eb="5">
      <t>カブ</t>
    </rPh>
    <rPh sb="5" eb="7">
      <t>ソウゴウ</t>
    </rPh>
    <rPh sb="7" eb="9">
      <t>セツビ</t>
    </rPh>
    <phoneticPr fontId="5"/>
  </si>
  <si>
    <t>本省庁舎他の整備，修繕及び右にかかる設計・工事監理</t>
    <rPh sb="0" eb="4">
      <t>ホンショウチョウシャ</t>
    </rPh>
    <rPh sb="4" eb="5">
      <t>ホカ</t>
    </rPh>
    <rPh sb="6" eb="8">
      <t>セイビ</t>
    </rPh>
    <rPh sb="9" eb="11">
      <t>シュウゼン</t>
    </rPh>
    <rPh sb="11" eb="12">
      <t>オヨ</t>
    </rPh>
    <rPh sb="13" eb="14">
      <t>ミギ</t>
    </rPh>
    <rPh sb="18" eb="20">
      <t>セッケイ</t>
    </rPh>
    <rPh sb="21" eb="23">
      <t>コウジ</t>
    </rPh>
    <rPh sb="23" eb="25">
      <t>カンリ</t>
    </rPh>
    <phoneticPr fontId="5"/>
  </si>
  <si>
    <t>(229,349+17,573)/3</t>
    <phoneticPr fontId="25"/>
  </si>
  <si>
    <t>(356,498+21,089)/4</t>
    <phoneticPr fontId="2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</si>
  <si>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25"/>
  </si>
  <si>
    <t>改修工事の数</t>
    <rPh sb="0" eb="2">
      <t>カイシュウ</t>
    </rPh>
    <rPh sb="2" eb="4">
      <t>コウジ</t>
    </rPh>
    <rPh sb="5" eb="6">
      <t>カズ</t>
    </rPh>
    <phoneticPr fontId="25"/>
  </si>
  <si>
    <t>設計業務の外部委託により効率的な工事内容への見直し等が行われている。</t>
    <rPh sb="0" eb="2">
      <t>セッケイ</t>
    </rPh>
    <rPh sb="2" eb="4">
      <t>ギョウム</t>
    </rPh>
    <rPh sb="5" eb="7">
      <t>ガイブ</t>
    </rPh>
    <rPh sb="7" eb="9">
      <t>イタク</t>
    </rPh>
    <rPh sb="12" eb="15">
      <t>コウリツテキ</t>
    </rPh>
    <rPh sb="16" eb="18">
      <t>コウジ</t>
    </rPh>
    <rPh sb="18" eb="20">
      <t>ナイヨウ</t>
    </rPh>
    <rPh sb="22" eb="24">
      <t>ミナオ</t>
    </rPh>
    <rPh sb="25" eb="26">
      <t>トウ</t>
    </rPh>
    <rPh sb="27" eb="28">
      <t>オコナ</t>
    </rPh>
    <phoneticPr fontId="25"/>
  </si>
  <si>
    <t>工事業者選定において入札が行われている。</t>
    <rPh sb="0" eb="2">
      <t>コウジ</t>
    </rPh>
    <rPh sb="2" eb="4">
      <t>ギョウシャ</t>
    </rPh>
    <rPh sb="4" eb="6">
      <t>センテイ</t>
    </rPh>
    <rPh sb="10" eb="12">
      <t>ニュウサツ</t>
    </rPh>
    <rPh sb="13" eb="14">
      <t>オコナ</t>
    </rPh>
    <phoneticPr fontId="2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</si>
  <si>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25"/>
  </si>
  <si>
    <t>(施設整備費の執行済額＋施設施工庁費の執行済額）／案件数</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6">
      <t>アン</t>
    </rPh>
    <rPh sb="26" eb="28">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</si>
</sst>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168088</xdr:colOff>
      <xdr:row>140</xdr:row>
      <xdr:rowOff>302559</xdr:rowOff>
    </xdr:from>
    <xdr:to>
      <xdr:col>48</xdr:col>
      <xdr:colOff>177613</xdr:colOff>
      <xdr:row>160</xdr:row>
      <xdr:rowOff>50426</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853" y="51031588"/>
          <a:ext cx="7539878" cy="6695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168088</xdr:colOff>
      <xdr:row>161</xdr:row>
      <xdr:rowOff>302558</xdr:rowOff>
    </xdr:from>
    <xdr:to>
      <xdr:col>49</xdr:col>
      <xdr:colOff>198344</xdr:colOff>
      <xdr:row>170</xdr:row>
      <xdr:rowOff>155201</xdr:rowOff>
    </xdr:to>
    <xdr:pic>
      <xdr:nvPicPr>
        <xdr:cNvPr id="43" name="図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3853" y="58326617"/>
          <a:ext cx="7739903" cy="2979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282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468</v>
      </c>
      <c r="AF5" s="512"/>
      <c r="AG5" s="512"/>
      <c r="AH5" s="512"/>
      <c r="AI5" s="512"/>
      <c r="AJ5" s="512"/>
      <c r="AK5" s="512"/>
      <c r="AL5" s="512"/>
      <c r="AM5" s="512"/>
      <c r="AN5" s="512"/>
      <c r="AO5" s="512"/>
      <c r="AP5" s="513"/>
      <c r="AQ5" s="514" t="s">
        <v>469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471</v>
      </c>
      <c r="AF6" s="526"/>
      <c r="AG6" s="526"/>
      <c r="AH6" s="526"/>
      <c r="AI6" s="526"/>
      <c r="AJ6" s="526"/>
      <c r="AK6" s="526"/>
      <c r="AL6" s="526"/>
      <c r="AM6" s="526"/>
      <c r="AN6" s="526"/>
      <c r="AO6" s="526"/>
      <c r="AP6" s="526"/>
      <c r="AQ6" s="124"/>
      <c r="AR6" s="124"/>
      <c r="AS6" s="124"/>
      <c r="AT6" s="124"/>
      <c r="AU6" s="124"/>
      <c r="AV6" s="124"/>
      <c r="AW6" s="124"/>
      <c r="AX6" s="527"/>
    </row>
    <row r="7" spans="1:50" ht="40.5" customHeight="1" x14ac:dyDescent="0.15">
      <c r="A7" s="447" t="s">
        <v>25</v>
      </c>
      <c r="B7" s="448"/>
      <c r="C7" s="448"/>
      <c r="D7" s="448"/>
      <c r="E7" s="448"/>
      <c r="F7" s="448"/>
      <c r="G7" s="449"/>
      <c r="H7" s="450"/>
      <c r="I7" s="450"/>
      <c r="J7" s="450"/>
      <c r="K7" s="450"/>
      <c r="L7" s="450"/>
      <c r="M7" s="450"/>
      <c r="N7" s="450"/>
      <c r="O7" s="450"/>
      <c r="P7" s="450"/>
      <c r="Q7" s="450"/>
      <c r="R7" s="450"/>
      <c r="S7" s="450"/>
      <c r="T7" s="450"/>
      <c r="U7" s="450"/>
      <c r="V7" s="451"/>
      <c r="W7" s="451"/>
      <c r="X7" s="451"/>
      <c r="Y7" s="452" t="s">
        <v>5</v>
      </c>
      <c r="Z7" s="392"/>
      <c r="AA7" s="392"/>
      <c r="AB7" s="392"/>
      <c r="AC7" s="392"/>
      <c r="AD7" s="394"/>
      <c r="AE7" s="453"/>
      <c r="AF7" s="454"/>
      <c r="AG7" s="454"/>
      <c r="AH7" s="454"/>
      <c r="AI7" s="454"/>
      <c r="AJ7" s="454"/>
      <c r="AK7" s="454"/>
      <c r="AL7" s="454"/>
      <c r="AM7" s="454"/>
      <c r="AN7" s="454"/>
      <c r="AO7" s="454"/>
      <c r="AP7" s="454"/>
      <c r="AQ7" s="454"/>
      <c r="AR7" s="454"/>
      <c r="AS7" s="454"/>
      <c r="AT7" s="454"/>
      <c r="AU7" s="454"/>
      <c r="AV7" s="454"/>
      <c r="AW7" s="454"/>
      <c r="AX7" s="455"/>
    </row>
    <row r="8" spans="1:50" ht="30.7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60" customHeight="1" x14ac:dyDescent="0.15">
      <c r="A9" s="456" t="s">
        <v>26</v>
      </c>
      <c r="B9" s="457"/>
      <c r="C9" s="457"/>
      <c r="D9" s="457"/>
      <c r="E9" s="457"/>
      <c r="F9" s="457"/>
      <c r="G9" s="485" t="s">
        <v>472</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4.75" customHeight="1" x14ac:dyDescent="0.15">
      <c r="A10" s="456" t="s">
        <v>36</v>
      </c>
      <c r="B10" s="457"/>
      <c r="C10" s="457"/>
      <c r="D10" s="457"/>
      <c r="E10" s="457"/>
      <c r="F10" s="457"/>
      <c r="G10" s="485" t="s">
        <v>473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3"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401</v>
      </c>
      <c r="Q13" s="72"/>
      <c r="R13" s="72"/>
      <c r="S13" s="72"/>
      <c r="T13" s="72"/>
      <c r="U13" s="72"/>
      <c r="V13" s="73"/>
      <c r="W13" s="71">
        <v>383</v>
      </c>
      <c r="X13" s="72"/>
      <c r="Y13" s="72"/>
      <c r="Z13" s="72"/>
      <c r="AA13" s="72"/>
      <c r="AB13" s="72"/>
      <c r="AC13" s="73"/>
      <c r="AD13" s="71">
        <v>382</v>
      </c>
      <c r="AE13" s="72"/>
      <c r="AF13" s="72"/>
      <c r="AG13" s="72"/>
      <c r="AH13" s="72"/>
      <c r="AI13" s="72"/>
      <c r="AJ13" s="73"/>
      <c r="AK13" s="71">
        <v>378</v>
      </c>
      <c r="AL13" s="72"/>
      <c r="AM13" s="72"/>
      <c r="AN13" s="72"/>
      <c r="AO13" s="72"/>
      <c r="AP13" s="72"/>
      <c r="AQ13" s="73"/>
      <c r="AR13" s="665"/>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v>0</v>
      </c>
      <c r="Q15" s="72"/>
      <c r="R15" s="72"/>
      <c r="S15" s="72"/>
      <c r="T15" s="72"/>
      <c r="U15" s="72"/>
      <c r="V15" s="73"/>
      <c r="W15" s="71">
        <v>7</v>
      </c>
      <c r="X15" s="72"/>
      <c r="Y15" s="72"/>
      <c r="Z15" s="72"/>
      <c r="AA15" s="72"/>
      <c r="AB15" s="72"/>
      <c r="AC15" s="73"/>
      <c r="AD15" s="71">
        <v>140</v>
      </c>
      <c r="AE15" s="72"/>
      <c r="AF15" s="72"/>
      <c r="AG15" s="72"/>
      <c r="AH15" s="72"/>
      <c r="AI15" s="72"/>
      <c r="AJ15" s="73"/>
      <c r="AK15" s="71">
        <v>271</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v>-7</v>
      </c>
      <c r="Q16" s="72"/>
      <c r="R16" s="72"/>
      <c r="S16" s="72"/>
      <c r="T16" s="72"/>
      <c r="U16" s="72"/>
      <c r="V16" s="73"/>
      <c r="W16" s="71">
        <v>-140</v>
      </c>
      <c r="X16" s="72"/>
      <c r="Y16" s="72"/>
      <c r="Z16" s="72"/>
      <c r="AA16" s="72"/>
      <c r="AB16" s="72"/>
      <c r="AC16" s="73"/>
      <c r="AD16" s="71">
        <v>-271</v>
      </c>
      <c r="AE16" s="72"/>
      <c r="AF16" s="72"/>
      <c r="AG16" s="72"/>
      <c r="AH16" s="72"/>
      <c r="AI16" s="72"/>
      <c r="AJ16" s="73"/>
      <c r="AK16" s="71" t="s">
        <v>489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394</v>
      </c>
      <c r="Q18" s="316"/>
      <c r="R18" s="316"/>
      <c r="S18" s="316"/>
      <c r="T18" s="316"/>
      <c r="U18" s="316"/>
      <c r="V18" s="317"/>
      <c r="W18" s="315">
        <f>SUM(W13:AC17)</f>
        <v>250</v>
      </c>
      <c r="X18" s="316"/>
      <c r="Y18" s="316"/>
      <c r="Z18" s="316"/>
      <c r="AA18" s="316"/>
      <c r="AB18" s="316"/>
      <c r="AC18" s="317"/>
      <c r="AD18" s="315">
        <f t="shared" ref="AD18" si="0">SUM(AD13:AJ17)</f>
        <v>251</v>
      </c>
      <c r="AE18" s="316"/>
      <c r="AF18" s="316"/>
      <c r="AG18" s="316"/>
      <c r="AH18" s="316"/>
      <c r="AI18" s="316"/>
      <c r="AJ18" s="317"/>
      <c r="AK18" s="315">
        <f t="shared" ref="AK18" si="1">SUM(AK13:AQ17)</f>
        <v>649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888</v>
      </c>
      <c r="Q19" s="72"/>
      <c r="R19" s="72"/>
      <c r="S19" s="72"/>
      <c r="T19" s="72"/>
      <c r="U19" s="72"/>
      <c r="V19" s="73"/>
      <c r="W19" s="71">
        <v>314</v>
      </c>
      <c r="X19" s="72"/>
      <c r="Y19" s="72"/>
      <c r="Z19" s="72"/>
      <c r="AA19" s="72"/>
      <c r="AB19" s="72"/>
      <c r="AC19" s="73"/>
      <c r="AD19" s="71">
        <v>218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2.2538071065989849</v>
      </c>
      <c r="Q20" s="320"/>
      <c r="R20" s="320"/>
      <c r="S20" s="320"/>
      <c r="T20" s="320"/>
      <c r="U20" s="320"/>
      <c r="V20" s="320"/>
      <c r="W20" s="320">
        <f>IF(W18=0, "-", W19/W18)</f>
        <v>1.256</v>
      </c>
      <c r="X20" s="320"/>
      <c r="Y20" s="320"/>
      <c r="Z20" s="320"/>
      <c r="AA20" s="320"/>
      <c r="AB20" s="320"/>
      <c r="AC20" s="320"/>
      <c r="AD20" s="320">
        <f>IF(AD18=0, "-", AD19/AD18)</f>
        <v>0.86852589641434264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518</v>
      </c>
      <c r="H23" s="288"/>
      <c r="I23" s="288"/>
      <c r="J23" s="288"/>
      <c r="K23" s="288"/>
      <c r="L23" s="288"/>
      <c r="M23" s="288"/>
      <c r="N23" s="288"/>
      <c r="O23" s="289"/>
      <c r="P23" s="254" t="s">
        <v>519</v>
      </c>
      <c r="Q23" s="195"/>
      <c r="R23" s="195"/>
      <c r="S23" s="195"/>
      <c r="T23" s="195"/>
      <c r="U23" s="195"/>
      <c r="V23" s="195"/>
      <c r="W23" s="195"/>
      <c r="X23" s="196"/>
      <c r="Y23" s="293" t="s">
        <v>14</v>
      </c>
      <c r="Z23" s="294"/>
      <c r="AA23" s="295"/>
      <c r="AB23" s="658" t="s">
        <v>474</v>
      </c>
      <c r="AC23" s="296"/>
      <c r="AD23" s="296"/>
      <c r="AE23" s="93">
        <v>3</v>
      </c>
      <c r="AF23" s="94"/>
      <c r="AG23" s="94"/>
      <c r="AH23" s="94"/>
      <c r="AI23" s="95"/>
      <c r="AJ23" s="93">
        <v>4</v>
      </c>
      <c r="AK23" s="94"/>
      <c r="AL23" s="94"/>
      <c r="AM23" s="94"/>
      <c r="AN23" s="95"/>
      <c r="AO23" s="93">
        <v>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474</v>
      </c>
      <c r="AC24" s="286"/>
      <c r="AD24" s="286"/>
      <c r="AE24" s="93">
        <v>3</v>
      </c>
      <c r="AF24" s="94"/>
      <c r="AG24" s="94"/>
      <c r="AH24" s="94"/>
      <c r="AI24" s="95"/>
      <c r="AJ24" s="93">
        <v>4</v>
      </c>
      <c r="AK24" s="94"/>
      <c r="AL24" s="94"/>
      <c r="AM24" s="94"/>
      <c r="AN24" s="95"/>
      <c r="AO24" s="93">
        <v>3</v>
      </c>
      <c r="AP24" s="94"/>
      <c r="AQ24" s="94"/>
      <c r="AR24" s="94"/>
      <c r="AS24" s="95"/>
      <c r="AT24" s="93"/>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515</v>
      </c>
      <c r="H68" s="195"/>
      <c r="I68" s="195"/>
      <c r="J68" s="195"/>
      <c r="K68" s="195"/>
      <c r="L68" s="195"/>
      <c r="M68" s="195"/>
      <c r="N68" s="195"/>
      <c r="O68" s="195"/>
      <c r="P68" s="195"/>
      <c r="Q68" s="195"/>
      <c r="R68" s="195"/>
      <c r="S68" s="195"/>
      <c r="T68" s="195"/>
      <c r="U68" s="195"/>
      <c r="V68" s="195"/>
      <c r="W68" s="195"/>
      <c r="X68" s="196"/>
      <c r="Y68" s="332" t="s">
        <v>66</v>
      </c>
      <c r="Z68" s="333"/>
      <c r="AA68" s="334"/>
      <c r="AB68" s="202" t="s">
        <v>474</v>
      </c>
      <c r="AC68" s="203"/>
      <c r="AD68" s="204"/>
      <c r="AE68" s="93">
        <v>3</v>
      </c>
      <c r="AF68" s="94"/>
      <c r="AG68" s="94"/>
      <c r="AH68" s="94"/>
      <c r="AI68" s="95"/>
      <c r="AJ68" s="93">
        <v>4</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474</v>
      </c>
      <c r="AC69" s="211"/>
      <c r="AD69" s="212"/>
      <c r="AE69" s="93">
        <v>3</v>
      </c>
      <c r="AF69" s="94"/>
      <c r="AG69" s="94"/>
      <c r="AH69" s="94"/>
      <c r="AI69" s="95"/>
      <c r="AJ69" s="93">
        <v>4</v>
      </c>
      <c r="AK69" s="94"/>
      <c r="AL69" s="94"/>
      <c r="AM69" s="94"/>
      <c r="AN69" s="95"/>
      <c r="AO69" s="93">
        <v>3</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523</v>
      </c>
      <c r="H83" s="144"/>
      <c r="I83" s="144"/>
      <c r="J83" s="144"/>
      <c r="K83" s="144"/>
      <c r="L83" s="144"/>
      <c r="M83" s="144"/>
      <c r="N83" s="144"/>
      <c r="O83" s="144"/>
      <c r="P83" s="144"/>
      <c r="Q83" s="144"/>
      <c r="R83" s="144"/>
      <c r="S83" s="144"/>
      <c r="T83" s="144"/>
      <c r="U83" s="144"/>
      <c r="V83" s="144"/>
      <c r="W83" s="144"/>
      <c r="X83" s="144"/>
      <c r="Y83" s="146" t="s">
        <v>17</v>
      </c>
      <c r="Z83" s="147"/>
      <c r="AA83" s="148"/>
      <c r="AB83" s="181" t="s">
        <v>475</v>
      </c>
      <c r="AC83" s="150"/>
      <c r="AD83" s="151"/>
      <c r="AE83" s="152">
        <v>104622000</v>
      </c>
      <c r="AF83" s="153"/>
      <c r="AG83" s="153"/>
      <c r="AH83" s="153"/>
      <c r="AI83" s="153"/>
      <c r="AJ83" s="152">
        <v>54525295</v>
      </c>
      <c r="AK83" s="153"/>
      <c r="AL83" s="153"/>
      <c r="AM83" s="153"/>
      <c r="AN83" s="153"/>
      <c r="AO83" s="152">
        <v>82307403</v>
      </c>
      <c r="AP83" s="153"/>
      <c r="AQ83" s="153"/>
      <c r="AR83" s="153"/>
      <c r="AS83" s="153"/>
      <c r="AT83" s="93">
        <v>94396750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476</v>
      </c>
      <c r="AC84" s="158"/>
      <c r="AD84" s="159"/>
      <c r="AE84" s="157" t="s">
        <v>477</v>
      </c>
      <c r="AF84" s="158"/>
      <c r="AG84" s="158"/>
      <c r="AH84" s="158"/>
      <c r="AI84" s="159"/>
      <c r="AJ84" s="157" t="s">
        <v>478</v>
      </c>
      <c r="AK84" s="158"/>
      <c r="AL84" s="158"/>
      <c r="AM84" s="158"/>
      <c r="AN84" s="159"/>
      <c r="AO84" s="157" t="s">
        <v>516</v>
      </c>
      <c r="AP84" s="158"/>
      <c r="AQ84" s="158"/>
      <c r="AR84" s="158"/>
      <c r="AS84" s="159"/>
      <c r="AT84" s="157" t="s">
        <v>517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479</v>
      </c>
      <c r="D98" s="413"/>
      <c r="E98" s="413"/>
      <c r="F98" s="413"/>
      <c r="G98" s="413"/>
      <c r="H98" s="413"/>
      <c r="I98" s="413"/>
      <c r="J98" s="413"/>
      <c r="K98" s="414"/>
      <c r="L98" s="71">
        <v>313.25</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480</v>
      </c>
      <c r="D99" s="162"/>
      <c r="E99" s="162"/>
      <c r="F99" s="162"/>
      <c r="G99" s="162"/>
      <c r="H99" s="162"/>
      <c r="I99" s="162"/>
      <c r="J99" s="162"/>
      <c r="K99" s="163"/>
      <c r="L99" s="71">
        <v>43.247</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t="s">
        <v>481</v>
      </c>
      <c r="D100" s="162"/>
      <c r="E100" s="162"/>
      <c r="F100" s="162"/>
      <c r="G100" s="162"/>
      <c r="H100" s="162"/>
      <c r="I100" s="162"/>
      <c r="J100" s="162"/>
      <c r="K100" s="163"/>
      <c r="L100" s="71">
        <v>1.141</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t="s">
        <v>482</v>
      </c>
      <c r="D101" s="162"/>
      <c r="E101" s="162"/>
      <c r="F101" s="162"/>
      <c r="G101" s="162"/>
      <c r="H101" s="162"/>
      <c r="I101" s="162"/>
      <c r="J101" s="162"/>
      <c r="K101" s="163"/>
      <c r="L101" s="71">
        <v>19.948</v>
      </c>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377.58600000000001</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483</v>
      </c>
      <c r="AE108" s="603"/>
      <c r="AF108" s="603"/>
      <c r="AG108" s="599"/>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531" t="s">
        <v>520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470</v>
      </c>
      <c r="AE110" s="584"/>
      <c r="AF110" s="584"/>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521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531"/>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483</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470</v>
      </c>
      <c r="AE117" s="584"/>
      <c r="AF117" s="593"/>
      <c r="AG117" s="597" t="s">
        <v>522</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9"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470</v>
      </c>
      <c r="AE118" s="437"/>
      <c r="AF118" s="636"/>
      <c r="AG118" s="637"/>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470</v>
      </c>
      <c r="AE119" s="605"/>
      <c r="AF119" s="605"/>
      <c r="AG119" s="531" t="s">
        <v>522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304"/>
      <c r="V124" s="304"/>
      <c r="W124" s="304"/>
      <c r="X124" s="304"/>
      <c r="Y124" s="304"/>
      <c r="Z124" s="304"/>
      <c r="AA124" s="304"/>
      <c r="AB124" s="304"/>
      <c r="AC124" s="304"/>
      <c r="AD124" s="304"/>
      <c r="AE124" s="304"/>
      <c r="AF124" s="630"/>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484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0.25" customHeight="1" thickBot="1" x14ac:dyDescent="0.2">
      <c r="A129" s="571" t="s">
        <v>485</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4.25" customHeight="1" thickBot="1" x14ac:dyDescent="0.2">
      <c r="A131" s="546" t="s">
        <v>307</v>
      </c>
      <c r="B131" s="547"/>
      <c r="C131" s="547"/>
      <c r="D131" s="547"/>
      <c r="E131" s="548"/>
      <c r="F131" s="565" t="s">
        <v>487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2.75" customHeight="1" thickBot="1" x14ac:dyDescent="0.2">
      <c r="A133" s="430" t="s">
        <v>486</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2.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167168169</v>
      </c>
      <c r="H137" s="418"/>
      <c r="I137" s="418"/>
      <c r="J137" s="418"/>
      <c r="K137" s="418"/>
      <c r="L137" s="418"/>
      <c r="M137" s="418"/>
      <c r="N137" s="418"/>
      <c r="O137" s="418"/>
      <c r="P137" s="419"/>
      <c r="Q137" s="404" t="s">
        <v>225</v>
      </c>
      <c r="R137" s="404"/>
      <c r="S137" s="404"/>
      <c r="T137" s="404"/>
      <c r="U137" s="404"/>
      <c r="V137" s="404"/>
      <c r="W137" s="417">
        <v>167168169</v>
      </c>
      <c r="X137" s="418"/>
      <c r="Y137" s="418"/>
      <c r="Z137" s="418"/>
      <c r="AA137" s="418"/>
      <c r="AB137" s="418"/>
      <c r="AC137" s="418"/>
      <c r="AD137" s="418"/>
      <c r="AE137" s="418"/>
      <c r="AF137" s="419"/>
      <c r="AG137" s="404" t="s">
        <v>226</v>
      </c>
      <c r="AH137" s="404"/>
      <c r="AI137" s="404"/>
      <c r="AJ137" s="404"/>
      <c r="AK137" s="404"/>
      <c r="AL137" s="404"/>
      <c r="AM137" s="400">
        <v>187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282</v>
      </c>
      <c r="H138" s="421"/>
      <c r="I138" s="421"/>
      <c r="J138" s="421"/>
      <c r="K138" s="421"/>
      <c r="L138" s="421"/>
      <c r="M138" s="421"/>
      <c r="N138" s="421"/>
      <c r="O138" s="421"/>
      <c r="P138" s="422"/>
      <c r="Q138" s="406" t="s">
        <v>228</v>
      </c>
      <c r="R138" s="406"/>
      <c r="S138" s="406"/>
      <c r="T138" s="406"/>
      <c r="U138" s="406"/>
      <c r="V138" s="406"/>
      <c r="W138" s="420">
        <v>282</v>
      </c>
      <c r="X138" s="421"/>
      <c r="Y138" s="421"/>
      <c r="Z138" s="421"/>
      <c r="AA138" s="421"/>
      <c r="AB138" s="421"/>
      <c r="AC138" s="421"/>
      <c r="AD138" s="421"/>
      <c r="AE138" s="421"/>
      <c r="AF138" s="422"/>
      <c r="AG138" s="574"/>
      <c r="AH138" s="575"/>
      <c r="AI138" s="575"/>
      <c r="AJ138" s="575"/>
      <c r="AK138" s="575"/>
      <c r="AL138" s="575"/>
      <c r="AM138" s="609"/>
      <c r="AN138" s="610"/>
      <c r="AO138" s="610"/>
      <c r="AP138" s="610"/>
      <c r="AQ138" s="610"/>
      <c r="AR138" s="610"/>
      <c r="AS138" s="610"/>
      <c r="AT138" s="610"/>
      <c r="AU138" s="610"/>
      <c r="AV138" s="611"/>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t="s">
        <v>488</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t="s">
        <v>490</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491</v>
      </c>
      <c r="H180" s="98"/>
      <c r="I180" s="98"/>
      <c r="J180" s="98"/>
      <c r="K180" s="99"/>
      <c r="L180" s="100" t="s">
        <v>493</v>
      </c>
      <c r="M180" s="101"/>
      <c r="N180" s="101"/>
      <c r="O180" s="101"/>
      <c r="P180" s="101"/>
      <c r="Q180" s="101"/>
      <c r="R180" s="101"/>
      <c r="S180" s="101"/>
      <c r="T180" s="101"/>
      <c r="U180" s="101"/>
      <c r="V180" s="101"/>
      <c r="W180" s="101"/>
      <c r="X180" s="102"/>
      <c r="Y180" s="103">
        <v>123</v>
      </c>
      <c r="Z180" s="104"/>
      <c r="AA180" s="104"/>
      <c r="AB180" s="105"/>
      <c r="AC180" s="97" t="s">
        <v>492</v>
      </c>
      <c r="AD180" s="98"/>
      <c r="AE180" s="98"/>
      <c r="AF180" s="98"/>
      <c r="AG180" s="99"/>
      <c r="AH180" s="100" t="s">
        <v>498</v>
      </c>
      <c r="AI180" s="101"/>
      <c r="AJ180" s="101"/>
      <c r="AK180" s="101"/>
      <c r="AL180" s="101"/>
      <c r="AM180" s="101"/>
      <c r="AN180" s="101"/>
      <c r="AO180" s="101"/>
      <c r="AP180" s="101"/>
      <c r="AQ180" s="101"/>
      <c r="AR180" s="101"/>
      <c r="AS180" s="101"/>
      <c r="AT180" s="102"/>
      <c r="AU180" s="103">
        <v>2</v>
      </c>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123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26"/>
      <c r="B191" s="538"/>
      <c r="C191" s="538"/>
      <c r="D191" s="538"/>
      <c r="E191" s="538"/>
      <c r="F191" s="539"/>
      <c r="G191" s="387" t="s">
        <v>510</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514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491</v>
      </c>
      <c r="H193" s="98"/>
      <c r="I193" s="98"/>
      <c r="J193" s="98"/>
      <c r="K193" s="99"/>
      <c r="L193" s="100" t="s">
        <v>494</v>
      </c>
      <c r="M193" s="101"/>
      <c r="N193" s="101"/>
      <c r="O193" s="101"/>
      <c r="P193" s="101"/>
      <c r="Q193" s="101"/>
      <c r="R193" s="101"/>
      <c r="S193" s="101"/>
      <c r="T193" s="101"/>
      <c r="U193" s="101"/>
      <c r="V193" s="101"/>
      <c r="W193" s="101"/>
      <c r="X193" s="102"/>
      <c r="Y193" s="103">
        <v>15</v>
      </c>
      <c r="Z193" s="104"/>
      <c r="AA193" s="104"/>
      <c r="AB193" s="105"/>
      <c r="AC193" s="97" t="s">
        <v>492</v>
      </c>
      <c r="AD193" s="98"/>
      <c r="AE193" s="98"/>
      <c r="AF193" s="98"/>
      <c r="AG193" s="99"/>
      <c r="AH193" s="100" t="s">
        <v>499</v>
      </c>
      <c r="AI193" s="101"/>
      <c r="AJ193" s="101"/>
      <c r="AK193" s="101"/>
      <c r="AL193" s="101"/>
      <c r="AM193" s="101"/>
      <c r="AN193" s="101"/>
      <c r="AO193" s="101"/>
      <c r="AP193" s="101"/>
      <c r="AQ193" s="101"/>
      <c r="AR193" s="101"/>
      <c r="AS193" s="101"/>
      <c r="AT193" s="102"/>
      <c r="AU193" s="103">
        <v>16</v>
      </c>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16</v>
      </c>
      <c r="AV203" s="89"/>
      <c r="AW203" s="89"/>
      <c r="AX203" s="91"/>
    </row>
    <row r="204" spans="1:50" ht="30" customHeight="1" x14ac:dyDescent="0.15">
      <c r="A204" s="126"/>
      <c r="B204" s="538"/>
      <c r="C204" s="538"/>
      <c r="D204" s="538"/>
      <c r="E204" s="538"/>
      <c r="F204" s="539"/>
      <c r="G204" s="387" t="s">
        <v>511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491</v>
      </c>
      <c r="H206" s="98"/>
      <c r="I206" s="98"/>
      <c r="J206" s="98"/>
      <c r="K206" s="99"/>
      <c r="L206" s="100" t="s">
        <v>496</v>
      </c>
      <c r="M206" s="101"/>
      <c r="N206" s="101"/>
      <c r="O206" s="101"/>
      <c r="P206" s="101"/>
      <c r="Q206" s="101"/>
      <c r="R206" s="101"/>
      <c r="S206" s="101"/>
      <c r="T206" s="101"/>
      <c r="U206" s="101"/>
      <c r="V206" s="101"/>
      <c r="W206" s="101"/>
      <c r="X206" s="102"/>
      <c r="Y206" s="103">
        <v>13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13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512</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491</v>
      </c>
      <c r="H219" s="98"/>
      <c r="I219" s="98"/>
      <c r="J219" s="98"/>
      <c r="K219" s="99"/>
      <c r="L219" s="100" t="s">
        <v>497</v>
      </c>
      <c r="M219" s="101"/>
      <c r="N219" s="101"/>
      <c r="O219" s="101"/>
      <c r="P219" s="101"/>
      <c r="Q219" s="101"/>
      <c r="R219" s="101"/>
      <c r="S219" s="101"/>
      <c r="T219" s="101"/>
      <c r="U219" s="101"/>
      <c r="V219" s="101"/>
      <c r="W219" s="101"/>
      <c r="X219" s="102"/>
      <c r="Y219" s="103">
        <v>77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77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123</v>
      </c>
      <c r="AL236" s="115"/>
      <c r="AM236" s="115"/>
      <c r="AN236" s="115"/>
      <c r="AO236" s="115"/>
      <c r="AP236" s="116"/>
      <c r="AQ236" s="117">
        <v>2</v>
      </c>
      <c r="AR236" s="113"/>
      <c r="AS236" s="113"/>
      <c r="AT236" s="113"/>
      <c r="AU236" s="114">
        <v>91.14</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504</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v>
      </c>
      <c r="AL269" s="115"/>
      <c r="AM269" s="115"/>
      <c r="AN269" s="115"/>
      <c r="AO269" s="115"/>
      <c r="AP269" s="116"/>
      <c r="AQ269" s="117">
        <v>2</v>
      </c>
      <c r="AR269" s="113"/>
      <c r="AS269" s="113"/>
      <c r="AT269" s="113"/>
      <c r="AU269" s="114">
        <v>87.81</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505</v>
      </c>
      <c r="D302" s="113"/>
      <c r="E302" s="113"/>
      <c r="F302" s="113"/>
      <c r="G302" s="113"/>
      <c r="H302" s="113"/>
      <c r="I302" s="113"/>
      <c r="J302" s="113"/>
      <c r="K302" s="113"/>
      <c r="L302" s="113"/>
      <c r="M302" s="117" t="s">
        <v>495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13</v>
      </c>
      <c r="AL302" s="115"/>
      <c r="AM302" s="115"/>
      <c r="AN302" s="115"/>
      <c r="AO302" s="115"/>
      <c r="AP302" s="116"/>
      <c r="AQ302" s="117">
        <v>1</v>
      </c>
      <c r="AR302" s="113"/>
      <c r="AS302" s="113"/>
      <c r="AT302" s="113"/>
      <c r="AU302" s="114">
        <v>94.59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501</v>
      </c>
      <c r="D335" s="113"/>
      <c r="E335" s="113"/>
      <c r="F335" s="113"/>
      <c r="G335" s="113"/>
      <c r="H335" s="113"/>
      <c r="I335" s="113"/>
      <c r="J335" s="113"/>
      <c r="K335" s="113"/>
      <c r="L335" s="113"/>
      <c r="M335" s="117" t="s">
        <v>497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77</v>
      </c>
      <c r="AL335" s="115"/>
      <c r="AM335" s="115"/>
      <c r="AN335" s="115"/>
      <c r="AO335" s="115"/>
      <c r="AP335" s="116"/>
      <c r="AQ335" s="117">
        <v>3</v>
      </c>
      <c r="AR335" s="113"/>
      <c r="AS335" s="113"/>
      <c r="AT335" s="113"/>
      <c r="AU335" s="114">
        <v>92.11</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502</v>
      </c>
      <c r="D401" s="113"/>
      <c r="E401" s="113"/>
      <c r="F401" s="113"/>
      <c r="G401" s="113"/>
      <c r="H401" s="113"/>
      <c r="I401" s="113"/>
      <c r="J401" s="113"/>
      <c r="K401" s="113"/>
      <c r="L401" s="113"/>
      <c r="M401" s="123" t="s">
        <v>503</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5"/>
      <c r="AK401" s="114">
        <v>16</v>
      </c>
      <c r="AL401" s="115"/>
      <c r="AM401" s="115"/>
      <c r="AN401" s="115"/>
      <c r="AO401" s="115"/>
      <c r="AP401" s="116"/>
      <c r="AQ401" s="117" t="s">
        <v>506</v>
      </c>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947" priority="561">
      <formula>IF(RIGHT(TEXT(P14,"0.#"),1)=".",FALSE,TRUE)</formula>
    </cfRule>
    <cfRule type="expression" dxfId="946" priority="562">
      <formula>IF(RIGHT(TEXT(P14,"0.#"),1)=".",TRUE,FALSE)</formula>
    </cfRule>
  </conditionalFormatting>
  <conditionalFormatting sqref="AE23:AI23">
    <cfRule type="expression" dxfId="945" priority="551">
      <formula>IF(RIGHT(TEXT(AE23,"0.#"),1)=".",FALSE,TRUE)</formula>
    </cfRule>
    <cfRule type="expression" dxfId="944" priority="552">
      <formula>IF(RIGHT(TEXT(AE23,"0.#"),1)=".",TRUE,FALSE)</formula>
    </cfRule>
  </conditionalFormatting>
  <conditionalFormatting sqref="AE69:AX69">
    <cfRule type="expression" dxfId="943" priority="483">
      <formula>IF(RIGHT(TEXT(AE69,"0.#"),1)=".",FALSE,TRUE)</formula>
    </cfRule>
    <cfRule type="expression" dxfId="942" priority="484">
      <formula>IF(RIGHT(TEXT(AE69,"0.#"),1)=".",TRUE,FALSE)</formula>
    </cfRule>
  </conditionalFormatting>
  <conditionalFormatting sqref="AE83:AI83">
    <cfRule type="expression" dxfId="941" priority="465">
      <formula>IF(RIGHT(TEXT(AE83,"0.#"),1)=".",FALSE,TRUE)</formula>
    </cfRule>
    <cfRule type="expression" dxfId="940" priority="466">
      <formula>IF(RIGHT(TEXT(AE83,"0.#"),1)=".",TRUE,FALSE)</formula>
    </cfRule>
  </conditionalFormatting>
  <conditionalFormatting sqref="AJ83:AX83">
    <cfRule type="expression" dxfId="939" priority="463">
      <formula>IF(RIGHT(TEXT(AJ83,"0.#"),1)=".",FALSE,TRUE)</formula>
    </cfRule>
    <cfRule type="expression" dxfId="938" priority="464">
      <formula>IF(RIGHT(TEXT(AJ83,"0.#"),1)=".",TRUE,FALSE)</formula>
    </cfRule>
  </conditionalFormatting>
  <conditionalFormatting sqref="L99">
    <cfRule type="expression" dxfId="937" priority="443">
      <formula>IF(RIGHT(TEXT(L99,"0.#"),1)=".",FALSE,TRUE)</formula>
    </cfRule>
    <cfRule type="expression" dxfId="936" priority="444">
      <formula>IF(RIGHT(TEXT(L99,"0.#"),1)=".",TRUE,FALSE)</formula>
    </cfRule>
  </conditionalFormatting>
  <conditionalFormatting sqref="L104">
    <cfRule type="expression" dxfId="935" priority="441">
      <formula>IF(RIGHT(TEXT(L104,"0.#"),1)=".",FALSE,TRUE)</formula>
    </cfRule>
    <cfRule type="expression" dxfId="934" priority="442">
      <formula>IF(RIGHT(TEXT(L104,"0.#"),1)=".",TRUE,FALSE)</formula>
    </cfRule>
  </conditionalFormatting>
  <conditionalFormatting sqref="R104">
    <cfRule type="expression" dxfId="933" priority="439">
      <formula>IF(RIGHT(TEXT(R104,"0.#"),1)=".",FALSE,TRUE)</formula>
    </cfRule>
    <cfRule type="expression" dxfId="932" priority="440">
      <formula>IF(RIGHT(TEXT(R104,"0.#"),1)=".",TRUE,FALSE)</formula>
    </cfRule>
  </conditionalFormatting>
  <conditionalFormatting sqref="P18:AX18">
    <cfRule type="expression" dxfId="931" priority="437">
      <formula>IF(RIGHT(TEXT(P18,"0.#"),1)=".",FALSE,TRUE)</formula>
    </cfRule>
    <cfRule type="expression" dxfId="930" priority="438">
      <formula>IF(RIGHT(TEXT(P18,"0.#"),1)=".",TRUE,FALSE)</formula>
    </cfRule>
  </conditionalFormatting>
  <conditionalFormatting sqref="Y181">
    <cfRule type="expression" dxfId="929" priority="433">
      <formula>IF(RIGHT(TEXT(Y181,"0.#"),1)=".",FALSE,TRUE)</formula>
    </cfRule>
    <cfRule type="expression" dxfId="928" priority="434">
      <formula>IF(RIGHT(TEXT(Y181,"0.#"),1)=".",TRUE,FALSE)</formula>
    </cfRule>
  </conditionalFormatting>
  <conditionalFormatting sqref="Y190">
    <cfRule type="expression" dxfId="927" priority="429">
      <formula>IF(RIGHT(TEXT(Y190,"0.#"),1)=".",FALSE,TRUE)</formula>
    </cfRule>
    <cfRule type="expression" dxfId="926" priority="430">
      <formula>IF(RIGHT(TEXT(Y190,"0.#"),1)=".",TRUE,FALSE)</formula>
    </cfRule>
  </conditionalFormatting>
  <conditionalFormatting sqref="AK236">
    <cfRule type="expression" dxfId="925" priority="351">
      <formula>IF(RIGHT(TEXT(AK236,"0.#"),1)=".",FALSE,TRUE)</formula>
    </cfRule>
    <cfRule type="expression" dxfId="924" priority="352">
      <formula>IF(RIGHT(TEXT(AK236,"0.#"),1)=".",TRUE,FALSE)</formula>
    </cfRule>
  </conditionalFormatting>
  <conditionalFormatting sqref="AE54:AI54">
    <cfRule type="expression" dxfId="923" priority="301">
      <formula>IF(RIGHT(TEXT(AE54,"0.#"),1)=".",FALSE,TRUE)</formula>
    </cfRule>
    <cfRule type="expression" dxfId="922" priority="302">
      <formula>IF(RIGHT(TEXT(AE54,"0.#"),1)=".",TRUE,FALSE)</formula>
    </cfRule>
  </conditionalFormatting>
  <conditionalFormatting sqref="P16:AQ17 P15:AX15 P13:AX13">
    <cfRule type="expression" dxfId="921" priority="259">
      <formula>IF(RIGHT(TEXT(P13,"0.#"),1)=".",FALSE,TRUE)</formula>
    </cfRule>
    <cfRule type="expression" dxfId="920" priority="260">
      <formula>IF(RIGHT(TEXT(P13,"0.#"),1)=".",TRUE,FALSE)</formula>
    </cfRule>
  </conditionalFormatting>
  <conditionalFormatting sqref="P19:AJ19">
    <cfRule type="expression" dxfId="919" priority="257">
      <formula>IF(RIGHT(TEXT(P19,"0.#"),1)=".",FALSE,TRUE)</formula>
    </cfRule>
    <cfRule type="expression" dxfId="918" priority="258">
      <formula>IF(RIGHT(TEXT(P19,"0.#"),1)=".",TRUE,FALSE)</formula>
    </cfRule>
  </conditionalFormatting>
  <conditionalFormatting sqref="AE55:AX55 AJ54:AS54">
    <cfRule type="expression" dxfId="917" priority="253">
      <formula>IF(RIGHT(TEXT(AE54,"0.#"),1)=".",FALSE,TRUE)</formula>
    </cfRule>
    <cfRule type="expression" dxfId="916" priority="254">
      <formula>IF(RIGHT(TEXT(AE54,"0.#"),1)=".",TRUE,FALSE)</formula>
    </cfRule>
  </conditionalFormatting>
  <conditionalFormatting sqref="AE68:AS68">
    <cfRule type="expression" dxfId="915" priority="249">
      <formula>IF(RIGHT(TEXT(AE68,"0.#"),1)=".",FALSE,TRUE)</formula>
    </cfRule>
    <cfRule type="expression" dxfId="914" priority="250">
      <formula>IF(RIGHT(TEXT(AE68,"0.#"),1)=".",TRUE,FALSE)</formula>
    </cfRule>
  </conditionalFormatting>
  <conditionalFormatting sqref="AE95:AI95 AE92:AI92 AE89:AI89 AE86:AI86">
    <cfRule type="expression" dxfId="913" priority="247">
      <formula>IF(RIGHT(TEXT(AE86,"0.#"),1)=".",FALSE,TRUE)</formula>
    </cfRule>
    <cfRule type="expression" dxfId="912" priority="248">
      <formula>IF(RIGHT(TEXT(AE86,"0.#"),1)=".",TRUE,FALSE)</formula>
    </cfRule>
  </conditionalFormatting>
  <conditionalFormatting sqref="AJ95:AX95 AJ92:AX92 AJ89:AX89 AJ86:AX86">
    <cfRule type="expression" dxfId="911" priority="245">
      <formula>IF(RIGHT(TEXT(AJ86,"0.#"),1)=".",FALSE,TRUE)</formula>
    </cfRule>
    <cfRule type="expression" dxfId="910" priority="246">
      <formula>IF(RIGHT(TEXT(AJ86,"0.#"),1)=".",TRUE,FALSE)</formula>
    </cfRule>
  </conditionalFormatting>
  <conditionalFormatting sqref="L100:L103 L98">
    <cfRule type="expression" dxfId="909" priority="243">
      <formula>IF(RIGHT(TEXT(L98,"0.#"),1)=".",FALSE,TRUE)</formula>
    </cfRule>
    <cfRule type="expression" dxfId="908" priority="244">
      <formula>IF(RIGHT(TEXT(L98,"0.#"),1)=".",TRUE,FALSE)</formula>
    </cfRule>
  </conditionalFormatting>
  <conditionalFormatting sqref="R98">
    <cfRule type="expression" dxfId="907" priority="239">
      <formula>IF(RIGHT(TEXT(R98,"0.#"),1)=".",FALSE,TRUE)</formula>
    </cfRule>
    <cfRule type="expression" dxfId="906" priority="240">
      <formula>IF(RIGHT(TEXT(R98,"0.#"),1)=".",TRUE,FALSE)</formula>
    </cfRule>
  </conditionalFormatting>
  <conditionalFormatting sqref="R99:R103">
    <cfRule type="expression" dxfId="905" priority="237">
      <formula>IF(RIGHT(TEXT(R99,"0.#"),1)=".",FALSE,TRUE)</formula>
    </cfRule>
    <cfRule type="expression" dxfId="904" priority="238">
      <formula>IF(RIGHT(TEXT(R99,"0.#"),1)=".",TRUE,FALSE)</formula>
    </cfRule>
  </conditionalFormatting>
  <conditionalFormatting sqref="Y182:Y189 Y180">
    <cfRule type="expression" dxfId="903" priority="235">
      <formula>IF(RIGHT(TEXT(Y180,"0.#"),1)=".",FALSE,TRUE)</formula>
    </cfRule>
    <cfRule type="expression" dxfId="902" priority="236">
      <formula>IF(RIGHT(TEXT(Y180,"0.#"),1)=".",TRUE,FALSE)</formula>
    </cfRule>
  </conditionalFormatting>
  <conditionalFormatting sqref="AU181">
    <cfRule type="expression" dxfId="901" priority="233">
      <formula>IF(RIGHT(TEXT(AU181,"0.#"),1)=".",FALSE,TRUE)</formula>
    </cfRule>
    <cfRule type="expression" dxfId="900" priority="234">
      <formula>IF(RIGHT(TEXT(AU181,"0.#"),1)=".",TRUE,FALSE)</formula>
    </cfRule>
  </conditionalFormatting>
  <conditionalFormatting sqref="AU190">
    <cfRule type="expression" dxfId="899" priority="231">
      <formula>IF(RIGHT(TEXT(AU190,"0.#"),1)=".",FALSE,TRUE)</formula>
    </cfRule>
    <cfRule type="expression" dxfId="898" priority="232">
      <formula>IF(RIGHT(TEXT(AU190,"0.#"),1)=".",TRUE,FALSE)</formula>
    </cfRule>
  </conditionalFormatting>
  <conditionalFormatting sqref="AU182:AU189 AU180">
    <cfRule type="expression" dxfId="897" priority="229">
      <formula>IF(RIGHT(TEXT(AU180,"0.#"),1)=".",FALSE,TRUE)</formula>
    </cfRule>
    <cfRule type="expression" dxfId="896" priority="230">
      <formula>IF(RIGHT(TEXT(AU180,"0.#"),1)=".",TRUE,FALSE)</formula>
    </cfRule>
  </conditionalFormatting>
  <conditionalFormatting sqref="Y220 Y207 Y194">
    <cfRule type="expression" dxfId="895" priority="215">
      <formula>IF(RIGHT(TEXT(Y194,"0.#"),1)=".",FALSE,TRUE)</formula>
    </cfRule>
    <cfRule type="expression" dxfId="894" priority="216">
      <formula>IF(RIGHT(TEXT(Y194,"0.#"),1)=".",TRUE,FALSE)</formula>
    </cfRule>
  </conditionalFormatting>
  <conditionalFormatting sqref="Y229 Y216 Y203">
    <cfRule type="expression" dxfId="893" priority="213">
      <formula>IF(RIGHT(TEXT(Y203,"0.#"),1)=".",FALSE,TRUE)</formula>
    </cfRule>
    <cfRule type="expression" dxfId="892" priority="214">
      <formula>IF(RIGHT(TEXT(Y203,"0.#"),1)=".",TRUE,FALSE)</formula>
    </cfRule>
  </conditionalFormatting>
  <conditionalFormatting sqref="Y221:Y228 Y219 Y208:Y215 Y206 Y195:Y202 Y193">
    <cfRule type="expression" dxfId="891" priority="211">
      <formula>IF(RIGHT(TEXT(Y193,"0.#"),1)=".",FALSE,TRUE)</formula>
    </cfRule>
    <cfRule type="expression" dxfId="890" priority="212">
      <formula>IF(RIGHT(TEXT(Y193,"0.#"),1)=".",TRUE,FALSE)</formula>
    </cfRule>
  </conditionalFormatting>
  <conditionalFormatting sqref="AU220 AU207 AU194">
    <cfRule type="expression" dxfId="889" priority="209">
      <formula>IF(RIGHT(TEXT(AU194,"0.#"),1)=".",FALSE,TRUE)</formula>
    </cfRule>
    <cfRule type="expression" dxfId="888" priority="210">
      <formula>IF(RIGHT(TEXT(AU194,"0.#"),1)=".",TRUE,FALSE)</formula>
    </cfRule>
  </conditionalFormatting>
  <conditionalFormatting sqref="AU229 AU216 AU203">
    <cfRule type="expression" dxfId="887" priority="207">
      <formula>IF(RIGHT(TEXT(AU203,"0.#"),1)=".",FALSE,TRUE)</formula>
    </cfRule>
    <cfRule type="expression" dxfId="886" priority="208">
      <formula>IF(RIGHT(TEXT(AU203,"0.#"),1)=".",TRUE,FALSE)</formula>
    </cfRule>
  </conditionalFormatting>
  <conditionalFormatting sqref="AU221:AU228 AU219 AU208:AU215 AU206 AU195:AU202 AU193">
    <cfRule type="expression" dxfId="885" priority="205">
      <formula>IF(RIGHT(TEXT(AU193,"0.#"),1)=".",FALSE,TRUE)</formula>
    </cfRule>
    <cfRule type="expression" dxfId="884" priority="206">
      <formula>IF(RIGHT(TEXT(AU193,"0.#"),1)=".",TRUE,FALSE)</formula>
    </cfRule>
  </conditionalFormatting>
  <conditionalFormatting sqref="AE56:AI56">
    <cfRule type="expression" dxfId="883" priority="179">
      <formula>IF(AND(AE56&gt;=0, RIGHT(TEXT(AE56,"0.#"),1)&lt;&gt;"."),TRUE,FALSE)</formula>
    </cfRule>
    <cfRule type="expression" dxfId="882" priority="180">
      <formula>IF(AND(AE56&gt;=0, RIGHT(TEXT(AE56,"0.#"),1)="."),TRUE,FALSE)</formula>
    </cfRule>
    <cfRule type="expression" dxfId="881" priority="181">
      <formula>IF(AND(AE56&lt;0, RIGHT(TEXT(AE56,"0.#"),1)&lt;&gt;"."),TRUE,FALSE)</formula>
    </cfRule>
    <cfRule type="expression" dxfId="880" priority="182">
      <formula>IF(AND(AE56&lt;0, RIGHT(TEXT(AE56,"0.#"),1)="."),TRUE,FALSE)</formula>
    </cfRule>
  </conditionalFormatting>
  <conditionalFormatting sqref="AJ56:AS56">
    <cfRule type="expression" dxfId="879" priority="175">
      <formula>IF(AND(AJ56&gt;=0, RIGHT(TEXT(AJ56,"0.#"),1)&lt;&gt;"."),TRUE,FALSE)</formula>
    </cfRule>
    <cfRule type="expression" dxfId="878" priority="176">
      <formula>IF(AND(AJ56&gt;=0, RIGHT(TEXT(AJ56,"0.#"),1)="."),TRUE,FALSE)</formula>
    </cfRule>
    <cfRule type="expression" dxfId="877" priority="177">
      <formula>IF(AND(AJ56&lt;0, RIGHT(TEXT(AJ56,"0.#"),1)&lt;&gt;"."),TRUE,FALSE)</formula>
    </cfRule>
    <cfRule type="expression" dxfId="876" priority="178">
      <formula>IF(AND(AJ56&lt;0, RIGHT(TEXT(AJ56,"0.#"),1)="."),TRUE,FALSE)</formula>
    </cfRule>
  </conditionalFormatting>
  <conditionalFormatting sqref="AK237:AK265">
    <cfRule type="expression" dxfId="875" priority="163">
      <formula>IF(RIGHT(TEXT(AK237,"0.#"),1)=".",FALSE,TRUE)</formula>
    </cfRule>
    <cfRule type="expression" dxfId="874" priority="164">
      <formula>IF(RIGHT(TEXT(AK237,"0.#"),1)=".",TRUE,FALSE)</formula>
    </cfRule>
  </conditionalFormatting>
  <conditionalFormatting sqref="AU237:AX265">
    <cfRule type="expression" dxfId="873" priority="159">
      <formula>IF(AND(AU237&gt;=0, RIGHT(TEXT(AU237,"0.#"),1)&lt;&gt;"."),TRUE,FALSE)</formula>
    </cfRule>
    <cfRule type="expression" dxfId="872" priority="160">
      <formula>IF(AND(AU237&gt;=0, RIGHT(TEXT(AU237,"0.#"),1)="."),TRUE,FALSE)</formula>
    </cfRule>
    <cfRule type="expression" dxfId="871" priority="161">
      <formula>IF(AND(AU237&lt;0, RIGHT(TEXT(AU237,"0.#"),1)&lt;&gt;"."),TRUE,FALSE)</formula>
    </cfRule>
    <cfRule type="expression" dxfId="870" priority="162">
      <formula>IF(AND(AU237&lt;0, RIGHT(TEXT(AU237,"0.#"),1)="."),TRUE,FALSE)</formula>
    </cfRule>
  </conditionalFormatting>
  <conditionalFormatting sqref="AK270:AK298">
    <cfRule type="expression" dxfId="869" priority="151">
      <formula>IF(RIGHT(TEXT(AK270,"0.#"),1)=".",FALSE,TRUE)</formula>
    </cfRule>
    <cfRule type="expression" dxfId="868" priority="152">
      <formula>IF(RIGHT(TEXT(AK270,"0.#"),1)=".",TRUE,FALSE)</formula>
    </cfRule>
  </conditionalFormatting>
  <conditionalFormatting sqref="AU270:AX298">
    <cfRule type="expression" dxfId="867" priority="147">
      <formula>IF(AND(AU270&gt;=0, RIGHT(TEXT(AU270,"0.#"),1)&lt;&gt;"."),TRUE,FALSE)</formula>
    </cfRule>
    <cfRule type="expression" dxfId="866" priority="148">
      <formula>IF(AND(AU270&gt;=0, RIGHT(TEXT(AU270,"0.#"),1)="."),TRUE,FALSE)</formula>
    </cfRule>
    <cfRule type="expression" dxfId="865" priority="149">
      <formula>IF(AND(AU270&lt;0, RIGHT(TEXT(AU270,"0.#"),1)&lt;&gt;"."),TRUE,FALSE)</formula>
    </cfRule>
    <cfRule type="expression" dxfId="864" priority="150">
      <formula>IF(AND(AU270&lt;0, RIGHT(TEXT(AU270,"0.#"),1)="."),TRUE,FALSE)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6:AK364">
    <cfRule type="expression" dxfId="857" priority="127">
      <formula>IF(RIGHT(TEXT(AK336,"0.#"),1)=".",FALSE,TRUE)</formula>
    </cfRule>
    <cfRule type="expression" dxfId="856" priority="128">
      <formula>IF(RIGHT(TEXT(AK336,"0.#"),1)=".",TRUE,FALSE)</formula>
    </cfRule>
  </conditionalFormatting>
  <conditionalFormatting sqref="AU336:AX364">
    <cfRule type="expression" dxfId="855" priority="123">
      <formula>IF(AND(AU336&gt;=0, RIGHT(TEXT(AU336,"0.#"),1)&lt;&gt;"."),TRUE,FALSE)</formula>
    </cfRule>
    <cfRule type="expression" dxfId="854" priority="124">
      <formula>IF(AND(AU336&gt;=0, RIGHT(TEXT(AU336,"0.#"),1)="."),TRUE,FALSE)</formula>
    </cfRule>
    <cfRule type="expression" dxfId="853" priority="125">
      <formula>IF(AND(AU336&lt;0, RIGHT(TEXT(AU336,"0.#"),1)&lt;&gt;"."),TRUE,FALSE)</formula>
    </cfRule>
    <cfRule type="expression" dxfId="852" priority="126">
      <formula>IF(AND(AU336&lt;0, RIGHT(TEXT(AU336,"0.#"),1)="."),TRUE,FALSE)</formula>
    </cfRule>
  </conditionalFormatting>
  <conditionalFormatting sqref="AK368">
    <cfRule type="expression" dxfId="851" priority="121">
      <formula>IF(RIGHT(TEXT(AK368,"0.#"),1)=".",FALSE,TRUE)</formula>
    </cfRule>
    <cfRule type="expression" dxfId="850" priority="122">
      <formula>IF(RIGHT(TEXT(AK368,"0.#"),1)=".",TRUE,FALSE)</formula>
    </cfRule>
  </conditionalFormatting>
  <conditionalFormatting sqref="AU368:AX368">
    <cfRule type="expression" dxfId="849" priority="117">
      <formula>IF(AND(AU368&gt;=0, RIGHT(TEXT(AU368,"0.#"),1)&lt;&gt;"."),TRUE,FALSE)</formula>
    </cfRule>
    <cfRule type="expression" dxfId="848" priority="118">
      <formula>IF(AND(AU368&gt;=0, RIGHT(TEXT(AU368,"0.#"),1)="."),TRUE,FALSE)</formula>
    </cfRule>
    <cfRule type="expression" dxfId="847" priority="119">
      <formula>IF(AND(AU368&lt;0, RIGHT(TEXT(AU368,"0.#"),1)&lt;&gt;"."),TRUE,FALSE)</formula>
    </cfRule>
    <cfRule type="expression" dxfId="846" priority="120">
      <formula>IF(AND(AU368&lt;0, RIGHT(TEXT(AU368,"0.#"),1)="."),TRUE,FALSE)</formula>
    </cfRule>
  </conditionalFormatting>
  <conditionalFormatting sqref="AK369:AK397">
    <cfRule type="expression" dxfId="845" priority="115">
      <formula>IF(RIGHT(TEXT(AK369,"0.#"),1)=".",FALSE,TRUE)</formula>
    </cfRule>
    <cfRule type="expression" dxfId="844" priority="116">
      <formula>IF(RIGHT(TEXT(AK369,"0.#"),1)=".",TRUE,FALSE)</formula>
    </cfRule>
  </conditionalFormatting>
  <conditionalFormatting sqref="AU369:AX397">
    <cfRule type="expression" dxfId="843" priority="111">
      <formula>IF(AND(AU369&gt;=0, RIGHT(TEXT(AU369,"0.#"),1)&lt;&gt;"."),TRUE,FALSE)</formula>
    </cfRule>
    <cfRule type="expression" dxfId="842" priority="112">
      <formula>IF(AND(AU369&gt;=0, RIGHT(TEXT(AU369,"0.#"),1)="."),TRUE,FALSE)</formula>
    </cfRule>
    <cfRule type="expression" dxfId="841" priority="113">
      <formula>IF(AND(AU369&lt;0, RIGHT(TEXT(AU369,"0.#"),1)&lt;&gt;"."),TRUE,FALSE)</formula>
    </cfRule>
    <cfRule type="expression" dxfId="840" priority="114">
      <formula>IF(AND(AU369&lt;0, RIGHT(TEXT(AU369,"0.#"),1)="."),TRUE,FALSE)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K269">
    <cfRule type="expression" dxfId="763" priority="19">
      <formula>IF(RIGHT(TEXT(AK269,"0.#"),1)=".",FALSE,TRUE)</formula>
    </cfRule>
    <cfRule type="expression" dxfId="762" priority="20">
      <formula>IF(RIGHT(TEXT(AK269,"0.#"),1)=".",TRUE,FALSE)</formula>
    </cfRule>
  </conditionalFormatting>
  <conditionalFormatting sqref="AU269:AX269">
    <cfRule type="expression" dxfId="761" priority="15">
      <formula>IF(AND(AU269&gt;=0, RIGHT(TEXT(AU269,"0.#"),1)&lt;&gt;"."),TRUE,FALSE)</formula>
    </cfRule>
    <cfRule type="expression" dxfId="760" priority="16">
      <formula>IF(AND(AU269&gt;=0, RIGHT(TEXT(AU269,"0.#"),1)="."),TRUE,FALSE)</formula>
    </cfRule>
    <cfRule type="expression" dxfId="759" priority="17">
      <formula>IF(AND(AU269&lt;0, RIGHT(TEXT(AU269,"0.#"),1)&lt;&gt;"."),TRUE,FALSE)</formula>
    </cfRule>
    <cfRule type="expression" dxfId="758" priority="18">
      <formula>IF(AND(AU269&lt;0, RIGHT(TEXT(AU269,"0.#"),1)="."),TRUE,FALSE)</formula>
    </cfRule>
  </conditionalFormatting>
  <conditionalFormatting sqref="AK302">
    <cfRule type="expression" dxfId="757" priority="13">
      <formula>IF(RIGHT(TEXT(AK302,"0.#"),1)=".",FALSE,TRUE)</formula>
    </cfRule>
    <cfRule type="expression" dxfId="756" priority="14">
      <formula>IF(RIGHT(TEXT(AK302,"0.#"),1)=".",TRUE,FALSE)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K335">
    <cfRule type="expression" dxfId="751" priority="7">
      <formula>IF(RIGHT(TEXT(AK335,"0.#"),1)=".",FALSE,TRUE)</formula>
    </cfRule>
    <cfRule type="expression" dxfId="750" priority="8">
      <formula>IF(RIGHT(TEXT(AK335,"0.#"),1)=".",TRUE,FALSE)</formula>
    </cfRule>
  </conditionalFormatting>
  <conditionalFormatting sqref="AU335:AX335">
    <cfRule type="expression" dxfId="749" priority="3">
      <formula>IF(AND(AU335&gt;=0, RIGHT(TEXT(AU335,"0.#"),1)&lt;&gt;"."),TRUE,FALSE)</formula>
    </cfRule>
    <cfRule type="expression" dxfId="748" priority="4">
      <formula>IF(AND(AU335&gt;=0, RIGHT(TEXT(AU335,"0.#"),1)="."),TRUE,FALSE)</formula>
    </cfRule>
    <cfRule type="expression" dxfId="747" priority="5">
      <formula>IF(AND(AU335&lt;0, RIGHT(TEXT(AU335,"0.#"),1)&lt;&gt;"."),TRUE,FALSE)</formula>
    </cfRule>
    <cfRule type="expression" dxfId="746" priority="6">
      <formula>IF(AND(AU335&lt;0, RIGHT(TEXT(AU335,"0.#"),1)="."),TRUE,FALSE)</formula>
    </cfRule>
  </conditionalFormatting>
  <conditionalFormatting sqref="AK401">
    <cfRule type="expression" dxfId="745" priority="1">
      <formula>IF(RIGHT(TEXT(AK401,"0.#"),1)=".",FALSE,TRUE)</formula>
    </cfRule>
    <cfRule type="expression" dxfId="744"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6" sqref="L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470</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462</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2015-05-26T06:26:16Z</cp:lastPrinted>
  <dcterms:created xsi:type="dcterms:W3CDTF">2012-03-13T00:50:25Z</dcterms:created>
  <dcterms:modified xsi:type="dcterms:W3CDTF">2015-07-21T09:07:06Z</dcterms:modified>
</cp:coreProperties>
</file>