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0" windowWidth="951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<sst xmlns="http://schemas.openxmlformats.org/spreadsheetml/2006/main" count="1288" uniqueCount="517">
  <si>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</si>
  <si>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</si>
  <si>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</si>
  <si>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</si>
  <si>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</si>
  <si>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</si>
  <si>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</si>
  <si>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</si>
  <si>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</si>
  <si>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</si>
  <si>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</si>
  <si>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</si>
  <si>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</si>
  <si>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</si>
  <si>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</si>
  <si>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</si>
  <si>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</si>
  <si>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</si>
  <si>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</si>
  <si>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</si>
  <si>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</si>
  <si>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</si>
  <si>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</si>
  <si>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</si>
  <si>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</si>
  <si>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</si>
  <si>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</si>
  <si>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</si>
  <si>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</si>
  <si>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</si>
  <si>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</si>
  <si>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</si>
  <si>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</si>
  <si>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</si>
  <si>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</si>
  <si>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</si>
  <si>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</si>
  <si>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</si>
  <si>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</si>
  <si>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</si>
  <si>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</si>
  <si>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</si>
  <si>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</si>
  <si>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</si>
  <si>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</si>
  <si>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</si>
  <si>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</si>
  <si>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</si>
  <si>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</si>
  <si>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</si>
  <si>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</si>
  <si>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</si>
  <si>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</si>
  <si>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</si>
  <si>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</si>
  <si>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</si>
  <si>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</si>
  <si>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</si>
  <si>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</si>
  <si>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</si>
  <si>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</si>
  <si>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</si>
  <si>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</si>
  <si>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</si>
  <si>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</si>
  <si>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</si>
  <si>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</si>
  <si>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</si>
  <si>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</si>
  <si>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</si>
  <si>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</si>
  <si>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</si>
  <si>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</si>
  <si>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</si>
  <si>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</si>
  <si>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</si>
  <si>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</si>
  <si>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</si>
  <si>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</si>
  <si>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</si>
  <si>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</si>
  <si>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</si>
  <si>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</si>
  <si>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</si>
  <si>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</si>
  <si>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</si>
  <si>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</si>
  <si>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</si>
  <si>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</si>
  <si>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</si>
  <si>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</si>
  <si>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</si>
  <si>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</si>
  <si>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</si>
  <si>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</si>
  <si>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</si>
  <si>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</si>
  <si>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</si>
  <si>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</si>
  <si>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</si>
  <si>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</si>
  <si>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</si>
  <si>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</si>
  <si>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</si>
  <si>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</si>
  <si>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</si>
  <si>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</si>
  <si>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</si>
  <si>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</si>
  <si>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</si>
  <si>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</si>
  <si>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</si>
  <si>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</si>
  <si>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</si>
  <si>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</si>
  <si>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</si>
  <si>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</si>
  <si>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</si>
  <si>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</si>
  <si>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</si>
  <si>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</si>
  <si>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</si>
  <si>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</si>
  <si>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</si>
  <si>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</si>
  <si>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</si>
  <si>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</si>
  <si>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</si>
  <si>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</si>
  <si>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</si>
  <si>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</si>
  <si>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</si>
  <si>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</si>
  <si>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</si>
  <si>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</si>
  <si>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</si>
  <si>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</si>
  <si>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</si>
  <si>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</si>
  <si>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</si>
  <si>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</si>
  <si>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</si>
  <si>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</si>
  <si>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</si>
  <si>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</si>
  <si>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</si>
  <si>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</si>
  <si>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</si>
  <si>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</si>
  <si>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</si>
  <si>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</si>
  <si>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</si>
  <si>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</si>
  <si>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</si>
  <si>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</si>
  <si>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</si>
  <si>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</si>
  <si>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</si>
  <si>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</si>
  <si>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</si>
  <si>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</si>
  <si>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</si>
  <si>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</si>
  <si>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</si>
  <si>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</si>
  <si>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</si>
  <si>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</si>
  <si>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</si>
  <si>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</si>
  <si>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</si>
  <si>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</si>
  <si>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</si>
  <si>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</si>
  <si>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</si>
  <si>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</si>
  <si>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</si>
  <si>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</si>
  <si>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</si>
  <si>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</si>
  <si>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</si>
  <si>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</si>
  <si>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</si>
  <si>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</si>
  <si>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</si>
  <si>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</si>
  <si>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</si>
  <si>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</si>
  <si>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</si>
  <si>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</si>
  <si>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</si>
  <si>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</si>
  <si>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</si>
  <si>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</si>
  <si>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</si>
  <si>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</si>
  <si>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</si>
  <si>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</si>
  <si>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</si>
  <si>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</si>
  <si>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</si>
  <si>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</si>
  <si>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</si>
  <si>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</si>
  <si>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</si>
  <si>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</si>
  <si>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</si>
  <si>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</si>
  <si>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</si>
  <si>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</si>
  <si>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</si>
  <si>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</si>
  <si>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</si>
  <si>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</si>
  <si>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</si>
  <si>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</si>
  <si>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</si>
  <si>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</si>
  <si>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</si>
  <si>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</si>
  <si>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</si>
  <si>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</si>
  <si>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</si>
  <si>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</si>
  <si>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</si>
  <si>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</si>
  <si>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</si>
  <si>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</si>
  <si>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</si>
  <si>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</si>
  <si>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</si>
  <si>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</si>
  <si>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</si>
  <si>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</si>
  <si>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</si>
  <si>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</si>
  <si>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</si>
  <si>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</si>
  <si>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</si>
  <si>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</si>
  <si>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</si>
  <si>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</si>
  <si>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</si>
  <si>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</si>
  <si>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</si>
  <si>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</si>
  <si>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</si>
  <si>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</si>
  <si>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</si>
  <si>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</si>
  <si>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</si>
  <si>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</si>
  <si>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</si>
  <si>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</si>
  <si>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</si>
  <si>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</si>
  <si>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</si>
  <si>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</si>
  <si>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</si>
  <si>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</si>
  <si>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</si>
  <si>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</si>
  <si>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</si>
  <si>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</si>
  <si>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</si>
  <si>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</si>
  <si>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</si>
  <si>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</si>
  <si>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</si>
  <si>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</si>
  <si>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</si>
  <si>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</si>
  <si>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</si>
  <si>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</si>
  <si>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</si>
  <si>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</si>
  <si>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</si>
  <si>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</si>
  <si>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</si>
  <si>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</si>
  <si>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</si>
  <si>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</si>
  <si>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</si>
  <si>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</si>
  <si>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</si>
  <si>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</si>
  <si>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</si>
  <si>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</si>
  <si>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</si>
  <si>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</si>
  <si>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</si>
  <si>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</si>
  <si>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</si>
  <si>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</si>
  <si>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</si>
  <si>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</si>
  <si>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</si>
  <si>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</si>
  <si>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</si>
  <si>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</si>
  <si>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</si>
  <si>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</si>
  <si>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</si>
  <si>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</si>
  <si>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</si>
  <si>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</si>
  <si>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</si>
  <si>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</si>
  <si>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</si>
  <si>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</si>
  <si>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</si>
  <si>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</si>
  <si>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</si>
  <si>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</si>
  <si>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</si>
  <si>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</si>
  <si>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</si>
  <si>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</si>
  <si>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</si>
  <si>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</si>
  <si>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</si>
  <si>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</si>
  <si>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</si>
  <si>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</si>
  <si>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</si>
  <si>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</si>
  <si>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</si>
  <si>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</si>
  <si>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</si>
  <si>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</si>
  <si>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</si>
  <si>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</si>
  <si>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</si>
  <si>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</si>
  <si>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</si>
  <si>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</si>
  <si>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</si>
  <si>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</si>
  <si>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</si>
  <si>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</si>
  <si>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</si>
  <si>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</si>
  <si>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</si>
  <si>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</si>
  <si>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</si>
  <si>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</si>
  <si>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</si>
  <si>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</si>
  <si>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</si>
  <si>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</si>
  <si>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</si>
  <si>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</si>
  <si>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</si>
  <si>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</si>
  <si>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</si>
  <si>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</si>
  <si>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</si>
  <si>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</si>
  <si>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</si>
  <si>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</si>
  <si>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</si>
  <si>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</si>
  <si>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</si>
  <si>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</si>
  <si>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</si>
  <si>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</si>
  <si>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</si>
  <si>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</si>
  <si>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</si>
  <si>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</si>
  <si>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</si>
  <si>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</si>
  <si>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</si>
  <si>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</si>
  <si>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</si>
  <si>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</si>
  <si>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</si>
  <si>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</si>
  <si>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</si>
  <si>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</si>
  <si>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</si>
  <si>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</si>
  <si>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</si>
  <si>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</si>
  <si>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</si>
  <si>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</si>
  <si>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</si>
  <si>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</si>
  <si>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</si>
  <si>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</si>
  <si>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</si>
  <si>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</si>
  <si>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</si>
  <si>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</si>
  <si>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</si>
  <si>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</si>
  <si>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</si>
  <si>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</si>
  <si>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</si>
  <si>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</si>
  <si>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</si>
  <si>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</si>
  <si>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</si>
  <si>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</si>
  <si>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</si>
  <si>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</si>
  <si>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</si>
  <si>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</si>
  <si>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</si>
  <si>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</si>
  <si>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</si>
  <si>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</si>
  <si>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</si>
  <si>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</si>
  <si>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</si>
  <si>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</si>
  <si>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</si>
  <si>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</si>
  <si>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</si>
  <si>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</si>
  <si>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</si>
  <si>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</si>
  <si>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</si>
  <si>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</si>
  <si>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</si>
  <si>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</si>
  <si>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</si>
  <si>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</si>
  <si>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</si>
  <si>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</si>
  <si>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</si>
  <si>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</si>
  <si>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</si>
  <si>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</si>
  <si>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</si>
  <si>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</si>
  <si>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</si>
  <si>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</si>
  <si>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</si>
  <si>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</si>
  <si>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</si>
  <si>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</si>
  <si>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</si>
  <si>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</si>
  <si>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</si>
  <si>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</si>
  <si>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</si>
  <si>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</si>
  <si>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</si>
  <si>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</si>
  <si>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</si>
  <si>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</si>
  <si>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</si>
  <si>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</si>
  <si>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</si>
  <si>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</si>
  <si>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</si>
  <si>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</si>
  <si>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</si>
  <si>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</si>
  <si>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</si>
  <si>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</si>
  <si>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</si>
  <si>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</si>
  <si>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</si>
  <si>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</si>
  <si>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</si>
  <si>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</si>
  <si>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</si>
  <si>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</si>
  <si>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</si>
  <si>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</si>
  <si>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</si>
  <si>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</si>
  <si>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</si>
  <si>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</si>
  <si>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</si>
  <si>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</si>
  <si>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</si>
  <si>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</si>
  <si>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国連環境計画（UNEP）国際環境技術センター
拠出金（任意拠出金）</t>
    <rPh sb="0" eb="2">
      <t>コクレン</t>
    </rPh>
    <rPh sb="2" eb="4">
      <t>カンキョウ</t>
    </rPh>
    <rPh sb="4" eb="6">
      <t>ケイカク</t>
    </rPh>
    <rPh sb="12" eb="14">
      <t>コクサイ</t>
    </rPh>
    <rPh sb="14" eb="16">
      <t>カンキョウ</t>
    </rPh>
    <rPh sb="16" eb="18">
      <t>ギジュツ</t>
    </rPh>
    <rPh sb="23" eb="26">
      <t>キョシュツキン</t>
    </rPh>
    <rPh sb="27" eb="29">
      <t>ニンイ</t>
    </rPh>
    <rPh sb="29" eb="32">
      <t>キョシュツキン</t>
    </rPh>
    <phoneticPr fontId="5"/>
  </si>
  <si>
    <t>第１６回ＵＮＥＰ管理理事会決定（１６／３４）及び設置取極</t>
    <phoneticPr fontId="5"/>
  </si>
  <si>
    <t>国際環境技術センター（ＩＥＴＣ）のホスト国として求められている応分の支援を行うことにより、ＩＥＴＣ及びＵＮＥＰと緊密な協力関係を構築するとともに、ＩＥＴＣが我が国に位置する有利性を最大限活用し、その活動を通じて環境問題に関する我が国の経験と技術を効果的に途上国等と共有し、３Ｒイニシアティブ等、我が国が積極的に推進している環境分野の活動を具体的に実施する。</t>
    <rPh sb="0" eb="2">
      <t>コクサイ</t>
    </rPh>
    <rPh sb="2" eb="4">
      <t>カンキョウ</t>
    </rPh>
    <rPh sb="4" eb="6">
      <t>ギジュツ</t>
    </rPh>
    <rPh sb="20" eb="21">
      <t>コク</t>
    </rPh>
    <rPh sb="24" eb="25">
      <t>モト</t>
    </rPh>
    <rPh sb="31" eb="33">
      <t>オウブン</t>
    </rPh>
    <rPh sb="34" eb="36">
      <t>シエン</t>
    </rPh>
    <rPh sb="37" eb="38">
      <t>オコナ</t>
    </rPh>
    <rPh sb="49" eb="50">
      <t>オヨ</t>
    </rPh>
    <rPh sb="56" eb="58">
      <t>キンミツ</t>
    </rPh>
    <rPh sb="59" eb="61">
      <t>キョウリョク</t>
    </rPh>
    <rPh sb="61" eb="63">
      <t>カンケイ</t>
    </rPh>
    <rPh sb="64" eb="66">
      <t>コウチク</t>
    </rPh>
    <rPh sb="78" eb="79">
      <t>ワ</t>
    </rPh>
    <rPh sb="80" eb="81">
      <t>クニ</t>
    </rPh>
    <rPh sb="82" eb="84">
      <t>イチ</t>
    </rPh>
    <rPh sb="86" eb="89">
      <t>ユウリセイ</t>
    </rPh>
    <rPh sb="90" eb="93">
      <t>サイダイゲン</t>
    </rPh>
    <rPh sb="93" eb="95">
      <t>カツヨウ</t>
    </rPh>
    <rPh sb="99" eb="101">
      <t>カツドウ</t>
    </rPh>
    <rPh sb="102" eb="103">
      <t>ツウ</t>
    </rPh>
    <rPh sb="105" eb="107">
      <t>カンキョウ</t>
    </rPh>
    <rPh sb="107" eb="109">
      <t>モンダイ</t>
    </rPh>
    <rPh sb="110" eb="111">
      <t>カン</t>
    </rPh>
    <rPh sb="113" eb="114">
      <t>ワ</t>
    </rPh>
    <rPh sb="115" eb="116">
      <t>クニ</t>
    </rPh>
    <rPh sb="117" eb="119">
      <t>ケイケン</t>
    </rPh>
    <rPh sb="120" eb="122">
      <t>ギジュツ</t>
    </rPh>
    <rPh sb="123" eb="126">
      <t>コウカテキ</t>
    </rPh>
    <rPh sb="127" eb="130">
      <t>トジョウコク</t>
    </rPh>
    <rPh sb="130" eb="131">
      <t>トウ</t>
    </rPh>
    <rPh sb="132" eb="134">
      <t>キョウユウ</t>
    </rPh>
    <rPh sb="145" eb="146">
      <t>トウ</t>
    </rPh>
    <rPh sb="147" eb="148">
      <t>ワ</t>
    </rPh>
    <rPh sb="149" eb="150">
      <t>クニ</t>
    </rPh>
    <rPh sb="151" eb="154">
      <t>セッキョクテキ</t>
    </rPh>
    <rPh sb="155" eb="157">
      <t>スイシン</t>
    </rPh>
    <rPh sb="161" eb="163">
      <t>カンキョウ</t>
    </rPh>
    <rPh sb="163" eb="165">
      <t>ブンヤ</t>
    </rPh>
    <rPh sb="166" eb="168">
      <t>カツドウ</t>
    </rPh>
    <rPh sb="169" eb="172">
      <t>グタイテキ</t>
    </rPh>
    <rPh sb="173" eb="175">
      <t>ジッシ</t>
    </rPh>
    <phoneticPr fontId="5"/>
  </si>
  <si>
    <t>IETCは、主に廃棄物管理の分野を中心に、途上国等に対して環境上適正な技術を移転するための事業を実施している。また，廃棄物管理に関するグローバル・パートナーシップの事務局として，廃棄物処理に関与する関係機関間のネットワークの構築を行っている。なお，ＩＥＴＣに関する日本国政府とＵＮＥＰの間の協定では、ＩＥＴＣの運営経費についてホスト国である我が国が応分の支援を行う旨明記されている。</t>
    <rPh sb="6" eb="7">
      <t>オモ</t>
    </rPh>
    <rPh sb="8" eb="11">
      <t>ハイキブツ</t>
    </rPh>
    <rPh sb="11" eb="13">
      <t>カンリ</t>
    </rPh>
    <rPh sb="14" eb="16">
      <t>ブンヤ</t>
    </rPh>
    <rPh sb="17" eb="19">
      <t>チュウシン</t>
    </rPh>
    <rPh sb="132" eb="135">
      <t>ニホンコク</t>
    </rPh>
    <rPh sb="135" eb="137">
      <t>セイフ</t>
    </rPh>
    <rPh sb="143" eb="144">
      <t>アイダ</t>
    </rPh>
    <rPh sb="145" eb="147">
      <t>キョウテイ</t>
    </rPh>
    <rPh sb="155" eb="157">
      <t>ウンエイ</t>
    </rPh>
    <rPh sb="157" eb="159">
      <t>ケイヒ</t>
    </rPh>
    <rPh sb="166" eb="167">
      <t>コク</t>
    </rPh>
    <rPh sb="170" eb="171">
      <t>ワ</t>
    </rPh>
    <rPh sb="172" eb="173">
      <t>クニ</t>
    </rPh>
    <rPh sb="174" eb="176">
      <t>オウブン</t>
    </rPh>
    <rPh sb="177" eb="179">
      <t>シエン</t>
    </rPh>
    <rPh sb="180" eb="181">
      <t>オコナ</t>
    </rPh>
    <rPh sb="182" eb="183">
      <t>ムネ</t>
    </rPh>
    <rPh sb="183" eb="185">
      <t>メイキ</t>
    </rPh>
    <phoneticPr fontId="5"/>
  </si>
  <si>
    <t>国連環境計画（ＵＮＥＰ）国際環境技術センター拠出金</t>
    <rPh sb="0" eb="2">
      <t>コクレン</t>
    </rPh>
    <rPh sb="2" eb="4">
      <t>カンキョウ</t>
    </rPh>
    <rPh sb="4" eb="6">
      <t>ケイカク</t>
    </rPh>
    <rPh sb="12" eb="14">
      <t>コクサイ</t>
    </rPh>
    <rPh sb="14" eb="16">
      <t>カンキョウ</t>
    </rPh>
    <rPh sb="16" eb="18">
      <t>ギジュツ</t>
    </rPh>
    <rPh sb="22" eb="25">
      <t>キョシュツキン</t>
    </rPh>
    <phoneticPr fontId="31"/>
  </si>
  <si>
    <t>○</t>
    <phoneticPr fontId="5"/>
  </si>
  <si>
    <t>‐</t>
  </si>
  <si>
    <t>環境省地球環境局国際連携課</t>
    <rPh sb="0" eb="3">
      <t>カンキョウショウ</t>
    </rPh>
    <rPh sb="3" eb="5">
      <t>チキュウ</t>
    </rPh>
    <rPh sb="5" eb="8">
      <t>カンキョウキョク</t>
    </rPh>
    <rPh sb="8" eb="10">
      <t>コクサイ</t>
    </rPh>
    <rPh sb="10" eb="12">
      <t>レンケイ</t>
    </rPh>
    <rPh sb="12" eb="13">
      <t>カ</t>
    </rPh>
    <phoneticPr fontId="5"/>
  </si>
  <si>
    <t>国際連合環境計画（ＵＮＥＰ）拠出金等</t>
    <rPh sb="0" eb="2">
      <t>コクサイ</t>
    </rPh>
    <rPh sb="2" eb="4">
      <t>レンゴウ</t>
    </rPh>
    <rPh sb="4" eb="6">
      <t>カンキョウ</t>
    </rPh>
    <rPh sb="6" eb="8">
      <t>ケイカク</t>
    </rPh>
    <rPh sb="14" eb="17">
      <t>キョシュツキン</t>
    </rPh>
    <rPh sb="17" eb="18">
      <t>トウ</t>
    </rPh>
    <phoneticPr fontId="5"/>
  </si>
  <si>
    <t>ＩＥＴＣの運営経費について，ホスト国として応分の支援を行うことが求められているところ，コア予算について外務省と環境省で折半する形をとっている。</t>
    <rPh sb="5" eb="7">
      <t>ウンエイ</t>
    </rPh>
    <rPh sb="7" eb="9">
      <t>ケイヒ</t>
    </rPh>
    <rPh sb="17" eb="18">
      <t>コク</t>
    </rPh>
    <rPh sb="21" eb="23">
      <t>オウブン</t>
    </rPh>
    <rPh sb="24" eb="26">
      <t>シエン</t>
    </rPh>
    <rPh sb="27" eb="28">
      <t>オコナ</t>
    </rPh>
    <rPh sb="32" eb="33">
      <t>モト</t>
    </rPh>
    <rPh sb="45" eb="47">
      <t>ヨサン</t>
    </rPh>
    <rPh sb="51" eb="54">
      <t>ガイムショウ</t>
    </rPh>
    <rPh sb="55" eb="58">
      <t>カンキョウショウ</t>
    </rPh>
    <rPh sb="59" eb="61">
      <t>セッパン</t>
    </rPh>
    <rPh sb="63" eb="64">
      <t>カタチ</t>
    </rPh>
    <phoneticPr fontId="5"/>
  </si>
  <si>
    <t>特段の問題はないが，引き続き効果的な事業の実施を求めていく。</t>
    <rPh sb="0" eb="2">
      <t>トクダン</t>
    </rPh>
    <rPh sb="3" eb="5">
      <t>モンダイ</t>
    </rPh>
    <rPh sb="10" eb="11">
      <t>ヒ</t>
    </rPh>
    <rPh sb="12" eb="13">
      <t>ツヅ</t>
    </rPh>
    <rPh sb="14" eb="17">
      <t>コウカテキ</t>
    </rPh>
    <rPh sb="18" eb="20">
      <t>ジギョウ</t>
    </rPh>
    <rPh sb="21" eb="23">
      <t>ジッシ</t>
    </rPh>
    <rPh sb="24" eb="25">
      <t>モト</t>
    </rPh>
    <phoneticPr fontId="5"/>
  </si>
  <si>
    <t>IETCは，日本政府，在阪関連組織（大阪市，関経連等），その他日本のステークホルダーとの連携を密にし，また毎月活動報告書を作成して結果をウェブサイト上で公開している。こうしたルートを活用してIETCとの一層の意思疎通を図り，効果的な事業の実施に努める。</t>
    <phoneticPr fontId="5"/>
  </si>
  <si>
    <t>国連環境計画（UNEP）国際環境技術センター
拠出金（任意拠出金）</t>
    <phoneticPr fontId="25"/>
  </si>
  <si>
    <t>国連環境計画</t>
    <rPh sb="0" eb="2">
      <t>コクレン</t>
    </rPh>
    <rPh sb="2" eb="4">
      <t>カンキョウ</t>
    </rPh>
    <rPh sb="4" eb="6">
      <t>ケイカク</t>
    </rPh>
    <phoneticPr fontId="5"/>
  </si>
  <si>
    <t>国連環境計画（ＵＮＥＰ）国際環境技術センター拠出金（任意拠出金）</t>
    <rPh sb="0" eb="2">
      <t>コクレン</t>
    </rPh>
    <rPh sb="2" eb="4">
      <t>カンキョウ</t>
    </rPh>
    <rPh sb="4" eb="6">
      <t>ケイカク</t>
    </rPh>
    <rPh sb="12" eb="14">
      <t>コクサイ</t>
    </rPh>
    <rPh sb="14" eb="16">
      <t>カンキョウ</t>
    </rPh>
    <rPh sb="16" eb="18">
      <t>ギジュツ</t>
    </rPh>
    <rPh sb="22" eb="25">
      <t>キョシュツキン</t>
    </rPh>
    <rPh sb="26" eb="28">
      <t>ニンイ</t>
    </rPh>
    <rPh sb="28" eb="31">
      <t>キョシュツキン</t>
    </rPh>
    <phoneticPr fontId="5"/>
  </si>
  <si>
    <t>実施プロジェクト数</t>
    <rPh sb="0" eb="2">
      <t>ジッシ</t>
    </rPh>
    <rPh sb="8" eb="9">
      <t>スウ</t>
    </rPh>
    <phoneticPr fontId="5"/>
  </si>
  <si>
    <t>（ＩＥＴＣへの日本政府コア拠出総額＋外務省プロジェクト予算）／活動実績　　　　　　　　　　　　　　</t>
    <rPh sb="7" eb="9">
      <t>ニホン</t>
    </rPh>
    <rPh sb="9" eb="11">
      <t>セイフ</t>
    </rPh>
    <rPh sb="13" eb="15">
      <t>キョシュツ</t>
    </rPh>
    <rPh sb="15" eb="17">
      <t>ソウガク</t>
    </rPh>
    <rPh sb="18" eb="21">
      <t>ガイムショウ</t>
    </rPh>
    <rPh sb="27" eb="29">
      <t>ヨサン</t>
    </rPh>
    <rPh sb="31" eb="33">
      <t>カツドウ</t>
    </rPh>
    <rPh sb="33" eb="35">
      <t>ジッセキ</t>
    </rPh>
    <phoneticPr fontId="5"/>
  </si>
  <si>
    <t>米ドル</t>
    <rPh sb="0" eb="1">
      <t>ベイ</t>
    </rPh>
    <phoneticPr fontId="5"/>
  </si>
  <si>
    <t>1,856,829 / 14</t>
    <phoneticPr fontId="5"/>
  </si>
  <si>
    <t>1,840,003 / 22</t>
    <phoneticPr fontId="5"/>
  </si>
  <si>
    <t>ワークショップの開催等に当たっては，ＵＮＥＰ/ＩＥＴＣ事務所や過去の成果物を最大限活用し，効果的な事業の実施に努めている。</t>
    <rPh sb="8" eb="10">
      <t>カイサイ</t>
    </rPh>
    <rPh sb="10" eb="11">
      <t>トウ</t>
    </rPh>
    <rPh sb="12" eb="13">
      <t>ア</t>
    </rPh>
    <rPh sb="27" eb="30">
      <t>ジムショ</t>
    </rPh>
    <rPh sb="31" eb="33">
      <t>カコ</t>
    </rPh>
    <rPh sb="34" eb="37">
      <t>セイカブツ</t>
    </rPh>
    <rPh sb="38" eb="41">
      <t>サイダイゲン</t>
    </rPh>
    <rPh sb="41" eb="43">
      <t>カツヨウ</t>
    </rPh>
    <rPh sb="45" eb="48">
      <t>コウカテキ</t>
    </rPh>
    <rPh sb="49" eb="51">
      <t>ジギョウ</t>
    </rPh>
    <rPh sb="52" eb="54">
      <t>ジッシ</t>
    </rPh>
    <rPh sb="55" eb="56">
      <t>ツト</t>
    </rPh>
    <phoneticPr fontId="5"/>
  </si>
  <si>
    <t>ＵＮＥＰ/ＩＥＴＣが高い専門性を有する廃棄物処理分野の取組の中でも，特に優先度が高い事業を実施している。</t>
    <rPh sb="10" eb="11">
      <t>タカ</t>
    </rPh>
    <rPh sb="12" eb="15">
      <t>センモンセイ</t>
    </rPh>
    <rPh sb="16" eb="17">
      <t>ユウ</t>
    </rPh>
    <rPh sb="19" eb="22">
      <t>ハイキブツ</t>
    </rPh>
    <rPh sb="22" eb="24">
      <t>ショリ</t>
    </rPh>
    <rPh sb="24" eb="26">
      <t>ブンヤ</t>
    </rPh>
    <rPh sb="27" eb="29">
      <t>トリクミ</t>
    </rPh>
    <rPh sb="30" eb="31">
      <t>ナカ</t>
    </rPh>
    <rPh sb="34" eb="35">
      <t>トク</t>
    </rPh>
    <rPh sb="36" eb="39">
      <t>ユウセンド</t>
    </rPh>
    <rPh sb="40" eb="41">
      <t>タカ</t>
    </rPh>
    <rPh sb="42" eb="44">
      <t>ジギョウ</t>
    </rPh>
    <rPh sb="45" eb="47">
      <t>ジッシ</t>
    </rPh>
    <phoneticPr fontId="5"/>
  </si>
  <si>
    <t>拠出金の使用は，国連の規則に従っている。</t>
    <rPh sb="0" eb="3">
      <t>キョシュツキン</t>
    </rPh>
    <rPh sb="4" eb="6">
      <t>シヨウ</t>
    </rPh>
    <rPh sb="8" eb="10">
      <t>コクレン</t>
    </rPh>
    <rPh sb="11" eb="13">
      <t>キソク</t>
    </rPh>
    <rPh sb="14" eb="15">
      <t>シタガ</t>
    </rPh>
    <phoneticPr fontId="5"/>
  </si>
  <si>
    <t>ＵＮＥＰ/ＩＥＴＣは廃棄物処理分野において高い専門性を有している。</t>
    <rPh sb="10" eb="13">
      <t>ハイキブツ</t>
    </rPh>
    <rPh sb="13" eb="15">
      <t>ショリ</t>
    </rPh>
    <rPh sb="15" eb="17">
      <t>ブンヤ</t>
    </rPh>
    <rPh sb="21" eb="22">
      <t>タカ</t>
    </rPh>
    <rPh sb="23" eb="26">
      <t>センモンセイ</t>
    </rPh>
    <rPh sb="27" eb="28">
      <t>ユウ</t>
    </rPh>
    <phoneticPr fontId="5"/>
  </si>
  <si>
    <t>ＩＥＴＣの運営経費について，ホスト国として応分の支援を行うことが求められている。</t>
    <phoneticPr fontId="5"/>
  </si>
  <si>
    <t>ＩＥＴＣが我が国に位置する有利性を最大限活用し，その活動を通じて環境問題に関する我が国の経験と技術を効果的に途上国等と共有することができる。</t>
    <phoneticPr fontId="5"/>
  </si>
  <si>
    <t>地球環境問題は我が国外交政策の優先課題。地球環境問題への取組において，途上国等に対する環境上適正な技術の移転は極めて重要。</t>
    <rPh sb="0" eb="2">
      <t>チキュウ</t>
    </rPh>
    <rPh sb="2" eb="4">
      <t>カンキョウ</t>
    </rPh>
    <rPh sb="4" eb="6">
      <t>モンダイ</t>
    </rPh>
    <rPh sb="7" eb="8">
      <t>ワ</t>
    </rPh>
    <rPh sb="9" eb="10">
      <t>クニ</t>
    </rPh>
    <rPh sb="10" eb="12">
      <t>ガイコウ</t>
    </rPh>
    <rPh sb="12" eb="14">
      <t>セイサク</t>
    </rPh>
    <rPh sb="15" eb="17">
      <t>ユウセン</t>
    </rPh>
    <rPh sb="17" eb="19">
      <t>カダイ</t>
    </rPh>
    <rPh sb="20" eb="22">
      <t>チキュウ</t>
    </rPh>
    <rPh sb="22" eb="24">
      <t>カンキョウ</t>
    </rPh>
    <rPh sb="24" eb="26">
      <t>モンダイ</t>
    </rPh>
    <rPh sb="28" eb="30">
      <t>トリクミ</t>
    </rPh>
    <rPh sb="35" eb="38">
      <t>トジョウコク</t>
    </rPh>
    <rPh sb="38" eb="39">
      <t>トウ</t>
    </rPh>
    <rPh sb="40" eb="41">
      <t>タイ</t>
    </rPh>
    <rPh sb="43" eb="45">
      <t>カンキョウ</t>
    </rPh>
    <rPh sb="45" eb="46">
      <t>ジョウ</t>
    </rPh>
    <rPh sb="46" eb="48">
      <t>テキセイ</t>
    </rPh>
    <rPh sb="49" eb="51">
      <t>ギジュツ</t>
    </rPh>
    <rPh sb="52" eb="54">
      <t>イテン</t>
    </rPh>
    <rPh sb="55" eb="56">
      <t>キワ</t>
    </rPh>
    <rPh sb="58" eb="60">
      <t>ジュウヨウ</t>
    </rPh>
    <phoneticPr fontId="5"/>
  </si>
  <si>
    <t>廃棄物管理分野において，途上国への環境上適正技術の移転に関係する各主体の活動の重複を排除し，効率を高めるために，ＵＮＥＰ/ＩＥＴＣが有する知見及びネットワークを活用することは有意義。</t>
    <rPh sb="0" eb="3">
      <t>ハイキブツ</t>
    </rPh>
    <rPh sb="3" eb="5">
      <t>カンリ</t>
    </rPh>
    <rPh sb="5" eb="7">
      <t>ブンヤ</t>
    </rPh>
    <rPh sb="12" eb="15">
      <t>トジョウコク</t>
    </rPh>
    <rPh sb="17" eb="19">
      <t>カンキョウ</t>
    </rPh>
    <rPh sb="19" eb="20">
      <t>ジョウ</t>
    </rPh>
    <rPh sb="20" eb="22">
      <t>テキセイ</t>
    </rPh>
    <rPh sb="22" eb="24">
      <t>ギジュツ</t>
    </rPh>
    <rPh sb="25" eb="27">
      <t>イテン</t>
    </rPh>
    <rPh sb="28" eb="30">
      <t>カンケイ</t>
    </rPh>
    <rPh sb="32" eb="35">
      <t>カクシュタイ</t>
    </rPh>
    <rPh sb="36" eb="38">
      <t>カツドウ</t>
    </rPh>
    <rPh sb="39" eb="41">
      <t>ジュウフク</t>
    </rPh>
    <rPh sb="42" eb="44">
      <t>ハイジョ</t>
    </rPh>
    <rPh sb="46" eb="48">
      <t>コウリツ</t>
    </rPh>
    <rPh sb="49" eb="50">
      <t>タカ</t>
    </rPh>
    <rPh sb="66" eb="67">
      <t>ユウ</t>
    </rPh>
    <rPh sb="69" eb="71">
      <t>チケン</t>
    </rPh>
    <rPh sb="71" eb="72">
      <t>オヨ</t>
    </rPh>
    <rPh sb="80" eb="82">
      <t>カツヨウ</t>
    </rPh>
    <rPh sb="87" eb="90">
      <t>ユウイギ</t>
    </rPh>
    <phoneticPr fontId="5"/>
  </si>
  <si>
    <t>プロジェクトの実施に当たっては，ＵＮＥＰ/ＩＥＴＣが有する知見及びネットワークを活用し，関係機関との連携等，効率化に向けた工夫が行われている。</t>
    <rPh sb="7" eb="9">
      <t>ジッシ</t>
    </rPh>
    <rPh sb="10" eb="11">
      <t>ア</t>
    </rPh>
    <rPh sb="26" eb="27">
      <t>ユウ</t>
    </rPh>
    <rPh sb="29" eb="31">
      <t>チケン</t>
    </rPh>
    <rPh sb="31" eb="32">
      <t>オヨ</t>
    </rPh>
    <rPh sb="40" eb="42">
      <t>カツヨウ</t>
    </rPh>
    <rPh sb="44" eb="46">
      <t>カンケイ</t>
    </rPh>
    <rPh sb="46" eb="48">
      <t>キカン</t>
    </rPh>
    <rPh sb="50" eb="52">
      <t>レンケイ</t>
    </rPh>
    <rPh sb="52" eb="53">
      <t>トウ</t>
    </rPh>
    <rPh sb="54" eb="57">
      <t>コウリツカ</t>
    </rPh>
    <rPh sb="58" eb="59">
      <t>ム</t>
    </rPh>
    <rPh sb="61" eb="63">
      <t>クフウ</t>
    </rPh>
    <rPh sb="64" eb="65">
      <t>オコナ</t>
    </rPh>
    <phoneticPr fontId="5"/>
  </si>
  <si>
    <t>成果実績は成果目標に見合っている。</t>
    <rPh sb="0" eb="2">
      <t>セイカ</t>
    </rPh>
    <rPh sb="2" eb="4">
      <t>ジッセキ</t>
    </rPh>
    <rPh sb="5" eb="7">
      <t>セイカ</t>
    </rPh>
    <rPh sb="7" eb="9">
      <t>モクヒョウ</t>
    </rPh>
    <rPh sb="10" eb="12">
      <t>ミア</t>
    </rPh>
    <phoneticPr fontId="5"/>
  </si>
  <si>
    <t>活動実績は見込みに見合っている。</t>
    <rPh sb="0" eb="2">
      <t>カツドウ</t>
    </rPh>
    <rPh sb="2" eb="4">
      <t>ジッセキ</t>
    </rPh>
    <rPh sb="5" eb="7">
      <t>ミコ</t>
    </rPh>
    <rPh sb="9" eb="11">
      <t>ミア</t>
    </rPh>
    <phoneticPr fontId="5"/>
  </si>
  <si>
    <t>廃棄物管理等の環境上適正な技術に係るワークショップ等を開催し，具体的な問題解決の使途を提案。</t>
    <rPh sb="0" eb="3">
      <t>ハイキブツ</t>
    </rPh>
    <rPh sb="3" eb="5">
      <t>カンリ</t>
    </rPh>
    <rPh sb="5" eb="6">
      <t>トウ</t>
    </rPh>
    <rPh sb="7" eb="9">
      <t>カンキョウ</t>
    </rPh>
    <rPh sb="9" eb="10">
      <t>ジョウ</t>
    </rPh>
    <rPh sb="10" eb="12">
      <t>テキセイ</t>
    </rPh>
    <rPh sb="13" eb="15">
      <t>ギジュツ</t>
    </rPh>
    <rPh sb="16" eb="17">
      <t>カカ</t>
    </rPh>
    <rPh sb="25" eb="26">
      <t>トウ</t>
    </rPh>
    <rPh sb="27" eb="29">
      <t>カイサイ</t>
    </rPh>
    <rPh sb="31" eb="34">
      <t>グタイテキ</t>
    </rPh>
    <rPh sb="35" eb="37">
      <t>モンダイ</t>
    </rPh>
    <rPh sb="37" eb="39">
      <t>カイケツ</t>
    </rPh>
    <rPh sb="40" eb="42">
      <t>シト</t>
    </rPh>
    <rPh sb="43" eb="45">
      <t>テイアン</t>
    </rPh>
    <phoneticPr fontId="5"/>
  </si>
  <si>
    <t>廃棄物管理等について，途上国への環境上適正な技術の移転や途上国の能力構築を促進するためのワークショップ等に参加した途上国数。</t>
    <rPh sb="51" eb="52">
      <t>トウ</t>
    </rPh>
    <rPh sb="53" eb="55">
      <t>サンカ</t>
    </rPh>
    <rPh sb="57" eb="60">
      <t>トジョウコク</t>
    </rPh>
    <rPh sb="60" eb="61">
      <t>カズ</t>
    </rPh>
    <phoneticPr fontId="5"/>
  </si>
  <si>
    <t>国数</t>
    <rPh sb="0" eb="1">
      <t>クニ</t>
    </rPh>
    <rPh sb="1" eb="2">
      <t>スウ</t>
    </rPh>
    <phoneticPr fontId="5"/>
  </si>
  <si>
    <t>廃棄物管理等について，途上国への環境上適正な技術の移転や途上国の能力構築を20か国において促進する。</t>
    <rPh sb="40" eb="41">
      <t>コク</t>
    </rPh>
    <rPh sb="45" eb="47">
      <t>ソクシン</t>
    </rPh>
    <phoneticPr fontId="5"/>
  </si>
  <si>
    <t>1,365,618 / 29</t>
    <phoneticPr fontId="5"/>
  </si>
  <si>
    <t>基本目標Ⅶ　分担金・拠出金
施策Ⅶ-3 国際機関を通じた地球規模の諸問題に係る国際貢献</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</si>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</sst>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2" fillId="0" borderId="96" xfId="0" applyFont="1" applyFill="1" applyBorder="1" applyAlignment="1" applyProtection="1">
      <alignment horizontal="left" vertical="top" wrapText="1" shrinkToFit="1"/>
      <protection locked="0"/>
    </xf>
    <xf numFmtId="0" fontId="32" fillId="0" borderId="73" xfId="0" applyFont="1" applyFill="1" applyBorder="1" applyAlignment="1" applyProtection="1">
      <alignment horizontal="left" vertical="top" wrapText="1" shrinkToFit="1"/>
      <protection locked="0"/>
    </xf>
    <xf numFmtId="0" fontId="32" fillId="0" borderId="97" xfId="0" applyFont="1" applyFill="1" applyBorder="1" applyAlignment="1" applyProtection="1">
      <alignment horizontal="left" vertical="top" wrapText="1" shrinkToFi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0" borderId="14"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6" xfId="1" applyFont="1" applyFill="1" applyBorder="1" applyAlignment="1" applyProtection="1">
      <alignment horizontal="left" vertical="center" wrapText="1" shrinkToFit="1"/>
      <protection locked="0"/>
    </xf>
    <xf numFmtId="0" fontId="3" fillId="0" borderId="51" xfId="0" applyFont="1" applyFill="1" applyBorder="1" applyAlignment="1" applyProtection="1">
      <alignment horizontal="left" vertical="center" wrapText="1"/>
      <protection locked="0"/>
    </xf>
    <xf numFmtId="0" fontId="3" fillId="0" borderId="87"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72" xfId="4" applyFont="1" applyFill="1" applyBorder="1" applyAlignment="1" applyProtection="1">
      <alignment horizontal="left" vertical="center" wrapText="1"/>
      <protection locked="0"/>
    </xf>
    <xf numFmtId="0" fontId="11" fillId="0" borderId="73" xfId="4" applyFont="1" applyFill="1" applyBorder="1" applyAlignment="1" applyProtection="1">
      <alignment horizontal="left" vertical="center" wrapText="1"/>
      <protection locked="0"/>
    </xf>
    <xf numFmtId="0" fontId="11" fillId="0" borderId="97" xfId="4"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20" xfId="0"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22412</xdr:colOff>
      <xdr:row>143</xdr:row>
      <xdr:rowOff>44823</xdr:rowOff>
    </xdr:from>
    <xdr:to>
      <xdr:col>32</xdr:col>
      <xdr:colOff>117102</xdr:colOff>
      <xdr:row>144</xdr:row>
      <xdr:rowOff>235323</xdr:rowOff>
    </xdr:to>
    <xdr:sp macro="" textlink="">
      <xdr:nvSpPr>
        <xdr:cNvPr id="5" name="正方形/長方形 4"/>
        <xdr:cNvSpPr/>
      </xdr:nvSpPr>
      <xdr:spPr>
        <a:xfrm>
          <a:off x="4459941" y="51815999"/>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a:t>
          </a:r>
          <a:r>
            <a:rPr kumimoji="1" lang="ja-JP" altLang="en-US" sz="1100" baseline="0"/>
            <a:t>百万円</a:t>
          </a:r>
          <a:endParaRPr kumimoji="1" lang="en-US" altLang="ja-JP" sz="1100"/>
        </a:p>
      </xdr:txBody>
    </xdr:sp>
    <xdr:clientData/>
  </xdr:twoCellAnchor>
  <xdr:twoCellAnchor>
    <xdr:from>
      <xdr:col>22</xdr:col>
      <xdr:colOff>22412</xdr:colOff>
      <xdr:row>149</xdr:row>
      <xdr:rowOff>324970</xdr:rowOff>
    </xdr:from>
    <xdr:to>
      <xdr:col>32</xdr:col>
      <xdr:colOff>136152</xdr:colOff>
      <xdr:row>151</xdr:row>
      <xdr:rowOff>158004</xdr:rowOff>
    </xdr:to>
    <xdr:sp macro="" textlink="">
      <xdr:nvSpPr>
        <xdr:cNvPr id="6" name="正方形/長方形 5"/>
        <xdr:cNvSpPr/>
      </xdr:nvSpPr>
      <xdr:spPr>
        <a:xfrm>
          <a:off x="4459941" y="54180441"/>
          <a:ext cx="2130799" cy="52779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a:p>
          <a:pPr algn="ctr"/>
          <a:r>
            <a:rPr kumimoji="1" lang="en-US" altLang="ja-JP" sz="1100"/>
            <a:t>55</a:t>
          </a:r>
          <a:r>
            <a:rPr kumimoji="1" lang="ja-JP" altLang="en-US" sz="1100"/>
            <a:t>百万円</a:t>
          </a:r>
          <a:endParaRPr kumimoji="1" lang="en-US" altLang="ja-JP" sz="1100"/>
        </a:p>
      </xdr:txBody>
    </xdr:sp>
    <xdr:clientData/>
  </xdr:twoCellAnchor>
  <xdr:twoCellAnchor>
    <xdr:from>
      <xdr:col>22</xdr:col>
      <xdr:colOff>11206</xdr:colOff>
      <xdr:row>156</xdr:row>
      <xdr:rowOff>44824</xdr:rowOff>
    </xdr:from>
    <xdr:to>
      <xdr:col>32</xdr:col>
      <xdr:colOff>124946</xdr:colOff>
      <xdr:row>158</xdr:row>
      <xdr:rowOff>33617</xdr:rowOff>
    </xdr:to>
    <xdr:sp macro="" textlink="">
      <xdr:nvSpPr>
        <xdr:cNvPr id="7" name="正方形/長方形 6"/>
        <xdr:cNvSpPr/>
      </xdr:nvSpPr>
      <xdr:spPr>
        <a:xfrm>
          <a:off x="4448735" y="56331971"/>
          <a:ext cx="2130799" cy="6835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）国際環境センター</a:t>
          </a:r>
          <a:r>
            <a:rPr kumimoji="1" lang="en-US" altLang="ja-JP" sz="1100"/>
            <a:t>(IETC)</a:t>
          </a:r>
        </a:p>
      </xdr:txBody>
    </xdr:sp>
    <xdr:clientData/>
  </xdr:twoCellAnchor>
  <xdr:twoCellAnchor>
    <xdr:from>
      <xdr:col>21</xdr:col>
      <xdr:colOff>156882</xdr:colOff>
      <xdr:row>144</xdr:row>
      <xdr:rowOff>324971</xdr:rowOff>
    </xdr:from>
    <xdr:to>
      <xdr:col>32</xdr:col>
      <xdr:colOff>160245</xdr:colOff>
      <xdr:row>145</xdr:row>
      <xdr:rowOff>298512</xdr:rowOff>
    </xdr:to>
    <xdr:sp macro="" textlink="">
      <xdr:nvSpPr>
        <xdr:cNvPr id="9" name="大かっこ 8"/>
        <xdr:cNvSpPr/>
      </xdr:nvSpPr>
      <xdr:spPr>
        <a:xfrm>
          <a:off x="4392706" y="52443530"/>
          <a:ext cx="2222127" cy="3209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事業計画，予算の承認</a:t>
          </a:r>
          <a:endParaRPr kumimoji="1" lang="en-US" altLang="ja-JP" sz="1100"/>
        </a:p>
      </xdr:txBody>
    </xdr:sp>
    <xdr:clientData/>
  </xdr:twoCellAnchor>
  <xdr:oneCellAnchor>
    <xdr:from>
      <xdr:col>20</xdr:col>
      <xdr:colOff>0</xdr:colOff>
      <xdr:row>147</xdr:row>
      <xdr:rowOff>0</xdr:rowOff>
    </xdr:from>
    <xdr:ext cx="607859" cy="275717"/>
    <xdr:sp macro="" textlink="">
      <xdr:nvSpPr>
        <xdr:cNvPr id="10" name="テキスト ボックス 9"/>
        <xdr:cNvSpPr txBox="1"/>
      </xdr:nvSpPr>
      <xdr:spPr>
        <a:xfrm>
          <a:off x="4034118" y="531607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11206</xdr:colOff>
      <xdr:row>146</xdr:row>
      <xdr:rowOff>257735</xdr:rowOff>
    </xdr:from>
    <xdr:to>
      <xdr:col>24</xdr:col>
      <xdr:colOff>11207</xdr:colOff>
      <xdr:row>148</xdr:row>
      <xdr:rowOff>216339</xdr:rowOff>
    </xdr:to>
    <xdr:cxnSp macro="">
      <xdr:nvCxnSpPr>
        <xdr:cNvPr id="11" name="直線矢印コネクタ 10"/>
        <xdr:cNvCxnSpPr/>
      </xdr:nvCxnSpPr>
      <xdr:spPr>
        <a:xfrm rot="5400000">
          <a:off x="4525464" y="53397742"/>
          <a:ext cx="6533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190499</xdr:colOff>
      <xdr:row>146</xdr:row>
      <xdr:rowOff>246531</xdr:rowOff>
    </xdr:from>
    <xdr:to>
      <xdr:col>29</xdr:col>
      <xdr:colOff>190500</xdr:colOff>
      <xdr:row>148</xdr:row>
      <xdr:rowOff>205135</xdr:rowOff>
    </xdr:to>
    <xdr:cxnSp macro="">
      <xdr:nvCxnSpPr>
        <xdr:cNvPr id="12" name="直線矢印コネクタ 11"/>
        <xdr:cNvCxnSpPr/>
      </xdr:nvCxnSpPr>
      <xdr:spPr>
        <a:xfrm rot="16200000" flipV="1">
          <a:off x="5713287" y="53386538"/>
          <a:ext cx="6533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22412</xdr:colOff>
      <xdr:row>146</xdr:row>
      <xdr:rowOff>324970</xdr:rowOff>
    </xdr:from>
    <xdr:ext cx="1086970" cy="459100"/>
    <xdr:sp macro="" textlink="">
      <xdr:nvSpPr>
        <xdr:cNvPr id="13" name="テキスト ボックス 12"/>
        <xdr:cNvSpPr txBox="1"/>
      </xdr:nvSpPr>
      <xdr:spPr>
        <a:xfrm>
          <a:off x="6073588" y="53138294"/>
          <a:ext cx="108697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②事業計画，予算案の提出</a:t>
          </a:r>
        </a:p>
      </xdr:txBody>
    </xdr:sp>
    <xdr:clientData/>
  </xdr:oneCellAnchor>
  <xdr:twoCellAnchor>
    <xdr:from>
      <xdr:col>21</xdr:col>
      <xdr:colOff>123265</xdr:colOff>
      <xdr:row>151</xdr:row>
      <xdr:rowOff>257736</xdr:rowOff>
    </xdr:from>
    <xdr:to>
      <xdr:col>33</xdr:col>
      <xdr:colOff>160246</xdr:colOff>
      <xdr:row>153</xdr:row>
      <xdr:rowOff>295275</xdr:rowOff>
    </xdr:to>
    <xdr:sp macro="" textlink="">
      <xdr:nvSpPr>
        <xdr:cNvPr id="14" name="大かっこ 13"/>
        <xdr:cNvSpPr/>
      </xdr:nvSpPr>
      <xdr:spPr>
        <a:xfrm>
          <a:off x="4359089" y="54807971"/>
          <a:ext cx="2457451" cy="73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事業計画，予算案等の形成・提出</a:t>
          </a:r>
          <a:endParaRPr kumimoji="1" lang="en-US" altLang="ja-JP" sz="1100"/>
        </a:p>
      </xdr:txBody>
    </xdr:sp>
    <xdr:clientData/>
  </xdr:twoCellAnchor>
  <xdr:twoCellAnchor>
    <xdr:from>
      <xdr:col>21</xdr:col>
      <xdr:colOff>89647</xdr:colOff>
      <xdr:row>158</xdr:row>
      <xdr:rowOff>100853</xdr:rowOff>
    </xdr:from>
    <xdr:to>
      <xdr:col>33</xdr:col>
      <xdr:colOff>126628</xdr:colOff>
      <xdr:row>160</xdr:row>
      <xdr:rowOff>138393</xdr:rowOff>
    </xdr:to>
    <xdr:sp macro="" textlink="">
      <xdr:nvSpPr>
        <xdr:cNvPr id="15" name="大かっこ 14"/>
        <xdr:cNvSpPr/>
      </xdr:nvSpPr>
      <xdr:spPr>
        <a:xfrm>
          <a:off x="4325471" y="57082765"/>
          <a:ext cx="2457451" cy="73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部分に関する事業計画，予算要求等の形成・提出。計画に基づく事業の実施。</a:t>
          </a:r>
          <a:endParaRPr kumimoji="1" lang="en-US" altLang="ja-JP" sz="1100"/>
        </a:p>
      </xdr:txBody>
    </xdr:sp>
    <xdr:clientData/>
  </xdr:twoCellAnchor>
  <xdr:twoCellAnchor>
    <xdr:from>
      <xdr:col>23</xdr:col>
      <xdr:colOff>201705</xdr:colOff>
      <xdr:row>154</xdr:row>
      <xdr:rowOff>11206</xdr:rowOff>
    </xdr:from>
    <xdr:to>
      <xdr:col>24</xdr:col>
      <xdr:colOff>0</xdr:colOff>
      <xdr:row>155</xdr:row>
      <xdr:rowOff>317192</xdr:rowOff>
    </xdr:to>
    <xdr:cxnSp macro="">
      <xdr:nvCxnSpPr>
        <xdr:cNvPr id="16" name="直線矢印コネクタ 15"/>
        <xdr:cNvCxnSpPr/>
      </xdr:nvCxnSpPr>
      <xdr:spPr>
        <a:xfrm rot="5400000">
          <a:off x="4514256" y="55930272"/>
          <a:ext cx="6533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153</xdr:row>
      <xdr:rowOff>324971</xdr:rowOff>
    </xdr:from>
    <xdr:to>
      <xdr:col>30</xdr:col>
      <xdr:colOff>11207</xdr:colOff>
      <xdr:row>155</xdr:row>
      <xdr:rowOff>283575</xdr:rowOff>
    </xdr:to>
    <xdr:cxnSp macro="">
      <xdr:nvCxnSpPr>
        <xdr:cNvPr id="17" name="直線矢印コネクタ 16"/>
        <xdr:cNvCxnSpPr/>
      </xdr:nvCxnSpPr>
      <xdr:spPr>
        <a:xfrm rot="16200000" flipV="1">
          <a:off x="5735698" y="55896655"/>
          <a:ext cx="6533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11206</xdr:colOff>
      <xdr:row>154</xdr:row>
      <xdr:rowOff>78441</xdr:rowOff>
    </xdr:from>
    <xdr:ext cx="1086970" cy="459100"/>
    <xdr:sp macro="" textlink="">
      <xdr:nvSpPr>
        <xdr:cNvPr id="18" name="テキスト ボックス 17"/>
        <xdr:cNvSpPr txBox="1"/>
      </xdr:nvSpPr>
      <xdr:spPr>
        <a:xfrm>
          <a:off x="6062382" y="55670823"/>
          <a:ext cx="108697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②事業計画，予算案の提出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466</v>
      </c>
      <c r="AR2" s="106"/>
      <c r="AS2" s="68" t="str">
        <f>IF(OR(AQ2="　", AQ2=""), "", "-")</f>
        <v/>
      </c>
      <c r="AT2" s="107">
        <v>251</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474</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479</v>
      </c>
      <c r="H4" s="493"/>
      <c r="I4" s="493"/>
      <c r="J4" s="493"/>
      <c r="K4" s="493"/>
      <c r="L4" s="493"/>
      <c r="M4" s="493"/>
      <c r="N4" s="493"/>
      <c r="O4" s="493"/>
      <c r="P4" s="493"/>
      <c r="Q4" s="493"/>
      <c r="R4" s="493"/>
      <c r="S4" s="493"/>
      <c r="T4" s="493"/>
      <c r="U4" s="493"/>
      <c r="V4" s="493"/>
      <c r="W4" s="493"/>
      <c r="X4" s="494"/>
      <c r="Y4" s="495" t="s">
        <v>1</v>
      </c>
      <c r="Z4" s="496"/>
      <c r="AA4" s="496"/>
      <c r="AB4" s="496"/>
      <c r="AC4" s="496"/>
      <c r="AD4" s="497"/>
      <c r="AE4" s="498" t="s">
        <v>472</v>
      </c>
      <c r="AF4" s="498"/>
      <c r="AG4" s="498"/>
      <c r="AH4" s="498"/>
      <c r="AI4" s="498"/>
      <c r="AJ4" s="498"/>
      <c r="AK4" s="498"/>
      <c r="AL4" s="498"/>
      <c r="AM4" s="498"/>
      <c r="AN4" s="498"/>
      <c r="AO4" s="498"/>
      <c r="AP4" s="499"/>
      <c r="AQ4" s="500" t="s">
        <v>2</v>
      </c>
      <c r="AR4" s="496"/>
      <c r="AS4" s="496"/>
      <c r="AT4" s="496"/>
      <c r="AU4" s="496"/>
      <c r="AV4" s="496"/>
      <c r="AW4" s="496"/>
      <c r="AX4" s="501"/>
    </row>
    <row r="5" spans="1:50" ht="30" customHeight="1" x14ac:dyDescent="0.15">
      <c r="A5" s="502" t="s">
        <v>93</v>
      </c>
      <c r="B5" s="503"/>
      <c r="C5" s="503"/>
      <c r="D5" s="503"/>
      <c r="E5" s="503"/>
      <c r="F5" s="504"/>
      <c r="G5" s="325" t="s">
        <v>192</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473</v>
      </c>
      <c r="AF5" s="513"/>
      <c r="AG5" s="513"/>
      <c r="AH5" s="513"/>
      <c r="AI5" s="513"/>
      <c r="AJ5" s="513"/>
      <c r="AK5" s="513"/>
      <c r="AL5" s="513"/>
      <c r="AM5" s="513"/>
      <c r="AN5" s="513"/>
      <c r="AO5" s="513"/>
      <c r="AP5" s="514"/>
      <c r="AQ5" s="515" t="s">
        <v>471</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515</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9" t="s">
        <v>25</v>
      </c>
      <c r="B7" s="450"/>
      <c r="C7" s="450"/>
      <c r="D7" s="450"/>
      <c r="E7" s="450"/>
      <c r="F7" s="450"/>
      <c r="G7" s="451" t="s">
        <v>475</v>
      </c>
      <c r="H7" s="452"/>
      <c r="I7" s="452"/>
      <c r="J7" s="452"/>
      <c r="K7" s="452"/>
      <c r="L7" s="452"/>
      <c r="M7" s="452"/>
      <c r="N7" s="452"/>
      <c r="O7" s="452"/>
      <c r="P7" s="452"/>
      <c r="Q7" s="452"/>
      <c r="R7" s="452"/>
      <c r="S7" s="452"/>
      <c r="T7" s="452"/>
      <c r="U7" s="452"/>
      <c r="V7" s="453"/>
      <c r="W7" s="453"/>
      <c r="X7" s="453"/>
      <c r="Y7" s="454" t="s">
        <v>5</v>
      </c>
      <c r="Z7" s="392"/>
      <c r="AA7" s="392"/>
      <c r="AB7" s="392"/>
      <c r="AC7" s="392"/>
      <c r="AD7" s="394"/>
      <c r="AE7" s="455" t="s">
        <v>480</v>
      </c>
      <c r="AF7" s="456"/>
      <c r="AG7" s="456"/>
      <c r="AH7" s="456"/>
      <c r="AI7" s="456"/>
      <c r="AJ7" s="456"/>
      <c r="AK7" s="456"/>
      <c r="AL7" s="456"/>
      <c r="AM7" s="456"/>
      <c r="AN7" s="456"/>
      <c r="AO7" s="456"/>
      <c r="AP7" s="456"/>
      <c r="AQ7" s="456"/>
      <c r="AR7" s="456"/>
      <c r="AS7" s="456"/>
      <c r="AT7" s="456"/>
      <c r="AU7" s="456"/>
      <c r="AV7" s="456"/>
      <c r="AW7" s="456"/>
      <c r="AX7" s="457"/>
    </row>
    <row r="8" spans="1:50" ht="33.7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4" t="str">
        <f>入力規則等!K13</f>
        <v>経済協力</v>
      </c>
      <c r="AF8" s="485"/>
      <c r="AG8" s="485"/>
      <c r="AH8" s="485"/>
      <c r="AI8" s="485"/>
      <c r="AJ8" s="485"/>
      <c r="AK8" s="485"/>
      <c r="AL8" s="485"/>
      <c r="AM8" s="485"/>
      <c r="AN8" s="485"/>
      <c r="AO8" s="485"/>
      <c r="AP8" s="485"/>
      <c r="AQ8" s="485"/>
      <c r="AR8" s="485"/>
      <c r="AS8" s="485"/>
      <c r="AT8" s="485"/>
      <c r="AU8" s="485"/>
      <c r="AV8" s="485"/>
      <c r="AW8" s="485"/>
      <c r="AX8" s="486"/>
    </row>
    <row r="9" spans="1:50" ht="57.75" customHeight="1" x14ac:dyDescent="0.15">
      <c r="A9" s="458" t="s">
        <v>26</v>
      </c>
      <c r="B9" s="459"/>
      <c r="C9" s="459"/>
      <c r="D9" s="459"/>
      <c r="E9" s="459"/>
      <c r="F9" s="459"/>
      <c r="G9" s="487" t="s">
        <v>481</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9"/>
    </row>
    <row r="10" spans="1:50" ht="70.5" customHeight="1" x14ac:dyDescent="0.15">
      <c r="A10" s="458" t="s">
        <v>36</v>
      </c>
      <c r="B10" s="459"/>
      <c r="C10" s="459"/>
      <c r="D10" s="459"/>
      <c r="E10" s="459"/>
      <c r="F10" s="459"/>
      <c r="G10" s="487" t="s">
        <v>482</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0" ht="24" customHeight="1" x14ac:dyDescent="0.15">
      <c r="A11" s="458" t="s">
        <v>6</v>
      </c>
      <c r="B11" s="459"/>
      <c r="C11" s="459"/>
      <c r="D11" s="459"/>
      <c r="E11" s="459"/>
      <c r="F11" s="460"/>
      <c r="G11" s="506" t="str">
        <f>入力規則等!P10</f>
        <v>その他</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77</v>
      </c>
      <c r="Q13" s="72"/>
      <c r="R13" s="72"/>
      <c r="S13" s="72"/>
      <c r="T13" s="72"/>
      <c r="U13" s="72"/>
      <c r="V13" s="73"/>
      <c r="W13" s="71">
        <v>78</v>
      </c>
      <c r="X13" s="72"/>
      <c r="Y13" s="72"/>
      <c r="Z13" s="72"/>
      <c r="AA13" s="72"/>
      <c r="AB13" s="72"/>
      <c r="AC13" s="73"/>
      <c r="AD13" s="71">
        <v>55</v>
      </c>
      <c r="AE13" s="72"/>
      <c r="AF13" s="72"/>
      <c r="AG13" s="72"/>
      <c r="AH13" s="72"/>
      <c r="AI13" s="72"/>
      <c r="AJ13" s="73"/>
      <c r="AK13" s="71">
        <v>55</v>
      </c>
      <c r="AL13" s="72"/>
      <c r="AM13" s="72"/>
      <c r="AN13" s="72"/>
      <c r="AO13" s="72"/>
      <c r="AP13" s="72"/>
      <c r="AQ13" s="73"/>
      <c r="AR13" s="671"/>
      <c r="AS13" s="672"/>
      <c r="AT13" s="672"/>
      <c r="AU13" s="672"/>
      <c r="AV13" s="672"/>
      <c r="AW13" s="672"/>
      <c r="AX13" s="673"/>
    </row>
    <row r="14" spans="1:50" ht="21" customHeight="1" x14ac:dyDescent="0.15">
      <c r="A14" s="464"/>
      <c r="B14" s="465"/>
      <c r="C14" s="465"/>
      <c r="D14" s="465"/>
      <c r="E14" s="465"/>
      <c r="F14" s="466"/>
      <c r="G14" s="477"/>
      <c r="H14" s="478"/>
      <c r="I14" s="342" t="s">
        <v>9</v>
      </c>
      <c r="J14" s="472"/>
      <c r="K14" s="472"/>
      <c r="L14" s="472"/>
      <c r="M14" s="472"/>
      <c r="N14" s="472"/>
      <c r="O14" s="473"/>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c r="AL14" s="72"/>
      <c r="AM14" s="72"/>
      <c r="AN14" s="72"/>
      <c r="AO14" s="72"/>
      <c r="AP14" s="72"/>
      <c r="AQ14" s="73"/>
      <c r="AR14" s="669"/>
      <c r="AS14" s="669"/>
      <c r="AT14" s="669"/>
      <c r="AU14" s="669"/>
      <c r="AV14" s="669"/>
      <c r="AW14" s="669"/>
      <c r="AX14" s="670"/>
    </row>
    <row r="15" spans="1:50" ht="21" customHeight="1" x14ac:dyDescent="0.15">
      <c r="A15" s="464"/>
      <c r="B15" s="465"/>
      <c r="C15" s="465"/>
      <c r="D15" s="465"/>
      <c r="E15" s="465"/>
      <c r="F15" s="466"/>
      <c r="G15" s="477"/>
      <c r="H15" s="478"/>
      <c r="I15" s="342" t="s">
        <v>62</v>
      </c>
      <c r="J15" s="343"/>
      <c r="K15" s="343"/>
      <c r="L15" s="343"/>
      <c r="M15" s="343"/>
      <c r="N15" s="343"/>
      <c r="O15" s="344"/>
      <c r="P15" s="71" t="s">
        <v>478</v>
      </c>
      <c r="Q15" s="72"/>
      <c r="R15" s="72"/>
      <c r="S15" s="72"/>
      <c r="T15" s="72"/>
      <c r="U15" s="72"/>
      <c r="V15" s="73"/>
      <c r="W15" s="71" t="s">
        <v>478</v>
      </c>
      <c r="X15" s="72"/>
      <c r="Y15" s="72"/>
      <c r="Z15" s="72"/>
      <c r="AA15" s="72"/>
      <c r="AB15" s="72"/>
      <c r="AC15" s="73"/>
      <c r="AD15" s="71" t="s">
        <v>478</v>
      </c>
      <c r="AE15" s="72"/>
      <c r="AF15" s="72"/>
      <c r="AG15" s="72"/>
      <c r="AH15" s="72"/>
      <c r="AI15" s="72"/>
      <c r="AJ15" s="73"/>
      <c r="AK15" s="71" t="s">
        <v>478</v>
      </c>
      <c r="AL15" s="72"/>
      <c r="AM15" s="72"/>
      <c r="AN15" s="72"/>
      <c r="AO15" s="72"/>
      <c r="AP15" s="72"/>
      <c r="AQ15" s="73"/>
      <c r="AR15" s="71"/>
      <c r="AS15" s="72"/>
      <c r="AT15" s="72"/>
      <c r="AU15" s="72"/>
      <c r="AV15" s="72"/>
      <c r="AW15" s="72"/>
      <c r="AX15" s="668"/>
    </row>
    <row r="16" spans="1:50" ht="21" customHeight="1" x14ac:dyDescent="0.15">
      <c r="A16" s="464"/>
      <c r="B16" s="465"/>
      <c r="C16" s="465"/>
      <c r="D16" s="465"/>
      <c r="E16" s="465"/>
      <c r="F16" s="466"/>
      <c r="G16" s="477"/>
      <c r="H16" s="478"/>
      <c r="I16" s="342" t="s">
        <v>63</v>
      </c>
      <c r="J16" s="343"/>
      <c r="K16" s="343"/>
      <c r="L16" s="343"/>
      <c r="M16" s="343"/>
      <c r="N16" s="343"/>
      <c r="O16" s="344"/>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478</v>
      </c>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2" t="s">
        <v>61</v>
      </c>
      <c r="J17" s="472"/>
      <c r="K17" s="472"/>
      <c r="L17" s="472"/>
      <c r="M17" s="472"/>
      <c r="N17" s="472"/>
      <c r="O17" s="473"/>
      <c r="P17" s="71" t="s">
        <v>478</v>
      </c>
      <c r="Q17" s="72"/>
      <c r="R17" s="72"/>
      <c r="S17" s="72"/>
      <c r="T17" s="72"/>
      <c r="U17" s="72"/>
      <c r="V17" s="73"/>
      <c r="W17" s="71" t="s">
        <v>478</v>
      </c>
      <c r="X17" s="72"/>
      <c r="Y17" s="72"/>
      <c r="Z17" s="72"/>
      <c r="AA17" s="72"/>
      <c r="AB17" s="72"/>
      <c r="AC17" s="73"/>
      <c r="AD17" s="71" t="s">
        <v>478</v>
      </c>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5" t="s">
        <v>22</v>
      </c>
      <c r="J18" s="346"/>
      <c r="K18" s="346"/>
      <c r="L18" s="346"/>
      <c r="M18" s="346"/>
      <c r="N18" s="346"/>
      <c r="O18" s="347"/>
      <c r="P18" s="315">
        <f>SUM(P13:V17)</f>
        <v>77</v>
      </c>
      <c r="Q18" s="316"/>
      <c r="R18" s="316"/>
      <c r="S18" s="316"/>
      <c r="T18" s="316"/>
      <c r="U18" s="316"/>
      <c r="V18" s="317"/>
      <c r="W18" s="315">
        <f>SUM(W13:AC17)</f>
        <v>78</v>
      </c>
      <c r="X18" s="316"/>
      <c r="Y18" s="316"/>
      <c r="Z18" s="316"/>
      <c r="AA18" s="316"/>
      <c r="AB18" s="316"/>
      <c r="AC18" s="317"/>
      <c r="AD18" s="315">
        <f t="shared" ref="AD18" si="0">SUM(AD13:AJ17)</f>
        <v>55</v>
      </c>
      <c r="AE18" s="316"/>
      <c r="AF18" s="316"/>
      <c r="AG18" s="316"/>
      <c r="AH18" s="316"/>
      <c r="AI18" s="316"/>
      <c r="AJ18" s="317"/>
      <c r="AK18" s="315">
        <f t="shared" ref="AK18" si="1">SUM(AK13:AQ17)</f>
        <v>55</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4"/>
      <c r="B19" s="465"/>
      <c r="C19" s="465"/>
      <c r="D19" s="465"/>
      <c r="E19" s="465"/>
      <c r="F19" s="466"/>
      <c r="G19" s="312" t="s">
        <v>10</v>
      </c>
      <c r="H19" s="313"/>
      <c r="I19" s="313"/>
      <c r="J19" s="313"/>
      <c r="K19" s="313"/>
      <c r="L19" s="313"/>
      <c r="M19" s="313"/>
      <c r="N19" s="313"/>
      <c r="O19" s="313"/>
      <c r="P19" s="71">
        <v>77</v>
      </c>
      <c r="Q19" s="72"/>
      <c r="R19" s="72"/>
      <c r="S19" s="72"/>
      <c r="T19" s="72"/>
      <c r="U19" s="72"/>
      <c r="V19" s="73"/>
      <c r="W19" s="71">
        <v>78</v>
      </c>
      <c r="X19" s="72"/>
      <c r="Y19" s="72"/>
      <c r="Z19" s="72"/>
      <c r="AA19" s="72"/>
      <c r="AB19" s="72"/>
      <c r="AC19" s="73"/>
      <c r="AD19" s="71">
        <v>55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7"/>
      <c r="B20" s="468"/>
      <c r="C20" s="468"/>
      <c r="D20" s="468"/>
      <c r="E20" s="468"/>
      <c r="F20" s="469"/>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362</v>
      </c>
      <c r="AX22" s="109"/>
    </row>
    <row r="23" spans="1:50" ht="31.5" customHeight="1" x14ac:dyDescent="0.15">
      <c r="A23" s="216"/>
      <c r="B23" s="214"/>
      <c r="C23" s="214"/>
      <c r="D23" s="214"/>
      <c r="E23" s="214"/>
      <c r="F23" s="215"/>
      <c r="G23" s="321" t="s">
        <v>513</v>
      </c>
      <c r="H23" s="288"/>
      <c r="I23" s="288"/>
      <c r="J23" s="288"/>
      <c r="K23" s="288"/>
      <c r="L23" s="288"/>
      <c r="M23" s="288"/>
      <c r="N23" s="288"/>
      <c r="O23" s="289"/>
      <c r="P23" s="254" t="s">
        <v>511</v>
      </c>
      <c r="Q23" s="195"/>
      <c r="R23" s="195"/>
      <c r="S23" s="195"/>
      <c r="T23" s="195"/>
      <c r="U23" s="195"/>
      <c r="V23" s="195"/>
      <c r="W23" s="195"/>
      <c r="X23" s="196"/>
      <c r="Y23" s="293" t="s">
        <v>14</v>
      </c>
      <c r="Z23" s="294"/>
      <c r="AA23" s="295"/>
      <c r="AB23" s="664" t="s">
        <v>512</v>
      </c>
      <c r="AC23" s="296"/>
      <c r="AD23" s="296"/>
      <c r="AE23" s="93">
        <v>30</v>
      </c>
      <c r="AF23" s="94"/>
      <c r="AG23" s="94"/>
      <c r="AH23" s="94"/>
      <c r="AI23" s="95"/>
      <c r="AJ23" s="93">
        <v>14</v>
      </c>
      <c r="AK23" s="94"/>
      <c r="AL23" s="94"/>
      <c r="AM23" s="94"/>
      <c r="AN23" s="95"/>
      <c r="AO23" s="93">
        <v>25</v>
      </c>
      <c r="AP23" s="94"/>
      <c r="AQ23" s="94"/>
      <c r="AR23" s="94"/>
      <c r="AS23" s="95"/>
      <c r="AT23" s="226"/>
      <c r="AU23" s="226"/>
      <c r="AV23" s="226"/>
      <c r="AW23" s="226"/>
      <c r="AX23" s="227"/>
    </row>
    <row r="24" spans="1:50" ht="31.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512</v>
      </c>
      <c r="AC24" s="286"/>
      <c r="AD24" s="286"/>
      <c r="AE24" s="93">
        <v>20</v>
      </c>
      <c r="AF24" s="94"/>
      <c r="AG24" s="94"/>
      <c r="AH24" s="94"/>
      <c r="AI24" s="95"/>
      <c r="AJ24" s="93">
        <v>20</v>
      </c>
      <c r="AK24" s="94"/>
      <c r="AL24" s="94"/>
      <c r="AM24" s="94"/>
      <c r="AN24" s="95"/>
      <c r="AO24" s="93">
        <v>20</v>
      </c>
      <c r="AP24" s="94"/>
      <c r="AQ24" s="94"/>
      <c r="AR24" s="94"/>
      <c r="AS24" s="95"/>
      <c r="AT24" s="93">
        <v>20</v>
      </c>
      <c r="AU24" s="94"/>
      <c r="AV24" s="94"/>
      <c r="AW24" s="94"/>
      <c r="AX24" s="96"/>
    </row>
    <row r="25" spans="1:50" ht="31.5" customHeight="1" x14ac:dyDescent="0.15">
      <c r="A25" s="674"/>
      <c r="B25" s="675"/>
      <c r="C25" s="675"/>
      <c r="D25" s="675"/>
      <c r="E25" s="675"/>
      <c r="F25" s="676"/>
      <c r="G25" s="322"/>
      <c r="H25" s="323"/>
      <c r="I25" s="323"/>
      <c r="J25" s="323"/>
      <c r="K25" s="323"/>
      <c r="L25" s="323"/>
      <c r="M25" s="323"/>
      <c r="N25" s="323"/>
      <c r="O25" s="324"/>
      <c r="P25" s="197"/>
      <c r="Q25" s="197"/>
      <c r="R25" s="197"/>
      <c r="S25" s="197"/>
      <c r="T25" s="197"/>
      <c r="U25" s="197"/>
      <c r="V25" s="197"/>
      <c r="W25" s="197"/>
      <c r="X25" s="198"/>
      <c r="Y25" s="120" t="s">
        <v>15</v>
      </c>
      <c r="Z25" s="121"/>
      <c r="AA25" s="171"/>
      <c r="AB25" s="686" t="s">
        <v>365</v>
      </c>
      <c r="AC25" s="264"/>
      <c r="AD25" s="264"/>
      <c r="AE25" s="93">
        <v>150</v>
      </c>
      <c r="AF25" s="94"/>
      <c r="AG25" s="94"/>
      <c r="AH25" s="94"/>
      <c r="AI25" s="95"/>
      <c r="AJ25" s="93">
        <v>70</v>
      </c>
      <c r="AK25" s="94"/>
      <c r="AL25" s="94"/>
      <c r="AM25" s="94"/>
      <c r="AN25" s="95"/>
      <c r="AO25" s="93">
        <v>125</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5" t="s">
        <v>303</v>
      </c>
      <c r="AU26" s="666"/>
      <c r="AV26" s="666"/>
      <c r="AW26" s="666"/>
      <c r="AX26" s="667"/>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4"/>
      <c r="B30" s="675"/>
      <c r="C30" s="675"/>
      <c r="D30" s="675"/>
      <c r="E30" s="675"/>
      <c r="F30" s="676"/>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4"/>
      <c r="B35" s="675"/>
      <c r="C35" s="675"/>
      <c r="D35" s="675"/>
      <c r="E35" s="675"/>
      <c r="F35" s="676"/>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4"/>
      <c r="B40" s="675"/>
      <c r="C40" s="675"/>
      <c r="D40" s="675"/>
      <c r="E40" s="675"/>
      <c r="F40" s="676"/>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12"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4" t="s">
        <v>320</v>
      </c>
      <c r="B47" s="689" t="s">
        <v>317</v>
      </c>
      <c r="C47" s="236"/>
      <c r="D47" s="236"/>
      <c r="E47" s="236"/>
      <c r="F47" s="237"/>
      <c r="G47" s="626" t="s">
        <v>311</v>
      </c>
      <c r="H47" s="626"/>
      <c r="I47" s="626"/>
      <c r="J47" s="626"/>
      <c r="K47" s="626"/>
      <c r="L47" s="626"/>
      <c r="M47" s="626"/>
      <c r="N47" s="626"/>
      <c r="O47" s="626"/>
      <c r="P47" s="626"/>
      <c r="Q47" s="626"/>
      <c r="R47" s="626"/>
      <c r="S47" s="626"/>
      <c r="T47" s="626"/>
      <c r="U47" s="626"/>
      <c r="V47" s="626"/>
      <c r="W47" s="626"/>
      <c r="X47" s="626"/>
      <c r="Y47" s="626"/>
      <c r="Z47" s="626"/>
      <c r="AA47" s="694"/>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4"/>
      <c r="B48" s="689"/>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9"/>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9"/>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20"/>
    </row>
    <row r="50" spans="1:50" ht="22.5" hidden="1" customHeight="1" x14ac:dyDescent="0.15">
      <c r="A50" s="234"/>
      <c r="B50" s="689"/>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21"/>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2"/>
    </row>
    <row r="51" spans="1:50" ht="22.5" hidden="1" customHeight="1" x14ac:dyDescent="0.15">
      <c r="A51" s="234"/>
      <c r="B51" s="690"/>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3"/>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4"/>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362</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2"/>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362</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362</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3" t="s">
        <v>69</v>
      </c>
      <c r="AF67" s="118"/>
      <c r="AG67" s="118"/>
      <c r="AH67" s="118"/>
      <c r="AI67" s="118"/>
      <c r="AJ67" s="663" t="s">
        <v>70</v>
      </c>
      <c r="AK67" s="118"/>
      <c r="AL67" s="118"/>
      <c r="AM67" s="118"/>
      <c r="AN67" s="118"/>
      <c r="AO67" s="663"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510</v>
      </c>
      <c r="H68" s="195"/>
      <c r="I68" s="195"/>
      <c r="J68" s="195"/>
      <c r="K68" s="195"/>
      <c r="L68" s="195"/>
      <c r="M68" s="195"/>
      <c r="N68" s="195"/>
      <c r="O68" s="195"/>
      <c r="P68" s="195"/>
      <c r="Q68" s="195"/>
      <c r="R68" s="195"/>
      <c r="S68" s="195"/>
      <c r="T68" s="195"/>
      <c r="U68" s="195"/>
      <c r="V68" s="195"/>
      <c r="W68" s="195"/>
      <c r="X68" s="196"/>
      <c r="Y68" s="332" t="s">
        <v>66</v>
      </c>
      <c r="Z68" s="333"/>
      <c r="AA68" s="334"/>
      <c r="AB68" s="202" t="s">
        <v>494</v>
      </c>
      <c r="AC68" s="203"/>
      <c r="AD68" s="204"/>
      <c r="AE68" s="93">
        <v>14</v>
      </c>
      <c r="AF68" s="94"/>
      <c r="AG68" s="94"/>
      <c r="AH68" s="94"/>
      <c r="AI68" s="95"/>
      <c r="AJ68" s="93">
        <v>22</v>
      </c>
      <c r="AK68" s="94"/>
      <c r="AL68" s="94"/>
      <c r="AM68" s="94"/>
      <c r="AN68" s="95"/>
      <c r="AO68" s="93">
        <v>29</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494</v>
      </c>
      <c r="AC69" s="211"/>
      <c r="AD69" s="212"/>
      <c r="AE69" s="93">
        <v>14</v>
      </c>
      <c r="AF69" s="94"/>
      <c r="AG69" s="94"/>
      <c r="AH69" s="94"/>
      <c r="AI69" s="95"/>
      <c r="AJ69" s="93">
        <v>22</v>
      </c>
      <c r="AK69" s="94"/>
      <c r="AL69" s="94"/>
      <c r="AM69" s="94"/>
      <c r="AN69" s="95"/>
      <c r="AO69" s="93">
        <v>29</v>
      </c>
      <c r="AP69" s="94"/>
      <c r="AQ69" s="94"/>
      <c r="AR69" s="94"/>
      <c r="AS69" s="95"/>
      <c r="AT69" s="93" t="s">
        <v>516</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495</v>
      </c>
      <c r="H83" s="144"/>
      <c r="I83" s="144"/>
      <c r="J83" s="144"/>
      <c r="K83" s="144"/>
      <c r="L83" s="144"/>
      <c r="M83" s="144"/>
      <c r="N83" s="144"/>
      <c r="O83" s="144"/>
      <c r="P83" s="144"/>
      <c r="Q83" s="144"/>
      <c r="R83" s="144"/>
      <c r="S83" s="144"/>
      <c r="T83" s="144"/>
      <c r="U83" s="144"/>
      <c r="V83" s="144"/>
      <c r="W83" s="144"/>
      <c r="X83" s="144"/>
      <c r="Y83" s="146" t="s">
        <v>17</v>
      </c>
      <c r="Z83" s="147"/>
      <c r="AA83" s="148"/>
      <c r="AB83" s="181" t="s">
        <v>496</v>
      </c>
      <c r="AC83" s="150"/>
      <c r="AD83" s="151"/>
      <c r="AE83" s="152">
        <v>132630</v>
      </c>
      <c r="AF83" s="153"/>
      <c r="AG83" s="153"/>
      <c r="AH83" s="153"/>
      <c r="AI83" s="153"/>
      <c r="AJ83" s="152">
        <v>83636</v>
      </c>
      <c r="AK83" s="153"/>
      <c r="AL83" s="153"/>
      <c r="AM83" s="153"/>
      <c r="AN83" s="153"/>
      <c r="AO83" s="152">
        <v>47090</v>
      </c>
      <c r="AP83" s="153"/>
      <c r="AQ83" s="153"/>
      <c r="AR83" s="153"/>
      <c r="AS83" s="153"/>
      <c r="AT83" s="93" t="s">
        <v>516</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60</v>
      </c>
      <c r="AC84" s="158"/>
      <c r="AD84" s="159"/>
      <c r="AE84" s="157" t="s">
        <v>497</v>
      </c>
      <c r="AF84" s="158"/>
      <c r="AG84" s="158"/>
      <c r="AH84" s="158"/>
      <c r="AI84" s="159"/>
      <c r="AJ84" s="157" t="s">
        <v>498</v>
      </c>
      <c r="AK84" s="158"/>
      <c r="AL84" s="158"/>
      <c r="AM84" s="158"/>
      <c r="AN84" s="159"/>
      <c r="AO84" s="157" t="s">
        <v>514</v>
      </c>
      <c r="AP84" s="158"/>
      <c r="AQ84" s="158"/>
      <c r="AR84" s="158"/>
      <c r="AS84" s="159"/>
      <c r="AT84" s="157" t="s">
        <v>516</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c r="H86" s="144"/>
      <c r="I86" s="144"/>
      <c r="J86" s="144"/>
      <c r="K86" s="144"/>
      <c r="L86" s="144"/>
      <c r="M86" s="144"/>
      <c r="N86" s="144"/>
      <c r="O86" s="144"/>
      <c r="P86" s="144"/>
      <c r="Q86" s="144"/>
      <c r="R86" s="144"/>
      <c r="S86" s="144"/>
      <c r="T86" s="144"/>
      <c r="U86" s="144"/>
      <c r="V86" s="144"/>
      <c r="W86" s="144"/>
      <c r="X86" s="144"/>
      <c r="Y86" s="146" t="s">
        <v>17</v>
      </c>
      <c r="Z86" s="147"/>
      <c r="AA86" s="148"/>
      <c r="AB86" s="181"/>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483</v>
      </c>
      <c r="D98" s="413"/>
      <c r="E98" s="413"/>
      <c r="F98" s="413"/>
      <c r="G98" s="413"/>
      <c r="H98" s="413"/>
      <c r="I98" s="413"/>
      <c r="J98" s="413"/>
      <c r="K98" s="414"/>
      <c r="L98" s="71">
        <v>55</v>
      </c>
      <c r="M98" s="72"/>
      <c r="N98" s="72"/>
      <c r="O98" s="72"/>
      <c r="P98" s="72"/>
      <c r="Q98" s="73"/>
      <c r="R98" s="71"/>
      <c r="S98" s="72"/>
      <c r="T98" s="72"/>
      <c r="U98" s="72"/>
      <c r="V98" s="72"/>
      <c r="W98" s="73"/>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79"/>
      <c r="B104" s="380"/>
      <c r="C104" s="369" t="s">
        <v>22</v>
      </c>
      <c r="D104" s="370"/>
      <c r="E104" s="370"/>
      <c r="F104" s="370"/>
      <c r="G104" s="370"/>
      <c r="H104" s="370"/>
      <c r="I104" s="370"/>
      <c r="J104" s="370"/>
      <c r="K104" s="371"/>
      <c r="L104" s="372">
        <f>SUM(L98:Q103)</f>
        <v>55</v>
      </c>
      <c r="M104" s="373"/>
      <c r="N104" s="373"/>
      <c r="O104" s="373"/>
      <c r="P104" s="373"/>
      <c r="Q104" s="374"/>
      <c r="R104" s="372">
        <f>SUM(R98:W103)</f>
        <v>0</v>
      </c>
      <c r="S104" s="373"/>
      <c r="T104" s="373"/>
      <c r="U104" s="373"/>
      <c r="V104" s="373"/>
      <c r="W104" s="374"/>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40.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9" t="s">
        <v>484</v>
      </c>
      <c r="AE108" s="610"/>
      <c r="AF108" s="610"/>
      <c r="AG108" s="606" t="s">
        <v>504</v>
      </c>
      <c r="AH108" s="607"/>
      <c r="AI108" s="607"/>
      <c r="AJ108" s="607"/>
      <c r="AK108" s="607"/>
      <c r="AL108" s="607"/>
      <c r="AM108" s="607"/>
      <c r="AN108" s="607"/>
      <c r="AO108" s="607"/>
      <c r="AP108" s="607"/>
      <c r="AQ108" s="607"/>
      <c r="AR108" s="607"/>
      <c r="AS108" s="607"/>
      <c r="AT108" s="607"/>
      <c r="AU108" s="607"/>
      <c r="AV108" s="607"/>
      <c r="AW108" s="607"/>
      <c r="AX108" s="608"/>
    </row>
    <row r="109" spans="1:50" ht="36"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484</v>
      </c>
      <c r="AE109" s="441"/>
      <c r="AF109" s="441"/>
      <c r="AG109" s="532" t="s">
        <v>503</v>
      </c>
      <c r="AH109" s="304"/>
      <c r="AI109" s="304"/>
      <c r="AJ109" s="304"/>
      <c r="AK109" s="304"/>
      <c r="AL109" s="304"/>
      <c r="AM109" s="304"/>
      <c r="AN109" s="304"/>
      <c r="AO109" s="304"/>
      <c r="AP109" s="304"/>
      <c r="AQ109" s="304"/>
      <c r="AR109" s="304"/>
      <c r="AS109" s="304"/>
      <c r="AT109" s="304"/>
      <c r="AU109" s="304"/>
      <c r="AV109" s="304"/>
      <c r="AW109" s="304"/>
      <c r="AX109" s="305"/>
    </row>
    <row r="110" spans="1:50" ht="46.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8" t="s">
        <v>484</v>
      </c>
      <c r="AE110" s="589"/>
      <c r="AF110" s="589"/>
      <c r="AG110" s="530" t="s">
        <v>505</v>
      </c>
      <c r="AH110" s="197"/>
      <c r="AI110" s="197"/>
      <c r="AJ110" s="197"/>
      <c r="AK110" s="197"/>
      <c r="AL110" s="197"/>
      <c r="AM110" s="197"/>
      <c r="AN110" s="197"/>
      <c r="AO110" s="197"/>
      <c r="AP110" s="197"/>
      <c r="AQ110" s="197"/>
      <c r="AR110" s="197"/>
      <c r="AS110" s="197"/>
      <c r="AT110" s="197"/>
      <c r="AU110" s="197"/>
      <c r="AV110" s="197"/>
      <c r="AW110" s="197"/>
      <c r="AX110" s="531"/>
    </row>
    <row r="111" spans="1:50" ht="32.25" customHeight="1" x14ac:dyDescent="0.15">
      <c r="A111" s="553" t="s">
        <v>46</v>
      </c>
      <c r="B111" s="590"/>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476</v>
      </c>
      <c r="AE111" s="437"/>
      <c r="AF111" s="437"/>
      <c r="AG111" s="300" t="s">
        <v>502</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1"/>
      <c r="B112" s="592"/>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2" t="s">
        <v>485</v>
      </c>
      <c r="AE112" s="443"/>
      <c r="AF112" s="443"/>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1"/>
      <c r="B113" s="592"/>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2" t="s">
        <v>476</v>
      </c>
      <c r="AE113" s="443"/>
      <c r="AF113" s="443"/>
      <c r="AG113" s="532" t="s">
        <v>501</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1"/>
      <c r="B114" s="592"/>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2" t="s">
        <v>485</v>
      </c>
      <c r="AE114" s="443"/>
      <c r="AF114" s="443"/>
      <c r="AG114" s="303"/>
      <c r="AH114" s="304"/>
      <c r="AI114" s="304"/>
      <c r="AJ114" s="304"/>
      <c r="AK114" s="304"/>
      <c r="AL114" s="304"/>
      <c r="AM114" s="304"/>
      <c r="AN114" s="304"/>
      <c r="AO114" s="304"/>
      <c r="AP114" s="304"/>
      <c r="AQ114" s="304"/>
      <c r="AR114" s="304"/>
      <c r="AS114" s="304"/>
      <c r="AT114" s="304"/>
      <c r="AU114" s="304"/>
      <c r="AV114" s="304"/>
      <c r="AW114" s="304"/>
      <c r="AX114" s="305"/>
    </row>
    <row r="115" spans="1:64" ht="30" customHeight="1" x14ac:dyDescent="0.15">
      <c r="A115" s="591"/>
      <c r="B115" s="592"/>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2" t="s">
        <v>476</v>
      </c>
      <c r="AE115" s="443"/>
      <c r="AF115" s="443"/>
      <c r="AG115" s="532" t="s">
        <v>500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1"/>
      <c r="B116" s="592"/>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8" t="s">
        <v>485</v>
      </c>
      <c r="AE116" s="639"/>
      <c r="AF116" s="639"/>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98" t="s">
        <v>476</v>
      </c>
      <c r="AE117" s="599"/>
      <c r="AF117" s="600"/>
      <c r="AG117" s="604" t="s">
        <v>507</v>
      </c>
      <c r="AH117" s="434"/>
      <c r="AI117" s="434"/>
      <c r="AJ117" s="434"/>
      <c r="AK117" s="434"/>
      <c r="AL117" s="434"/>
      <c r="AM117" s="434"/>
      <c r="AN117" s="434"/>
      <c r="AO117" s="434"/>
      <c r="AP117" s="434"/>
      <c r="AQ117" s="434"/>
      <c r="AR117" s="434"/>
      <c r="AS117" s="434"/>
      <c r="AT117" s="434"/>
      <c r="AU117" s="434"/>
      <c r="AV117" s="434"/>
      <c r="AW117" s="434"/>
      <c r="AX117" s="605"/>
      <c r="BG117" s="10"/>
      <c r="BH117" s="10"/>
      <c r="BI117" s="10"/>
      <c r="BJ117" s="10"/>
    </row>
    <row r="118" spans="1:64" ht="58.5" customHeight="1" x14ac:dyDescent="0.15">
      <c r="A118" s="553" t="s">
        <v>47</v>
      </c>
      <c r="B118" s="590"/>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36" t="s">
        <v>476</v>
      </c>
      <c r="AE118" s="437"/>
      <c r="AF118" s="643"/>
      <c r="AG118" s="300" t="s">
        <v>508</v>
      </c>
      <c r="AH118" s="301"/>
      <c r="AI118" s="301"/>
      <c r="AJ118" s="301"/>
      <c r="AK118" s="301"/>
      <c r="AL118" s="301"/>
      <c r="AM118" s="301"/>
      <c r="AN118" s="301"/>
      <c r="AO118" s="301"/>
      <c r="AP118" s="301"/>
      <c r="AQ118" s="301"/>
      <c r="AR118" s="301"/>
      <c r="AS118" s="301"/>
      <c r="AT118" s="301"/>
      <c r="AU118" s="301"/>
      <c r="AV118" s="301"/>
      <c r="AW118" s="301"/>
      <c r="AX118" s="302"/>
    </row>
    <row r="119" spans="1:64" ht="64.5"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11" t="s">
        <v>476</v>
      </c>
      <c r="AE119" s="612"/>
      <c r="AF119" s="612"/>
      <c r="AG119" s="532" t="s">
        <v>506</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1"/>
      <c r="B120" s="592"/>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2" t="s">
        <v>476</v>
      </c>
      <c r="AE120" s="443"/>
      <c r="AF120" s="443"/>
      <c r="AG120" s="532" t="s">
        <v>509</v>
      </c>
      <c r="AH120" s="304"/>
      <c r="AI120" s="304"/>
      <c r="AJ120" s="304"/>
      <c r="AK120" s="304"/>
      <c r="AL120" s="304"/>
      <c r="AM120" s="304"/>
      <c r="AN120" s="304"/>
      <c r="AO120" s="304"/>
      <c r="AP120" s="304"/>
      <c r="AQ120" s="304"/>
      <c r="AR120" s="304"/>
      <c r="AS120" s="304"/>
      <c r="AT120" s="304"/>
      <c r="AU120" s="304"/>
      <c r="AV120" s="304"/>
      <c r="AW120" s="304"/>
      <c r="AX120" s="305"/>
    </row>
    <row r="121" spans="1:64" ht="39.75" customHeight="1" x14ac:dyDescent="0.15">
      <c r="A121" s="593"/>
      <c r="B121" s="594"/>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2" t="s">
        <v>476</v>
      </c>
      <c r="AE121" s="443"/>
      <c r="AF121" s="443"/>
      <c r="AG121" s="530" t="s">
        <v>499</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8" t="s">
        <v>80</v>
      </c>
      <c r="B122" s="629"/>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476</v>
      </c>
      <c r="AE122" s="437"/>
      <c r="AF122" s="437"/>
      <c r="AG122" s="580" t="s">
        <v>488</v>
      </c>
      <c r="AH122" s="195"/>
      <c r="AI122" s="195"/>
      <c r="AJ122" s="195"/>
      <c r="AK122" s="195"/>
      <c r="AL122" s="195"/>
      <c r="AM122" s="195"/>
      <c r="AN122" s="195"/>
      <c r="AO122" s="195"/>
      <c r="AP122" s="195"/>
      <c r="AQ122" s="195"/>
      <c r="AR122" s="195"/>
      <c r="AS122" s="195"/>
      <c r="AT122" s="195"/>
      <c r="AU122" s="195"/>
      <c r="AV122" s="195"/>
      <c r="AW122" s="195"/>
      <c r="AX122" s="581"/>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2"/>
      <c r="AH123" s="276"/>
      <c r="AI123" s="276"/>
      <c r="AJ123" s="276"/>
      <c r="AK123" s="276"/>
      <c r="AL123" s="276"/>
      <c r="AM123" s="276"/>
      <c r="AN123" s="276"/>
      <c r="AO123" s="276"/>
      <c r="AP123" s="276"/>
      <c r="AQ123" s="276"/>
      <c r="AR123" s="276"/>
      <c r="AS123" s="276"/>
      <c r="AT123" s="276"/>
      <c r="AU123" s="276"/>
      <c r="AV123" s="276"/>
      <c r="AW123" s="276"/>
      <c r="AX123" s="583"/>
    </row>
    <row r="124" spans="1:64" ht="26.25" customHeight="1" x14ac:dyDescent="0.15">
      <c r="A124" s="630"/>
      <c r="B124" s="631"/>
      <c r="C124" s="644" t="s">
        <v>486</v>
      </c>
      <c r="D124" s="645"/>
      <c r="E124" s="645"/>
      <c r="F124" s="645"/>
      <c r="G124" s="645"/>
      <c r="H124" s="645"/>
      <c r="I124" s="645"/>
      <c r="J124" s="645"/>
      <c r="K124" s="645"/>
      <c r="L124" s="645"/>
      <c r="M124" s="645"/>
      <c r="N124" s="645"/>
      <c r="O124" s="646"/>
      <c r="P124" s="653"/>
      <c r="Q124" s="653"/>
      <c r="R124" s="653"/>
      <c r="S124" s="654"/>
      <c r="T124" s="636" t="s">
        <v>487</v>
      </c>
      <c r="U124" s="304"/>
      <c r="V124" s="304"/>
      <c r="W124" s="304"/>
      <c r="X124" s="304"/>
      <c r="Y124" s="304"/>
      <c r="Z124" s="304"/>
      <c r="AA124" s="304"/>
      <c r="AB124" s="304"/>
      <c r="AC124" s="304"/>
      <c r="AD124" s="304"/>
      <c r="AE124" s="304"/>
      <c r="AF124" s="637"/>
      <c r="AG124" s="582"/>
      <c r="AH124" s="276"/>
      <c r="AI124" s="276"/>
      <c r="AJ124" s="276"/>
      <c r="AK124" s="276"/>
      <c r="AL124" s="276"/>
      <c r="AM124" s="276"/>
      <c r="AN124" s="276"/>
      <c r="AO124" s="276"/>
      <c r="AP124" s="276"/>
      <c r="AQ124" s="276"/>
      <c r="AR124" s="276"/>
      <c r="AS124" s="276"/>
      <c r="AT124" s="276"/>
      <c r="AU124" s="276"/>
      <c r="AV124" s="276"/>
      <c r="AW124" s="276"/>
      <c r="AX124" s="583"/>
    </row>
    <row r="125" spans="1:64" ht="26.2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33"/>
      <c r="U125" s="434"/>
      <c r="V125" s="434"/>
      <c r="W125" s="434"/>
      <c r="X125" s="434"/>
      <c r="Y125" s="434"/>
      <c r="Z125" s="434"/>
      <c r="AA125" s="434"/>
      <c r="AB125" s="434"/>
      <c r="AC125" s="434"/>
      <c r="AD125" s="434"/>
      <c r="AE125" s="434"/>
      <c r="AF125" s="435"/>
      <c r="AG125" s="584"/>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53" t="s">
        <v>58</v>
      </c>
      <c r="B126" s="554"/>
      <c r="C126" s="391" t="s">
        <v>64</v>
      </c>
      <c r="D126" s="576"/>
      <c r="E126" s="576"/>
      <c r="F126" s="577"/>
      <c r="G126" s="547" t="s">
        <v>489</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0" t="s">
        <v>68</v>
      </c>
      <c r="D127" s="361"/>
      <c r="E127" s="361"/>
      <c r="F127" s="362"/>
      <c r="G127" s="363" t="s">
        <v>490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1.75"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74.25" customHeight="1" thickBot="1" x14ac:dyDescent="0.2">
      <c r="A131" s="550" t="s">
        <v>359</v>
      </c>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430" t="s">
        <v>358</v>
      </c>
      <c r="B133" s="431"/>
      <c r="C133" s="431"/>
      <c r="D133" s="431"/>
      <c r="E133" s="432"/>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50.2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3" t="s">
        <v>224</v>
      </c>
      <c r="B137" s="404"/>
      <c r="C137" s="404"/>
      <c r="D137" s="404"/>
      <c r="E137" s="404"/>
      <c r="F137" s="404"/>
      <c r="G137" s="417">
        <v>107</v>
      </c>
      <c r="H137" s="418"/>
      <c r="I137" s="418"/>
      <c r="J137" s="418"/>
      <c r="K137" s="418"/>
      <c r="L137" s="418"/>
      <c r="M137" s="418"/>
      <c r="N137" s="418"/>
      <c r="O137" s="418"/>
      <c r="P137" s="419"/>
      <c r="Q137" s="404" t="s">
        <v>225</v>
      </c>
      <c r="R137" s="404"/>
      <c r="S137" s="404"/>
      <c r="T137" s="404"/>
      <c r="U137" s="404"/>
      <c r="V137" s="404"/>
      <c r="W137" s="417">
        <v>110</v>
      </c>
      <c r="X137" s="418"/>
      <c r="Y137" s="418"/>
      <c r="Z137" s="418"/>
      <c r="AA137" s="418"/>
      <c r="AB137" s="418"/>
      <c r="AC137" s="418"/>
      <c r="AD137" s="418"/>
      <c r="AE137" s="418"/>
      <c r="AF137" s="419"/>
      <c r="AG137" s="404" t="s">
        <v>226</v>
      </c>
      <c r="AH137" s="404"/>
      <c r="AI137" s="404"/>
      <c r="AJ137" s="404"/>
      <c r="AK137" s="404"/>
      <c r="AL137" s="404"/>
      <c r="AM137" s="400">
        <v>139</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266</v>
      </c>
      <c r="H138" s="421"/>
      <c r="I138" s="421"/>
      <c r="J138" s="421"/>
      <c r="K138" s="421"/>
      <c r="L138" s="421"/>
      <c r="M138" s="421"/>
      <c r="N138" s="421"/>
      <c r="O138" s="421"/>
      <c r="P138" s="422"/>
      <c r="Q138" s="406" t="s">
        <v>228</v>
      </c>
      <c r="R138" s="406"/>
      <c r="S138" s="406"/>
      <c r="T138" s="406"/>
      <c r="U138" s="406"/>
      <c r="V138" s="406"/>
      <c r="W138" s="420">
        <v>250</v>
      </c>
      <c r="X138" s="421"/>
      <c r="Y138" s="421"/>
      <c r="Z138" s="421"/>
      <c r="AA138" s="421"/>
      <c r="AB138" s="421"/>
      <c r="AC138" s="421"/>
      <c r="AD138" s="421"/>
      <c r="AE138" s="421"/>
      <c r="AF138" s="422"/>
      <c r="AG138" s="578"/>
      <c r="AH138" s="579"/>
      <c r="AI138" s="579"/>
      <c r="AJ138" s="579"/>
      <c r="AK138" s="579"/>
      <c r="AL138" s="579"/>
      <c r="AM138" s="616"/>
      <c r="AN138" s="617"/>
      <c r="AO138" s="617"/>
      <c r="AP138" s="617"/>
      <c r="AQ138" s="617"/>
      <c r="AR138" s="617"/>
      <c r="AS138" s="617"/>
      <c r="AT138" s="617"/>
      <c r="AU138" s="617"/>
      <c r="AV138" s="618"/>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7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7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5.7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7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75"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87" t="s">
        <v>371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465</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42"/>
      <c r="C179" s="542"/>
      <c r="D179" s="542"/>
      <c r="E179" s="542"/>
      <c r="F179" s="543"/>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42"/>
      <c r="C180" s="542"/>
      <c r="D180" s="542"/>
      <c r="E180" s="542"/>
      <c r="F180" s="543"/>
      <c r="G180" s="97"/>
      <c r="H180" s="98"/>
      <c r="I180" s="98"/>
      <c r="J180" s="98"/>
      <c r="K180" s="99"/>
      <c r="L180" s="536" t="s">
        <v>491</v>
      </c>
      <c r="M180" s="537"/>
      <c r="N180" s="537"/>
      <c r="O180" s="537"/>
      <c r="P180" s="537"/>
      <c r="Q180" s="537"/>
      <c r="R180" s="537"/>
      <c r="S180" s="537"/>
      <c r="T180" s="537"/>
      <c r="U180" s="537"/>
      <c r="V180" s="537"/>
      <c r="W180" s="537"/>
      <c r="X180" s="538"/>
      <c r="Y180" s="103">
        <v>55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55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2"/>
      <c r="C191" s="542"/>
      <c r="D191" s="542"/>
      <c r="E191" s="542"/>
      <c r="F191" s="543"/>
      <c r="G191" s="387" t="s">
        <v>373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366</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42"/>
      <c r="C192" s="542"/>
      <c r="D192" s="542"/>
      <c r="E192" s="542"/>
      <c r="F192" s="543"/>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42"/>
      <c r="C193" s="542"/>
      <c r="D193" s="542"/>
      <c r="E193" s="542"/>
      <c r="F193" s="54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2"/>
      <c r="C204" s="542"/>
      <c r="D204" s="542"/>
      <c r="E204" s="542"/>
      <c r="F204" s="543"/>
      <c r="G204" s="387" t="s">
        <v>367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368</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42"/>
      <c r="C205" s="542"/>
      <c r="D205" s="542"/>
      <c r="E205" s="542"/>
      <c r="F205" s="543"/>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42"/>
      <c r="C206" s="542"/>
      <c r="D206" s="542"/>
      <c r="E206" s="542"/>
      <c r="F206" s="54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2"/>
      <c r="C217" s="542"/>
      <c r="D217" s="542"/>
      <c r="E217" s="542"/>
      <c r="F217" s="543"/>
      <c r="G217" s="387" t="s">
        <v>369</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370</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42"/>
      <c r="C218" s="542"/>
      <c r="D218" s="542"/>
      <c r="E218" s="542"/>
      <c r="F218" s="543"/>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492</v>
      </c>
      <c r="D236" s="113"/>
      <c r="E236" s="113"/>
      <c r="F236" s="113"/>
      <c r="G236" s="113"/>
      <c r="H236" s="113"/>
      <c r="I236" s="113"/>
      <c r="J236" s="113"/>
      <c r="K236" s="113"/>
      <c r="L236" s="113"/>
      <c r="M236" s="117" t="s">
        <v>493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55</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413</v>
      </c>
      <c r="D268" s="118"/>
      <c r="E268" s="118"/>
      <c r="F268" s="118"/>
      <c r="G268" s="118"/>
      <c r="H268" s="118"/>
      <c r="I268" s="118"/>
      <c r="J268" s="118"/>
      <c r="K268" s="118"/>
      <c r="L268" s="118"/>
      <c r="M268" s="118" t="s">
        <v>414</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415</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413</v>
      </c>
      <c r="D301" s="118"/>
      <c r="E301" s="118"/>
      <c r="F301" s="118"/>
      <c r="G301" s="118"/>
      <c r="H301" s="118"/>
      <c r="I301" s="118"/>
      <c r="J301" s="118"/>
      <c r="K301" s="118"/>
      <c r="L301" s="118"/>
      <c r="M301" s="118" t="s">
        <v>414</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415</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413</v>
      </c>
      <c r="D334" s="118"/>
      <c r="E334" s="118"/>
      <c r="F334" s="118"/>
      <c r="G334" s="118"/>
      <c r="H334" s="118"/>
      <c r="I334" s="118"/>
      <c r="J334" s="118"/>
      <c r="K334" s="118"/>
      <c r="L334" s="118"/>
      <c r="M334" s="118" t="s">
        <v>414</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415</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413</v>
      </c>
      <c r="D367" s="118"/>
      <c r="E367" s="118"/>
      <c r="F367" s="118"/>
      <c r="G367" s="118"/>
      <c r="H367" s="118"/>
      <c r="I367" s="118"/>
      <c r="J367" s="118"/>
      <c r="K367" s="118"/>
      <c r="L367" s="118"/>
      <c r="M367" s="118" t="s">
        <v>414</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415</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413</v>
      </c>
      <c r="D400" s="118"/>
      <c r="E400" s="118"/>
      <c r="F400" s="118"/>
      <c r="G400" s="118"/>
      <c r="H400" s="118"/>
      <c r="I400" s="118"/>
      <c r="J400" s="118"/>
      <c r="K400" s="118"/>
      <c r="L400" s="118"/>
      <c r="M400" s="118" t="s">
        <v>414</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415</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413</v>
      </c>
      <c r="D433" s="118"/>
      <c r="E433" s="118"/>
      <c r="F433" s="118"/>
      <c r="G433" s="118"/>
      <c r="H433" s="118"/>
      <c r="I433" s="118"/>
      <c r="J433" s="118"/>
      <c r="K433" s="118"/>
      <c r="L433" s="118"/>
      <c r="M433" s="118" t="s">
        <v>414</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415</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413</v>
      </c>
      <c r="D466" s="118"/>
      <c r="E466" s="118"/>
      <c r="F466" s="118"/>
      <c r="G466" s="118"/>
      <c r="H466" s="118"/>
      <c r="I466" s="118"/>
      <c r="J466" s="118"/>
      <c r="K466" s="118"/>
      <c r="L466" s="118"/>
      <c r="M466" s="118" t="s">
        <v>414</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415</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O83:AX83">
    <cfRule type="expression" dxfId="943" priority="447">
      <formula>IF(RIGHT(TEXT(AO83,"0.#"),1)=".",FALSE,TRUE)</formula>
    </cfRule>
    <cfRule type="expression" dxfId="942" priority="448">
      <formula>IF(RIGHT(TEXT(AO83,"0.#"),1)=".",TRUE,FALSE)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3:AX13 AR15:AX15 P15:AQ17">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N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7" orientation="portrait" r:id="rId1"/>
  <headerFooter differentFirst="1" alignWithMargins="0"/>
  <rowBreaks count="3" manualBreakCount="3">
    <brk id="104" max="16383" man="1"/>
    <brk id="135"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4"/>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4"/>
      <c r="B6" s="675"/>
      <c r="C6" s="675"/>
      <c r="D6" s="675"/>
      <c r="E6" s="675"/>
      <c r="F6" s="676"/>
      <c r="G6" s="322"/>
      <c r="H6" s="323"/>
      <c r="I6" s="323"/>
      <c r="J6" s="323"/>
      <c r="K6" s="323"/>
      <c r="L6" s="323"/>
      <c r="M6" s="323"/>
      <c r="N6" s="323"/>
      <c r="O6" s="324"/>
      <c r="P6" s="197"/>
      <c r="Q6" s="197"/>
      <c r="R6" s="197"/>
      <c r="S6" s="197"/>
      <c r="T6" s="197"/>
      <c r="U6" s="197"/>
      <c r="V6" s="197"/>
      <c r="W6" s="197"/>
      <c r="X6" s="198"/>
      <c r="Y6" s="120" t="s">
        <v>15</v>
      </c>
      <c r="Z6" s="121"/>
      <c r="AA6" s="171"/>
      <c r="AB6" s="686"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4"/>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4"/>
      <c r="B11" s="675"/>
      <c r="C11" s="675"/>
      <c r="D11" s="675"/>
      <c r="E11" s="675"/>
      <c r="F11" s="676"/>
      <c r="G11" s="322"/>
      <c r="H11" s="323"/>
      <c r="I11" s="323"/>
      <c r="J11" s="323"/>
      <c r="K11" s="323"/>
      <c r="L11" s="323"/>
      <c r="M11" s="323"/>
      <c r="N11" s="323"/>
      <c r="O11" s="324"/>
      <c r="P11" s="197"/>
      <c r="Q11" s="197"/>
      <c r="R11" s="197"/>
      <c r="S11" s="197"/>
      <c r="T11" s="197"/>
      <c r="U11" s="197"/>
      <c r="V11" s="197"/>
      <c r="W11" s="197"/>
      <c r="X11" s="198"/>
      <c r="Y11" s="120" t="s">
        <v>15</v>
      </c>
      <c r="Z11" s="121"/>
      <c r="AA11" s="171"/>
      <c r="AB11" s="686"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4"/>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4"/>
      <c r="B16" s="675"/>
      <c r="C16" s="675"/>
      <c r="D16" s="675"/>
      <c r="E16" s="675"/>
      <c r="F16" s="676"/>
      <c r="G16" s="322"/>
      <c r="H16" s="323"/>
      <c r="I16" s="323"/>
      <c r="J16" s="323"/>
      <c r="K16" s="323"/>
      <c r="L16" s="323"/>
      <c r="M16" s="323"/>
      <c r="N16" s="323"/>
      <c r="O16" s="324"/>
      <c r="P16" s="197"/>
      <c r="Q16" s="197"/>
      <c r="R16" s="197"/>
      <c r="S16" s="197"/>
      <c r="T16" s="197"/>
      <c r="U16" s="197"/>
      <c r="V16" s="197"/>
      <c r="W16" s="197"/>
      <c r="X16" s="198"/>
      <c r="Y16" s="120" t="s">
        <v>15</v>
      </c>
      <c r="Z16" s="121"/>
      <c r="AA16" s="171"/>
      <c r="AB16" s="686"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4"/>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4"/>
      <c r="B21" s="675"/>
      <c r="C21" s="675"/>
      <c r="D21" s="675"/>
      <c r="E21" s="675"/>
      <c r="F21" s="676"/>
      <c r="G21" s="322"/>
      <c r="H21" s="323"/>
      <c r="I21" s="323"/>
      <c r="J21" s="323"/>
      <c r="K21" s="323"/>
      <c r="L21" s="323"/>
      <c r="M21" s="323"/>
      <c r="N21" s="323"/>
      <c r="O21" s="324"/>
      <c r="P21" s="197"/>
      <c r="Q21" s="197"/>
      <c r="R21" s="197"/>
      <c r="S21" s="197"/>
      <c r="T21" s="197"/>
      <c r="U21" s="197"/>
      <c r="V21" s="197"/>
      <c r="W21" s="197"/>
      <c r="X21" s="198"/>
      <c r="Y21" s="120" t="s">
        <v>15</v>
      </c>
      <c r="Z21" s="121"/>
      <c r="AA21" s="171"/>
      <c r="AB21" s="686"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4"/>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4"/>
      <c r="B26" s="675"/>
      <c r="C26" s="675"/>
      <c r="D26" s="675"/>
      <c r="E26" s="675"/>
      <c r="F26" s="676"/>
      <c r="G26" s="322"/>
      <c r="H26" s="323"/>
      <c r="I26" s="323"/>
      <c r="J26" s="323"/>
      <c r="K26" s="323"/>
      <c r="L26" s="323"/>
      <c r="M26" s="323"/>
      <c r="N26" s="323"/>
      <c r="O26" s="324"/>
      <c r="P26" s="197"/>
      <c r="Q26" s="197"/>
      <c r="R26" s="197"/>
      <c r="S26" s="197"/>
      <c r="T26" s="197"/>
      <c r="U26" s="197"/>
      <c r="V26" s="197"/>
      <c r="W26" s="197"/>
      <c r="X26" s="198"/>
      <c r="Y26" s="120" t="s">
        <v>15</v>
      </c>
      <c r="Z26" s="121"/>
      <c r="AA26" s="171"/>
      <c r="AB26" s="686"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4"/>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4"/>
      <c r="B31" s="675"/>
      <c r="C31" s="675"/>
      <c r="D31" s="675"/>
      <c r="E31" s="675"/>
      <c r="F31" s="676"/>
      <c r="G31" s="322"/>
      <c r="H31" s="323"/>
      <c r="I31" s="323"/>
      <c r="J31" s="323"/>
      <c r="K31" s="323"/>
      <c r="L31" s="323"/>
      <c r="M31" s="323"/>
      <c r="N31" s="323"/>
      <c r="O31" s="324"/>
      <c r="P31" s="197"/>
      <c r="Q31" s="197"/>
      <c r="R31" s="197"/>
      <c r="S31" s="197"/>
      <c r="T31" s="197"/>
      <c r="U31" s="197"/>
      <c r="V31" s="197"/>
      <c r="W31" s="197"/>
      <c r="X31" s="198"/>
      <c r="Y31" s="120" t="s">
        <v>15</v>
      </c>
      <c r="Z31" s="121"/>
      <c r="AA31" s="171"/>
      <c r="AB31" s="686"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4"/>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4"/>
      <c r="B36" s="675"/>
      <c r="C36" s="675"/>
      <c r="D36" s="675"/>
      <c r="E36" s="675"/>
      <c r="F36" s="676"/>
      <c r="G36" s="322"/>
      <c r="H36" s="323"/>
      <c r="I36" s="323"/>
      <c r="J36" s="323"/>
      <c r="K36" s="323"/>
      <c r="L36" s="323"/>
      <c r="M36" s="323"/>
      <c r="N36" s="323"/>
      <c r="O36" s="324"/>
      <c r="P36" s="197"/>
      <c r="Q36" s="197"/>
      <c r="R36" s="197"/>
      <c r="S36" s="197"/>
      <c r="T36" s="197"/>
      <c r="U36" s="197"/>
      <c r="V36" s="197"/>
      <c r="W36" s="197"/>
      <c r="X36" s="198"/>
      <c r="Y36" s="120" t="s">
        <v>15</v>
      </c>
      <c r="Z36" s="121"/>
      <c r="AA36" s="171"/>
      <c r="AB36" s="686"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4"/>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4"/>
      <c r="B41" s="675"/>
      <c r="C41" s="675"/>
      <c r="D41" s="675"/>
      <c r="E41" s="675"/>
      <c r="F41" s="676"/>
      <c r="G41" s="322"/>
      <c r="H41" s="323"/>
      <c r="I41" s="323"/>
      <c r="J41" s="323"/>
      <c r="K41" s="323"/>
      <c r="L41" s="323"/>
      <c r="M41" s="323"/>
      <c r="N41" s="323"/>
      <c r="O41" s="324"/>
      <c r="P41" s="197"/>
      <c r="Q41" s="197"/>
      <c r="R41" s="197"/>
      <c r="S41" s="197"/>
      <c r="T41" s="197"/>
      <c r="U41" s="197"/>
      <c r="V41" s="197"/>
      <c r="W41" s="197"/>
      <c r="X41" s="198"/>
      <c r="Y41" s="120" t="s">
        <v>15</v>
      </c>
      <c r="Z41" s="121"/>
      <c r="AA41" s="171"/>
      <c r="AB41" s="686"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4"/>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4"/>
      <c r="B46" s="675"/>
      <c r="C46" s="675"/>
      <c r="D46" s="675"/>
      <c r="E46" s="675"/>
      <c r="F46" s="676"/>
      <c r="G46" s="322"/>
      <c r="H46" s="323"/>
      <c r="I46" s="323"/>
      <c r="J46" s="323"/>
      <c r="K46" s="323"/>
      <c r="L46" s="323"/>
      <c r="M46" s="323"/>
      <c r="N46" s="323"/>
      <c r="O46" s="324"/>
      <c r="P46" s="197"/>
      <c r="Q46" s="197"/>
      <c r="R46" s="197"/>
      <c r="S46" s="197"/>
      <c r="T46" s="197"/>
      <c r="U46" s="197"/>
      <c r="V46" s="197"/>
      <c r="W46" s="197"/>
      <c r="X46" s="198"/>
      <c r="Y46" s="120" t="s">
        <v>15</v>
      </c>
      <c r="Z46" s="121"/>
      <c r="AA46" s="171"/>
      <c r="AB46" s="686"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4"/>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4"/>
      <c r="B51" s="675"/>
      <c r="C51" s="675"/>
      <c r="D51" s="675"/>
      <c r="E51" s="675"/>
      <c r="F51" s="676"/>
      <c r="G51" s="322"/>
      <c r="H51" s="323"/>
      <c r="I51" s="323"/>
      <c r="J51" s="323"/>
      <c r="K51" s="323"/>
      <c r="L51" s="323"/>
      <c r="M51" s="323"/>
      <c r="N51" s="323"/>
      <c r="O51" s="324"/>
      <c r="P51" s="197"/>
      <c r="Q51" s="197"/>
      <c r="R51" s="197"/>
      <c r="S51" s="197"/>
      <c r="T51" s="197"/>
      <c r="U51" s="197"/>
      <c r="V51" s="197"/>
      <c r="W51" s="197"/>
      <c r="X51" s="198"/>
      <c r="Y51" s="120" t="s">
        <v>15</v>
      </c>
      <c r="Z51" s="121"/>
      <c r="AA51" s="171"/>
      <c r="AB51" s="695" t="s">
        <v>468</v>
      </c>
      <c r="AC51" s="696"/>
      <c r="AD51" s="696"/>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87" t="s">
        <v>374</v>
      </c>
      <c r="H2" s="388"/>
      <c r="I2" s="388"/>
      <c r="J2" s="388"/>
      <c r="K2" s="388"/>
      <c r="L2" s="388"/>
      <c r="M2" s="388"/>
      <c r="N2" s="388"/>
      <c r="O2" s="388"/>
      <c r="P2" s="388"/>
      <c r="Q2" s="388"/>
      <c r="R2" s="388"/>
      <c r="S2" s="388"/>
      <c r="T2" s="388"/>
      <c r="U2" s="388"/>
      <c r="V2" s="388"/>
      <c r="W2" s="388"/>
      <c r="X2" s="388"/>
      <c r="Y2" s="388"/>
      <c r="Z2" s="388"/>
      <c r="AA2" s="388"/>
      <c r="AB2" s="389"/>
      <c r="AC2" s="387" t="s">
        <v>464</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00"/>
      <c r="B3" s="701"/>
      <c r="C3" s="701"/>
      <c r="D3" s="701"/>
      <c r="E3" s="701"/>
      <c r="F3" s="702"/>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00"/>
      <c r="B4" s="701"/>
      <c r="C4" s="701"/>
      <c r="D4" s="701"/>
      <c r="E4" s="701"/>
      <c r="F4" s="70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87" t="s">
        <v>375</v>
      </c>
      <c r="H15" s="388"/>
      <c r="I15" s="388"/>
      <c r="J15" s="388"/>
      <c r="K15" s="388"/>
      <c r="L15" s="388"/>
      <c r="M15" s="388"/>
      <c r="N15" s="388"/>
      <c r="O15" s="388"/>
      <c r="P15" s="388"/>
      <c r="Q15" s="388"/>
      <c r="R15" s="388"/>
      <c r="S15" s="388"/>
      <c r="T15" s="388"/>
      <c r="U15" s="388"/>
      <c r="V15" s="388"/>
      <c r="W15" s="388"/>
      <c r="X15" s="388"/>
      <c r="Y15" s="388"/>
      <c r="Z15" s="388"/>
      <c r="AA15" s="388"/>
      <c r="AB15" s="389"/>
      <c r="AC15" s="387" t="s">
        <v>376</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00"/>
      <c r="B16" s="701"/>
      <c r="C16" s="701"/>
      <c r="D16" s="701"/>
      <c r="E16" s="701"/>
      <c r="F16" s="702"/>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00"/>
      <c r="B17" s="701"/>
      <c r="C17" s="701"/>
      <c r="D17" s="701"/>
      <c r="E17" s="701"/>
      <c r="F17" s="70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87" t="s">
        <v>377</v>
      </c>
      <c r="H28" s="388"/>
      <c r="I28" s="388"/>
      <c r="J28" s="388"/>
      <c r="K28" s="388"/>
      <c r="L28" s="388"/>
      <c r="M28" s="388"/>
      <c r="N28" s="388"/>
      <c r="O28" s="388"/>
      <c r="P28" s="388"/>
      <c r="Q28" s="388"/>
      <c r="R28" s="388"/>
      <c r="S28" s="388"/>
      <c r="T28" s="388"/>
      <c r="U28" s="388"/>
      <c r="V28" s="388"/>
      <c r="W28" s="388"/>
      <c r="X28" s="388"/>
      <c r="Y28" s="388"/>
      <c r="Z28" s="388"/>
      <c r="AA28" s="388"/>
      <c r="AB28" s="389"/>
      <c r="AC28" s="387" t="s">
        <v>378</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00"/>
      <c r="B29" s="701"/>
      <c r="C29" s="701"/>
      <c r="D29" s="701"/>
      <c r="E29" s="701"/>
      <c r="F29" s="702"/>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00"/>
      <c r="B30" s="701"/>
      <c r="C30" s="701"/>
      <c r="D30" s="701"/>
      <c r="E30" s="701"/>
      <c r="F30" s="70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87" t="s">
        <v>379</v>
      </c>
      <c r="H41" s="388"/>
      <c r="I41" s="388"/>
      <c r="J41" s="388"/>
      <c r="K41" s="388"/>
      <c r="L41" s="388"/>
      <c r="M41" s="388"/>
      <c r="N41" s="388"/>
      <c r="O41" s="388"/>
      <c r="P41" s="388"/>
      <c r="Q41" s="388"/>
      <c r="R41" s="388"/>
      <c r="S41" s="388"/>
      <c r="T41" s="388"/>
      <c r="U41" s="388"/>
      <c r="V41" s="388"/>
      <c r="W41" s="388"/>
      <c r="X41" s="388"/>
      <c r="Y41" s="388"/>
      <c r="Z41" s="388"/>
      <c r="AA41" s="388"/>
      <c r="AB41" s="389"/>
      <c r="AC41" s="387" t="s">
        <v>380</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00"/>
      <c r="B42" s="701"/>
      <c r="C42" s="701"/>
      <c r="D42" s="701"/>
      <c r="E42" s="701"/>
      <c r="F42" s="702"/>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00"/>
      <c r="B43" s="701"/>
      <c r="C43" s="701"/>
      <c r="D43" s="701"/>
      <c r="E43" s="701"/>
      <c r="F43" s="70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87" t="s">
        <v>381</v>
      </c>
      <c r="H55" s="388"/>
      <c r="I55" s="388"/>
      <c r="J55" s="388"/>
      <c r="K55" s="388"/>
      <c r="L55" s="388"/>
      <c r="M55" s="388"/>
      <c r="N55" s="388"/>
      <c r="O55" s="388"/>
      <c r="P55" s="388"/>
      <c r="Q55" s="388"/>
      <c r="R55" s="388"/>
      <c r="S55" s="388"/>
      <c r="T55" s="388"/>
      <c r="U55" s="388"/>
      <c r="V55" s="388"/>
      <c r="W55" s="388"/>
      <c r="X55" s="388"/>
      <c r="Y55" s="388"/>
      <c r="Z55" s="388"/>
      <c r="AA55" s="388"/>
      <c r="AB55" s="389"/>
      <c r="AC55" s="387" t="s">
        <v>382</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00"/>
      <c r="B56" s="701"/>
      <c r="C56" s="701"/>
      <c r="D56" s="701"/>
      <c r="E56" s="701"/>
      <c r="F56" s="702"/>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700"/>
      <c r="B57" s="701"/>
      <c r="C57" s="701"/>
      <c r="D57" s="701"/>
      <c r="E57" s="701"/>
      <c r="F57" s="70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87" t="s">
        <v>383</v>
      </c>
      <c r="H68" s="388"/>
      <c r="I68" s="388"/>
      <c r="J68" s="388"/>
      <c r="K68" s="388"/>
      <c r="L68" s="388"/>
      <c r="M68" s="388"/>
      <c r="N68" s="388"/>
      <c r="O68" s="388"/>
      <c r="P68" s="388"/>
      <c r="Q68" s="388"/>
      <c r="R68" s="388"/>
      <c r="S68" s="388"/>
      <c r="T68" s="388"/>
      <c r="U68" s="388"/>
      <c r="V68" s="388"/>
      <c r="W68" s="388"/>
      <c r="X68" s="388"/>
      <c r="Y68" s="388"/>
      <c r="Z68" s="388"/>
      <c r="AA68" s="388"/>
      <c r="AB68" s="389"/>
      <c r="AC68" s="387" t="s">
        <v>384</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00"/>
      <c r="B69" s="701"/>
      <c r="C69" s="701"/>
      <c r="D69" s="701"/>
      <c r="E69" s="701"/>
      <c r="F69" s="702"/>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700"/>
      <c r="B70" s="701"/>
      <c r="C70" s="701"/>
      <c r="D70" s="701"/>
      <c r="E70" s="701"/>
      <c r="F70" s="70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87" t="s">
        <v>385</v>
      </c>
      <c r="H81" s="388"/>
      <c r="I81" s="388"/>
      <c r="J81" s="388"/>
      <c r="K81" s="388"/>
      <c r="L81" s="388"/>
      <c r="M81" s="388"/>
      <c r="N81" s="388"/>
      <c r="O81" s="388"/>
      <c r="P81" s="388"/>
      <c r="Q81" s="388"/>
      <c r="R81" s="388"/>
      <c r="S81" s="388"/>
      <c r="T81" s="388"/>
      <c r="U81" s="388"/>
      <c r="V81" s="388"/>
      <c r="W81" s="388"/>
      <c r="X81" s="388"/>
      <c r="Y81" s="388"/>
      <c r="Z81" s="388"/>
      <c r="AA81" s="388"/>
      <c r="AB81" s="389"/>
      <c r="AC81" s="387" t="s">
        <v>386</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00"/>
      <c r="B82" s="701"/>
      <c r="C82" s="701"/>
      <c r="D82" s="701"/>
      <c r="E82" s="701"/>
      <c r="F82" s="702"/>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700"/>
      <c r="B83" s="701"/>
      <c r="C83" s="701"/>
      <c r="D83" s="701"/>
      <c r="E83" s="701"/>
      <c r="F83" s="70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87" t="s">
        <v>387</v>
      </c>
      <c r="H94" s="388"/>
      <c r="I94" s="388"/>
      <c r="J94" s="388"/>
      <c r="K94" s="388"/>
      <c r="L94" s="388"/>
      <c r="M94" s="388"/>
      <c r="N94" s="388"/>
      <c r="O94" s="388"/>
      <c r="P94" s="388"/>
      <c r="Q94" s="388"/>
      <c r="R94" s="388"/>
      <c r="S94" s="388"/>
      <c r="T94" s="388"/>
      <c r="U94" s="388"/>
      <c r="V94" s="388"/>
      <c r="W94" s="388"/>
      <c r="X94" s="388"/>
      <c r="Y94" s="388"/>
      <c r="Z94" s="388"/>
      <c r="AA94" s="388"/>
      <c r="AB94" s="389"/>
      <c r="AC94" s="387" t="s">
        <v>388</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00"/>
      <c r="B95" s="701"/>
      <c r="C95" s="701"/>
      <c r="D95" s="701"/>
      <c r="E95" s="701"/>
      <c r="F95" s="702"/>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700"/>
      <c r="B96" s="701"/>
      <c r="C96" s="701"/>
      <c r="D96" s="701"/>
      <c r="E96" s="701"/>
      <c r="F96" s="70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87" t="s">
        <v>389</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390</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00"/>
      <c r="B109" s="701"/>
      <c r="C109" s="701"/>
      <c r="D109" s="701"/>
      <c r="E109" s="701"/>
      <c r="F109" s="702"/>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700"/>
      <c r="B110" s="701"/>
      <c r="C110" s="701"/>
      <c r="D110" s="701"/>
      <c r="E110" s="701"/>
      <c r="F110" s="70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87" t="s">
        <v>411</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391</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00"/>
      <c r="B122" s="701"/>
      <c r="C122" s="701"/>
      <c r="D122" s="701"/>
      <c r="E122" s="701"/>
      <c r="F122" s="702"/>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700"/>
      <c r="B123" s="701"/>
      <c r="C123" s="701"/>
      <c r="D123" s="701"/>
      <c r="E123" s="701"/>
      <c r="F123" s="70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87" t="s">
        <v>392</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393</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00"/>
      <c r="B135" s="701"/>
      <c r="C135" s="701"/>
      <c r="D135" s="701"/>
      <c r="E135" s="701"/>
      <c r="F135" s="702"/>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700"/>
      <c r="B136" s="701"/>
      <c r="C136" s="701"/>
      <c r="D136" s="701"/>
      <c r="E136" s="701"/>
      <c r="F136" s="70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87" t="s">
        <v>394</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395</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00"/>
      <c r="B148" s="701"/>
      <c r="C148" s="701"/>
      <c r="D148" s="701"/>
      <c r="E148" s="701"/>
      <c r="F148" s="702"/>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700"/>
      <c r="B149" s="701"/>
      <c r="C149" s="701"/>
      <c r="D149" s="701"/>
      <c r="E149" s="701"/>
      <c r="F149" s="70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87" t="s">
        <v>396</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397</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00"/>
      <c r="B162" s="701"/>
      <c r="C162" s="701"/>
      <c r="D162" s="701"/>
      <c r="E162" s="701"/>
      <c r="F162" s="702"/>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700"/>
      <c r="B163" s="701"/>
      <c r="C163" s="701"/>
      <c r="D163" s="701"/>
      <c r="E163" s="701"/>
      <c r="F163" s="70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87" t="s">
        <v>398</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399</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00"/>
      <c r="B175" s="701"/>
      <c r="C175" s="701"/>
      <c r="D175" s="701"/>
      <c r="E175" s="701"/>
      <c r="F175" s="702"/>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700"/>
      <c r="B176" s="701"/>
      <c r="C176" s="701"/>
      <c r="D176" s="701"/>
      <c r="E176" s="701"/>
      <c r="F176" s="70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87" t="s">
        <v>400</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401</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00"/>
      <c r="B188" s="701"/>
      <c r="C188" s="701"/>
      <c r="D188" s="701"/>
      <c r="E188" s="701"/>
      <c r="F188" s="702"/>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700"/>
      <c r="B189" s="701"/>
      <c r="C189" s="701"/>
      <c r="D189" s="701"/>
      <c r="E189" s="701"/>
      <c r="F189" s="70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402</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00"/>
      <c r="B201" s="701"/>
      <c r="C201" s="701"/>
      <c r="D201" s="701"/>
      <c r="E201" s="701"/>
      <c r="F201" s="702"/>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700"/>
      <c r="B202" s="701"/>
      <c r="C202" s="701"/>
      <c r="D202" s="701"/>
      <c r="E202" s="701"/>
      <c r="F202" s="70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87" t="s">
        <v>403</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404</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00"/>
      <c r="B215" s="701"/>
      <c r="C215" s="701"/>
      <c r="D215" s="701"/>
      <c r="E215" s="701"/>
      <c r="F215" s="702"/>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700"/>
      <c r="B216" s="701"/>
      <c r="C216" s="701"/>
      <c r="D216" s="701"/>
      <c r="E216" s="701"/>
      <c r="F216" s="70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87" t="s">
        <v>405</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406</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00"/>
      <c r="B228" s="701"/>
      <c r="C228" s="701"/>
      <c r="D228" s="701"/>
      <c r="E228" s="701"/>
      <c r="F228" s="702"/>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700"/>
      <c r="B229" s="701"/>
      <c r="C229" s="701"/>
      <c r="D229" s="701"/>
      <c r="E229" s="701"/>
      <c r="F229" s="70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87" t="s">
        <v>407</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408</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00"/>
      <c r="B241" s="701"/>
      <c r="C241" s="701"/>
      <c r="D241" s="701"/>
      <c r="E241" s="701"/>
      <c r="F241" s="702"/>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700"/>
      <c r="B242" s="701"/>
      <c r="C242" s="701"/>
      <c r="D242" s="701"/>
      <c r="E242" s="701"/>
      <c r="F242" s="70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87" t="s">
        <v>409</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410</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00"/>
      <c r="B254" s="701"/>
      <c r="C254" s="701"/>
      <c r="D254" s="701"/>
      <c r="E254" s="701"/>
      <c r="F254" s="702"/>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700"/>
      <c r="B255" s="701"/>
      <c r="C255" s="701"/>
      <c r="D255" s="701"/>
      <c r="E255" s="701"/>
      <c r="F255" s="70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413</v>
      </c>
      <c r="D135" s="118"/>
      <c r="E135" s="118"/>
      <c r="F135" s="118"/>
      <c r="G135" s="118"/>
      <c r="H135" s="118"/>
      <c r="I135" s="118"/>
      <c r="J135" s="118"/>
      <c r="K135" s="118"/>
      <c r="L135" s="118"/>
      <c r="M135" s="118" t="s">
        <v>414</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415</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413</v>
      </c>
      <c r="D168" s="118"/>
      <c r="E168" s="118"/>
      <c r="F168" s="118"/>
      <c r="G168" s="118"/>
      <c r="H168" s="118"/>
      <c r="I168" s="118"/>
      <c r="J168" s="118"/>
      <c r="K168" s="118"/>
      <c r="L168" s="118"/>
      <c r="M168" s="118" t="s">
        <v>414</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415</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413</v>
      </c>
      <c r="D201" s="118"/>
      <c r="E201" s="118"/>
      <c r="F201" s="118"/>
      <c r="G201" s="118"/>
      <c r="H201" s="118"/>
      <c r="I201" s="118"/>
      <c r="J201" s="118"/>
      <c r="K201" s="118"/>
      <c r="L201" s="118"/>
      <c r="M201" s="118" t="s">
        <v>414</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415</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428</v>
      </c>
      <c r="D234" s="118"/>
      <c r="E234" s="118"/>
      <c r="F234" s="118"/>
      <c r="G234" s="118"/>
      <c r="H234" s="118"/>
      <c r="I234" s="118"/>
      <c r="J234" s="118"/>
      <c r="K234" s="118"/>
      <c r="L234" s="118"/>
      <c r="M234" s="118" t="s">
        <v>429</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430</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413</v>
      </c>
      <c r="D267" s="118"/>
      <c r="E267" s="118"/>
      <c r="F267" s="118"/>
      <c r="G267" s="118"/>
      <c r="H267" s="118"/>
      <c r="I267" s="118"/>
      <c r="J267" s="118"/>
      <c r="K267" s="118"/>
      <c r="L267" s="118"/>
      <c r="M267" s="118" t="s">
        <v>414</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415</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413</v>
      </c>
      <c r="D333" s="118"/>
      <c r="E333" s="118"/>
      <c r="F333" s="118"/>
      <c r="G333" s="118"/>
      <c r="H333" s="118"/>
      <c r="I333" s="118"/>
      <c r="J333" s="118"/>
      <c r="K333" s="118"/>
      <c r="L333" s="118"/>
      <c r="M333" s="118" t="s">
        <v>414</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415</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413</v>
      </c>
      <c r="D399" s="118"/>
      <c r="E399" s="118"/>
      <c r="F399" s="118"/>
      <c r="G399" s="118"/>
      <c r="H399" s="118"/>
      <c r="I399" s="118"/>
      <c r="J399" s="118"/>
      <c r="K399" s="118"/>
      <c r="L399" s="118"/>
      <c r="M399" s="118" t="s">
        <v>414</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415</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413</v>
      </c>
      <c r="D531" s="118"/>
      <c r="E531" s="118"/>
      <c r="F531" s="118"/>
      <c r="G531" s="118"/>
      <c r="H531" s="118"/>
      <c r="I531" s="118"/>
      <c r="J531" s="118"/>
      <c r="K531" s="118"/>
      <c r="L531" s="118"/>
      <c r="M531" s="118" t="s">
        <v>414</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415</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413</v>
      </c>
      <c r="D597" s="118"/>
      <c r="E597" s="118"/>
      <c r="F597" s="118"/>
      <c r="G597" s="118"/>
      <c r="H597" s="118"/>
      <c r="I597" s="118"/>
      <c r="J597" s="118"/>
      <c r="K597" s="118"/>
      <c r="L597" s="118"/>
      <c r="M597" s="118" t="s">
        <v>414</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415</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413</v>
      </c>
      <c r="D663" s="118"/>
      <c r="E663" s="118"/>
      <c r="F663" s="118"/>
      <c r="G663" s="118"/>
      <c r="H663" s="118"/>
      <c r="I663" s="118"/>
      <c r="J663" s="118"/>
      <c r="K663" s="118"/>
      <c r="L663" s="118"/>
      <c r="M663" s="118" t="s">
        <v>414</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415</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413</v>
      </c>
      <c r="D696" s="118"/>
      <c r="E696" s="118"/>
      <c r="F696" s="118"/>
      <c r="G696" s="118"/>
      <c r="H696" s="118"/>
      <c r="I696" s="118"/>
      <c r="J696" s="118"/>
      <c r="K696" s="118"/>
      <c r="L696" s="118"/>
      <c r="M696" s="118" t="s">
        <v>414</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415</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413</v>
      </c>
      <c r="D762" s="118"/>
      <c r="E762" s="118"/>
      <c r="F762" s="118"/>
      <c r="G762" s="118"/>
      <c r="H762" s="118"/>
      <c r="I762" s="118"/>
      <c r="J762" s="118"/>
      <c r="K762" s="118"/>
      <c r="L762" s="118"/>
      <c r="M762" s="118" t="s">
        <v>414</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415</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413</v>
      </c>
      <c r="D861" s="118"/>
      <c r="E861" s="118"/>
      <c r="F861" s="118"/>
      <c r="G861" s="118"/>
      <c r="H861" s="118"/>
      <c r="I861" s="118"/>
      <c r="J861" s="118"/>
      <c r="K861" s="118"/>
      <c r="L861" s="118"/>
      <c r="M861" s="118" t="s">
        <v>414</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415</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413</v>
      </c>
      <c r="D894" s="118"/>
      <c r="E894" s="118"/>
      <c r="F894" s="118"/>
      <c r="G894" s="118"/>
      <c r="H894" s="118"/>
      <c r="I894" s="118"/>
      <c r="J894" s="118"/>
      <c r="K894" s="118"/>
      <c r="L894" s="118"/>
      <c r="M894" s="118" t="s">
        <v>414</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415</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453</v>
      </c>
      <c r="D1026" s="118"/>
      <c r="E1026" s="118"/>
      <c r="F1026" s="118"/>
      <c r="G1026" s="118"/>
      <c r="H1026" s="118"/>
      <c r="I1026" s="118"/>
      <c r="J1026" s="118"/>
      <c r="K1026" s="118"/>
      <c r="L1026" s="118"/>
      <c r="M1026" s="118" t="s">
        <v>454</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455</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413</v>
      </c>
      <c r="D1092" s="118"/>
      <c r="E1092" s="118"/>
      <c r="F1092" s="118"/>
      <c r="G1092" s="118"/>
      <c r="H1092" s="118"/>
      <c r="I1092" s="118"/>
      <c r="J1092" s="118"/>
      <c r="K1092" s="118"/>
      <c r="L1092" s="118"/>
      <c r="M1092" s="118" t="s">
        <v>414</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415</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413</v>
      </c>
      <c r="D1158" s="118"/>
      <c r="E1158" s="118"/>
      <c r="F1158" s="118"/>
      <c r="G1158" s="118"/>
      <c r="H1158" s="118"/>
      <c r="I1158" s="118"/>
      <c r="J1158" s="118"/>
      <c r="K1158" s="118"/>
      <c r="L1158" s="118"/>
      <c r="M1158" s="118" t="s">
        <v>414</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415</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2015-07-01T08:22:44Z</cp:lastPrinted>
  <dcterms:created xsi:type="dcterms:W3CDTF">2012-03-13T00:50:25Z</dcterms:created>
  <dcterms:modified xsi:type="dcterms:W3CDTF">2015-07-21T09:04:49Z</dcterms:modified>
</cp:coreProperties>
</file>