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1245"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<sst xmlns="http://schemas.openxmlformats.org/spreadsheetml/2006/main" count="1297" uniqueCount="521">
  <si>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</si>
  <si>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</si>
  <si>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</si>
  <si>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</si>
  <si>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</si>
  <si>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</si>
  <si>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</si>
  <si>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</si>
  <si>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</si>
  <si>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</si>
  <si>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</si>
  <si>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</si>
  <si>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</si>
  <si>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</si>
  <si>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</si>
  <si>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</si>
  <si>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</si>
  <si>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</si>
  <si>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</si>
  <si>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</si>
  <si>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</si>
  <si>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</si>
  <si>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</si>
  <si>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</si>
  <si>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</si>
  <si>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</si>
  <si>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</si>
  <si>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</si>
  <si>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</si>
  <si>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</si>
  <si>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</si>
  <si>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</si>
  <si>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</si>
  <si>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</si>
  <si>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</si>
  <si>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</si>
  <si>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</si>
  <si>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</si>
  <si>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</si>
  <si>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</si>
  <si>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</si>
  <si>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</si>
  <si>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</si>
  <si>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</si>
  <si>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</si>
  <si>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</si>
  <si>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</si>
  <si>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</si>
  <si>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</si>
  <si>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</si>
  <si>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</si>
  <si>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</si>
  <si>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</si>
  <si>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</si>
  <si>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</si>
  <si>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</si>
  <si>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</si>
  <si>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</si>
  <si>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</si>
  <si>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</si>
  <si>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</si>
  <si>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</si>
  <si>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</si>
  <si>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</si>
  <si>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</si>
  <si>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</si>
  <si>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</si>
  <si>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</si>
  <si>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</si>
  <si>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</si>
  <si>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</si>
  <si>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</si>
  <si>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</si>
  <si>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</si>
  <si>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</si>
  <si>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</si>
  <si>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</si>
  <si>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</si>
  <si>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</si>
  <si>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</si>
  <si>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</si>
  <si>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</si>
  <si>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</si>
  <si>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</si>
  <si>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</si>
  <si>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</si>
  <si>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</si>
  <si>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</si>
  <si>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</si>
  <si>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</si>
  <si>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</si>
  <si>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</si>
  <si>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</si>
  <si>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</si>
  <si>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</si>
  <si>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</si>
  <si>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</si>
  <si>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</si>
  <si>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</si>
  <si>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</si>
  <si>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</si>
  <si>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</si>
  <si>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</si>
  <si>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</si>
  <si>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</si>
  <si>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</si>
  <si>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</si>
  <si>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</si>
  <si>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</si>
  <si>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</si>
  <si>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</si>
  <si>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</si>
  <si>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</si>
  <si>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</si>
  <si>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</si>
  <si>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</si>
  <si>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</si>
  <si>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</si>
  <si>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</si>
  <si>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</si>
  <si>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</si>
  <si>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</si>
  <si>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</si>
  <si>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</si>
  <si>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</si>
  <si>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</si>
  <si>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</si>
  <si>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</si>
  <si>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</si>
  <si>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</si>
  <si>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</si>
  <si>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</si>
  <si>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</si>
  <si>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</si>
  <si>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</si>
  <si>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</si>
  <si>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</si>
  <si>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</si>
  <si>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</si>
  <si>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</si>
  <si>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</si>
  <si>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</si>
  <si>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</si>
  <si>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</si>
  <si>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</si>
  <si>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</si>
  <si>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</si>
  <si>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</si>
  <si>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</si>
  <si>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</si>
  <si>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</si>
  <si>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</si>
  <si>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</si>
  <si>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</si>
  <si>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</si>
  <si>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</si>
  <si>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</si>
  <si>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</si>
  <si>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</si>
  <si>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</si>
  <si>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</si>
  <si>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</si>
  <si>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</si>
  <si>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</si>
  <si>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</si>
  <si>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</si>
  <si>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</si>
  <si>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</si>
  <si>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</si>
  <si>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</si>
  <si>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</si>
  <si>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</si>
  <si>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</si>
  <si>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</si>
  <si>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</si>
  <si>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</si>
  <si>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</si>
  <si>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</si>
  <si>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</si>
  <si>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</si>
  <si>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</si>
  <si>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</si>
  <si>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</si>
  <si>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</si>
  <si>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</si>
  <si>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</si>
  <si>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</si>
  <si>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</si>
  <si>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</si>
  <si>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</si>
  <si>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</si>
  <si>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</si>
  <si>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</si>
  <si>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</si>
  <si>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</si>
  <si>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</si>
  <si>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</si>
  <si>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</si>
  <si>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</si>
  <si>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</si>
  <si>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</si>
  <si>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</si>
  <si>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</si>
  <si>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</si>
  <si>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</si>
  <si>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</si>
  <si>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</si>
  <si>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</si>
  <si>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</si>
  <si>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</si>
  <si>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</si>
  <si>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</si>
  <si>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</si>
  <si>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</si>
  <si>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</si>
  <si>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</si>
  <si>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</si>
  <si>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</si>
  <si>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</si>
  <si>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</si>
  <si>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</si>
  <si>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</si>
  <si>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</si>
  <si>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</si>
  <si>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</si>
  <si>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</si>
  <si>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</si>
  <si>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</si>
  <si>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</si>
  <si>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</si>
  <si>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</si>
  <si>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</si>
  <si>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</si>
  <si>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</si>
  <si>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</si>
  <si>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</si>
  <si>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</si>
  <si>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</si>
  <si>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</si>
  <si>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</si>
  <si>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</si>
  <si>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</si>
  <si>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</si>
  <si>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</si>
  <si>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</si>
  <si>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</si>
  <si>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</si>
  <si>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</si>
  <si>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</si>
  <si>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</si>
  <si>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</si>
  <si>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</si>
  <si>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</si>
  <si>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</si>
  <si>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</si>
  <si>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</si>
  <si>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</si>
  <si>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</si>
  <si>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</si>
  <si>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</si>
  <si>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</si>
  <si>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</si>
  <si>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</si>
  <si>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</si>
  <si>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</si>
  <si>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</si>
  <si>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</si>
  <si>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</si>
  <si>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</si>
  <si>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</si>
  <si>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</si>
  <si>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</si>
  <si>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</si>
  <si>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</si>
  <si>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</si>
  <si>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</si>
  <si>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</si>
  <si>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</si>
  <si>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</si>
  <si>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</si>
  <si>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</si>
  <si>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</si>
  <si>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</si>
  <si>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</si>
  <si>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</si>
  <si>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</si>
  <si>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</si>
  <si>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</si>
  <si>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</si>
  <si>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</si>
  <si>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</si>
  <si>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</si>
  <si>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</si>
  <si>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</si>
  <si>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</si>
  <si>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</si>
  <si>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</si>
  <si>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</si>
  <si>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</si>
  <si>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</si>
  <si>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</si>
  <si>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</si>
  <si>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</si>
  <si>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</si>
  <si>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</si>
  <si>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</si>
  <si>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</si>
  <si>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</si>
  <si>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</si>
  <si>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</si>
  <si>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</si>
  <si>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</si>
  <si>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</si>
  <si>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</si>
  <si>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</si>
  <si>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</si>
  <si>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</si>
  <si>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</si>
  <si>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</si>
  <si>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</si>
  <si>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</si>
  <si>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</si>
  <si>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</si>
  <si>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</si>
  <si>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</si>
  <si>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</si>
  <si>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</si>
  <si>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</si>
  <si>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</si>
  <si>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</si>
  <si>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</si>
  <si>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</si>
  <si>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</si>
  <si>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</si>
  <si>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</si>
  <si>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</si>
  <si>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</si>
  <si>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</si>
  <si>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</si>
  <si>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</si>
  <si>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</si>
  <si>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</si>
  <si>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</si>
  <si>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</si>
  <si>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</si>
  <si>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</si>
  <si>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</si>
  <si>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</si>
  <si>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</si>
  <si>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</si>
  <si>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</si>
  <si>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</si>
  <si>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</si>
  <si>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</si>
  <si>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</si>
  <si>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</si>
  <si>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</si>
  <si>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</si>
  <si>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</si>
  <si>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</si>
  <si>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</si>
  <si>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</si>
  <si>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</si>
  <si>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</si>
  <si>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</si>
  <si>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</si>
  <si>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</si>
  <si>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</si>
  <si>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</si>
  <si>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</si>
  <si>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</si>
  <si>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</si>
  <si>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</si>
  <si>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</si>
  <si>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</si>
  <si>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</si>
  <si>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</si>
  <si>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</si>
  <si>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</si>
  <si>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</si>
  <si>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</si>
  <si>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</si>
  <si>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</si>
  <si>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</si>
  <si>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</si>
  <si>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</si>
  <si>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</si>
  <si>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</si>
  <si>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</si>
  <si>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</si>
  <si>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</si>
  <si>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</si>
  <si>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</si>
  <si>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</si>
  <si>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</si>
  <si>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</si>
  <si>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</si>
  <si>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</si>
  <si>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</si>
  <si>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</si>
  <si>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</si>
  <si>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</si>
  <si>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</si>
  <si>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</si>
  <si>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</si>
  <si>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</si>
  <si>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</si>
  <si>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</si>
  <si>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</si>
  <si>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</si>
  <si>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</si>
  <si>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</si>
  <si>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</si>
  <si>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</si>
  <si>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</si>
  <si>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</si>
  <si>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</si>
  <si>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</si>
  <si>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</si>
  <si>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</si>
  <si>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</si>
  <si>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</si>
  <si>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</si>
  <si>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</si>
  <si>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</si>
  <si>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</si>
  <si>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</si>
  <si>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</si>
  <si>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</si>
  <si>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</si>
  <si>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</si>
  <si>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</si>
  <si>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</si>
  <si>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</si>
  <si>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</si>
  <si>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</si>
  <si>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</si>
  <si>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</si>
  <si>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</si>
  <si>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</si>
  <si>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</si>
  <si>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</si>
  <si>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</si>
  <si>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</si>
  <si>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</si>
  <si>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</si>
  <si>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</si>
  <si>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</si>
  <si>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</si>
  <si>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</si>
  <si>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</si>
  <si>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</si>
  <si>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</si>
  <si>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</si>
  <si>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</si>
  <si>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</si>
  <si>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</si>
  <si>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</si>
  <si>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</si>
  <si>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</si>
  <si>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</si>
  <si>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</si>
  <si>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</si>
  <si>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</si>
  <si>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</si>
  <si>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</si>
  <si>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</si>
  <si>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</si>
  <si>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</si>
  <si>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</si>
  <si>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</si>
  <si>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</si>
  <si>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</si>
  <si>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外務省</t>
  </si>
  <si>
    <t>初等教育関係（GPE)拠出金</t>
    <rPh sb="0" eb="2">
      <t>ショトウ</t>
    </rPh>
    <rPh sb="2" eb="4">
      <t>キョウイク</t>
    </rPh>
    <rPh sb="4" eb="6">
      <t>カンケイ</t>
    </rPh>
    <rPh sb="11" eb="14">
      <t>キョシュツキン</t>
    </rPh>
    <phoneticPr fontId="5"/>
  </si>
  <si>
    <t>国際協力局</t>
    <rPh sb="0" eb="2">
      <t>コクサイ</t>
    </rPh>
    <rPh sb="2" eb="4">
      <t>キョウリョク</t>
    </rPh>
    <rPh sb="4" eb="5">
      <t>キョク</t>
    </rPh>
    <phoneticPr fontId="5"/>
  </si>
  <si>
    <t>地球規模課題総括課</t>
    <rPh sb="0" eb="2">
      <t>チキュウ</t>
    </rPh>
    <rPh sb="2" eb="4">
      <t>キボ</t>
    </rPh>
    <rPh sb="4" eb="6">
      <t>カダイ</t>
    </rPh>
    <rPh sb="6" eb="8">
      <t>ソウカツ</t>
    </rPh>
    <rPh sb="8" eb="9">
      <t>カ</t>
    </rPh>
    <phoneticPr fontId="5"/>
  </si>
  <si>
    <t>課長　田村　政美</t>
    <rPh sb="0" eb="2">
      <t>カチョウ</t>
    </rPh>
    <rPh sb="3" eb="5">
      <t>タムラ</t>
    </rPh>
    <rPh sb="6" eb="8">
      <t>マサミ</t>
    </rPh>
    <phoneticPr fontId="5"/>
  </si>
  <si>
    <t>外務省設置法第４条第３項</t>
    <rPh sb="0" eb="3">
      <t>ガイムショウ</t>
    </rPh>
    <rPh sb="3" eb="6">
      <t>セッチホウ</t>
    </rPh>
    <rPh sb="6" eb="7">
      <t>ダイ</t>
    </rPh>
    <rPh sb="8" eb="9">
      <t>ジョウ</t>
    </rPh>
    <rPh sb="9" eb="10">
      <t>ダイ</t>
    </rPh>
    <rPh sb="11" eb="12">
      <t>コウ</t>
    </rPh>
    <phoneticPr fontId="5"/>
  </si>
  <si>
    <t>G8サンクトペテルブルグ・サミットにおける国際公約（2006年7月）</t>
    <rPh sb="21" eb="23">
      <t>コクサイ</t>
    </rPh>
    <rPh sb="23" eb="25">
      <t>コウヤク</t>
    </rPh>
    <rPh sb="30" eb="31">
      <t>ネン</t>
    </rPh>
    <rPh sb="32" eb="33">
      <t>ガツ</t>
    </rPh>
    <phoneticPr fontId="5"/>
  </si>
  <si>
    <t>教育のためのグローバル・パートナーシップ（GPE)はこれまで，MDGsやEFAの達成のために，GPE支援対象国（低所得国）が策定する教育セクター計画に基づき，各国ドナーからの支援をまとめたGPE基金から拠出を行うとともに，各種技術支援を行ってきた。今後は，ポスト2015年開発アジェンダ及び万人のための教育（EFA)の新しい行動枠組にあるターゲットの達成に向けて，支援を実施すべく，我が国もGPE基金への拠出を通じて貢献する。</t>
    <rPh sb="0" eb="2">
      <t>キョウイク</t>
    </rPh>
    <rPh sb="40" eb="42">
      <t>タッセイ</t>
    </rPh>
    <rPh sb="50" eb="52">
      <t>シエン</t>
    </rPh>
    <rPh sb="52" eb="55">
      <t>タイショウコク</t>
    </rPh>
    <rPh sb="56" eb="59">
      <t>テイショトク</t>
    </rPh>
    <rPh sb="59" eb="60">
      <t>コク</t>
    </rPh>
    <rPh sb="62" eb="64">
      <t>サクテイ</t>
    </rPh>
    <rPh sb="66" eb="68">
      <t>キョウイク</t>
    </rPh>
    <rPh sb="72" eb="74">
      <t>ケイカク</t>
    </rPh>
    <rPh sb="75" eb="76">
      <t>モト</t>
    </rPh>
    <rPh sb="79" eb="81">
      <t>カッコク</t>
    </rPh>
    <rPh sb="87" eb="89">
      <t>シエン</t>
    </rPh>
    <rPh sb="97" eb="99">
      <t>キキン</t>
    </rPh>
    <rPh sb="101" eb="103">
      <t>キョシュツ</t>
    </rPh>
    <rPh sb="104" eb="105">
      <t>オコナ</t>
    </rPh>
    <rPh sb="111" eb="113">
      <t>カクシュ</t>
    </rPh>
    <rPh sb="113" eb="115">
      <t>ギジュツ</t>
    </rPh>
    <rPh sb="115" eb="117">
      <t>シエン</t>
    </rPh>
    <rPh sb="118" eb="119">
      <t>オコナ</t>
    </rPh>
    <rPh sb="124" eb="126">
      <t>コンゴ</t>
    </rPh>
    <rPh sb="135" eb="136">
      <t>ネン</t>
    </rPh>
    <rPh sb="136" eb="138">
      <t>カイハツ</t>
    </rPh>
    <rPh sb="143" eb="144">
      <t>オヨ</t>
    </rPh>
    <rPh sb="145" eb="147">
      <t>バンニン</t>
    </rPh>
    <rPh sb="151" eb="153">
      <t>キョウイク</t>
    </rPh>
    <rPh sb="159" eb="160">
      <t>アタラ</t>
    </rPh>
    <rPh sb="162" eb="164">
      <t>コウドウ</t>
    </rPh>
    <rPh sb="164" eb="166">
      <t>ワクグミ</t>
    </rPh>
    <rPh sb="175" eb="177">
      <t>タッセイ</t>
    </rPh>
    <rPh sb="178" eb="179">
      <t>ム</t>
    </rPh>
    <rPh sb="182" eb="184">
      <t>シエン</t>
    </rPh>
    <rPh sb="185" eb="187">
      <t>ジッシ</t>
    </rPh>
    <rPh sb="191" eb="192">
      <t>ワ</t>
    </rPh>
    <rPh sb="193" eb="194">
      <t>クニ</t>
    </rPh>
    <rPh sb="198" eb="200">
      <t>キキン</t>
    </rPh>
    <rPh sb="202" eb="204">
      <t>キョシュツ</t>
    </rPh>
    <rPh sb="205" eb="206">
      <t>ツウ</t>
    </rPh>
    <rPh sb="208" eb="210">
      <t>コウケン</t>
    </rPh>
    <phoneticPr fontId="5"/>
  </si>
  <si>
    <t>-</t>
    <phoneticPr fontId="5"/>
  </si>
  <si>
    <t>-</t>
    <phoneticPr fontId="5"/>
  </si>
  <si>
    <t>-</t>
    <phoneticPr fontId="5"/>
  </si>
  <si>
    <t>初等教育関係（GPE)拠出金</t>
    <rPh sb="0" eb="2">
      <t>ショトウ</t>
    </rPh>
    <rPh sb="2" eb="4">
      <t>キョウイク</t>
    </rPh>
    <rPh sb="4" eb="6">
      <t>カンケイ</t>
    </rPh>
    <rPh sb="11" eb="13">
      <t>キョシュツ</t>
    </rPh>
    <rPh sb="13" eb="14">
      <t>キン</t>
    </rPh>
    <phoneticPr fontId="5"/>
  </si>
  <si>
    <t>GPEへの拠出</t>
    <rPh sb="5" eb="7">
      <t>キョシュツ</t>
    </rPh>
    <phoneticPr fontId="5"/>
  </si>
  <si>
    <t>事業運営支援</t>
    <rPh sb="0" eb="2">
      <t>ジギョウ</t>
    </rPh>
    <rPh sb="2" eb="4">
      <t>ウンエイ</t>
    </rPh>
    <rPh sb="4" eb="6">
      <t>シエン</t>
    </rPh>
    <phoneticPr fontId="5"/>
  </si>
  <si>
    <r>
      <t>G</t>
    </r>
    <r>
      <rPr>
        <sz val="11"/>
        <rFont val="ＭＳ Ｐゴシック"/>
        <family val="3"/>
        <charset val="128"/>
      </rPr>
      <t>PE事務局</t>
    </r>
    <rPh sb="3" eb="6">
      <t>ジムキョク</t>
    </rPh>
    <phoneticPr fontId="5"/>
  </si>
  <si>
    <t>主に初等・中等教育の普及促進のための支出事業</t>
    <rPh sb="0" eb="1">
      <t>オモ</t>
    </rPh>
    <rPh sb="2" eb="4">
      <t>ショトウ</t>
    </rPh>
    <rPh sb="5" eb="7">
      <t>チュウトウ</t>
    </rPh>
    <rPh sb="7" eb="9">
      <t>キョウイク</t>
    </rPh>
    <rPh sb="10" eb="12">
      <t>フキュウ</t>
    </rPh>
    <rPh sb="12" eb="14">
      <t>ソクシン</t>
    </rPh>
    <rPh sb="18" eb="20">
      <t>シシュツ</t>
    </rPh>
    <rPh sb="20" eb="22">
      <t>ジギョウ</t>
    </rPh>
    <phoneticPr fontId="5"/>
  </si>
  <si>
    <t>万人</t>
    <rPh sb="0" eb="2">
      <t>マンニン</t>
    </rPh>
    <phoneticPr fontId="5"/>
  </si>
  <si>
    <r>
      <t>G</t>
    </r>
    <r>
      <rPr>
        <sz val="11"/>
        <rFont val="ＭＳ Ｐゴシック"/>
        <family val="3"/>
        <charset val="128"/>
      </rPr>
      <t>PEでは，支援対象の途上国から申請があった教育セクター計画を審査し，同計画に基づく事業へ資金支援を行っている。2015年1月より，申請案件の審査にあたり，事業の効率性，平等性，学びの質の改善の3要素を導入し，それぞれの要素を具備することでインセンティブを与えるファイナンシング・モデルを導入した。この結果，事業の効率性が改善され，より質の高い事業実施が期待できる。</t>
    </r>
    <rPh sb="6" eb="8">
      <t>シエン</t>
    </rPh>
    <rPh sb="8" eb="10">
      <t>タイショウ</t>
    </rPh>
    <rPh sb="11" eb="14">
      <t>トジョウコク</t>
    </rPh>
    <rPh sb="16" eb="18">
      <t>シンセイ</t>
    </rPh>
    <rPh sb="22" eb="24">
      <t>キョウイク</t>
    </rPh>
    <rPh sb="28" eb="30">
      <t>ケイカク</t>
    </rPh>
    <rPh sb="31" eb="33">
      <t>シンサ</t>
    </rPh>
    <rPh sb="35" eb="36">
      <t>ドウ</t>
    </rPh>
    <rPh sb="36" eb="38">
      <t>ケイカク</t>
    </rPh>
    <rPh sb="39" eb="40">
      <t>モト</t>
    </rPh>
    <rPh sb="42" eb="44">
      <t>ジギョウ</t>
    </rPh>
    <rPh sb="45" eb="47">
      <t>シキン</t>
    </rPh>
    <rPh sb="47" eb="49">
      <t>シエン</t>
    </rPh>
    <rPh sb="50" eb="51">
      <t>オコナ</t>
    </rPh>
    <rPh sb="60" eb="61">
      <t>ネン</t>
    </rPh>
    <rPh sb="62" eb="63">
      <t>ガツ</t>
    </rPh>
    <rPh sb="66" eb="68">
      <t>シンセイ</t>
    </rPh>
    <rPh sb="68" eb="70">
      <t>アンケン</t>
    </rPh>
    <rPh sb="71" eb="73">
      <t>シンサ</t>
    </rPh>
    <rPh sb="78" eb="80">
      <t>ジギョウ</t>
    </rPh>
    <rPh sb="81" eb="84">
      <t>コウリツセイ</t>
    </rPh>
    <rPh sb="85" eb="88">
      <t>ビョウドウセイ</t>
    </rPh>
    <rPh sb="89" eb="90">
      <t>マナ</t>
    </rPh>
    <rPh sb="92" eb="93">
      <t>シツ</t>
    </rPh>
    <rPh sb="94" eb="96">
      <t>カイゼン</t>
    </rPh>
    <rPh sb="98" eb="100">
      <t>ヨウソ</t>
    </rPh>
    <rPh sb="101" eb="103">
      <t>ドウニュウ</t>
    </rPh>
    <rPh sb="110" eb="112">
      <t>ヨウソ</t>
    </rPh>
    <rPh sb="113" eb="115">
      <t>グビ</t>
    </rPh>
    <rPh sb="128" eb="129">
      <t>アタ</t>
    </rPh>
    <rPh sb="144" eb="146">
      <t>ドウニュウ</t>
    </rPh>
    <rPh sb="151" eb="153">
      <t>ケッカ</t>
    </rPh>
    <rPh sb="154" eb="156">
      <t>ジギョウ</t>
    </rPh>
    <rPh sb="157" eb="160">
      <t>コウリツセイ</t>
    </rPh>
    <rPh sb="161" eb="163">
      <t>カイゼン</t>
    </rPh>
    <rPh sb="168" eb="169">
      <t>シツ</t>
    </rPh>
    <rPh sb="170" eb="171">
      <t>タカ</t>
    </rPh>
    <rPh sb="172" eb="174">
      <t>ジギョウ</t>
    </rPh>
    <rPh sb="174" eb="176">
      <t>ジッシ</t>
    </rPh>
    <rPh sb="177" eb="179">
      <t>キタイ</t>
    </rPh>
    <phoneticPr fontId="5"/>
  </si>
  <si>
    <t>上記のとおり，効果的かつ，申請国の教育環境の改善にインセンティブを与える仕組みが導入され，より効果的な支援が期待できる。</t>
    <rPh sb="0" eb="2">
      <t>ジョウキ</t>
    </rPh>
    <rPh sb="7" eb="10">
      <t>コウカテキ</t>
    </rPh>
    <rPh sb="13" eb="15">
      <t>シンセイ</t>
    </rPh>
    <rPh sb="15" eb="16">
      <t>コク</t>
    </rPh>
    <rPh sb="17" eb="19">
      <t>キョウイク</t>
    </rPh>
    <rPh sb="19" eb="21">
      <t>カンキョウ</t>
    </rPh>
    <rPh sb="22" eb="24">
      <t>カイゼン</t>
    </rPh>
    <rPh sb="33" eb="34">
      <t>アタ</t>
    </rPh>
    <rPh sb="36" eb="38">
      <t>シク</t>
    </rPh>
    <rPh sb="40" eb="42">
      <t>ドウニュウ</t>
    </rPh>
    <rPh sb="47" eb="50">
      <t>コウカテキ</t>
    </rPh>
    <rPh sb="51" eb="53">
      <t>シエン</t>
    </rPh>
    <rPh sb="54" eb="56">
      <t>キタイ</t>
    </rPh>
    <phoneticPr fontId="5"/>
  </si>
  <si>
    <t>ドナー各国は全て政府担当部局が対応しており，自治体，民間セクターに委ねることは困難。</t>
    <rPh sb="3" eb="5">
      <t>カッコク</t>
    </rPh>
    <rPh sb="6" eb="7">
      <t>スベ</t>
    </rPh>
    <rPh sb="8" eb="10">
      <t>セイフ</t>
    </rPh>
    <rPh sb="10" eb="12">
      <t>タントウ</t>
    </rPh>
    <rPh sb="12" eb="14">
      <t>ブキョク</t>
    </rPh>
    <rPh sb="15" eb="17">
      <t>タイオウ</t>
    </rPh>
    <rPh sb="22" eb="25">
      <t>ジチタイ</t>
    </rPh>
    <rPh sb="26" eb="28">
      <t>ミンカン</t>
    </rPh>
    <rPh sb="33" eb="34">
      <t>ユダ</t>
    </rPh>
    <rPh sb="39" eb="41">
      <t>コンナン</t>
    </rPh>
    <phoneticPr fontId="5"/>
  </si>
  <si>
    <t>事業実施後はレビューを行い，確認している。</t>
    <rPh sb="0" eb="2">
      <t>ジギョウ</t>
    </rPh>
    <rPh sb="2" eb="4">
      <t>ジッシ</t>
    </rPh>
    <rPh sb="4" eb="5">
      <t>ゴ</t>
    </rPh>
    <rPh sb="11" eb="12">
      <t>オコナ</t>
    </rPh>
    <rPh sb="14" eb="16">
      <t>カクニン</t>
    </rPh>
    <phoneticPr fontId="5"/>
  </si>
  <si>
    <t>GPE（旧称FTI）は，世銀主導で設立された教育分野での唯一の国際的な支援枠組みであり，各国における教育支援のため，支援対象国が策定する教育セクター計画に基づき，事業実施するための資金・キャパシティー・データ・政策等のギャップを埋めるための財政的，技術的支援を行う。支援の実施にあたり，GPE基金からの拠出による財政支援を行う他，教育セクター計画の策定にあたり，専門的な技術（政策）指導等も行う。</t>
    <rPh sb="4" eb="6">
      <t>キュウショウ</t>
    </rPh>
    <rPh sb="12" eb="14">
      <t>セギン</t>
    </rPh>
    <rPh sb="14" eb="16">
      <t>シュドウ</t>
    </rPh>
    <rPh sb="17" eb="19">
      <t>セツリツ</t>
    </rPh>
    <rPh sb="22" eb="24">
      <t>キョウイク</t>
    </rPh>
    <rPh sb="24" eb="26">
      <t>ブンヤ</t>
    </rPh>
    <rPh sb="28" eb="30">
      <t>ユイイツ</t>
    </rPh>
    <rPh sb="31" eb="33">
      <t>コクサイ</t>
    </rPh>
    <rPh sb="33" eb="34">
      <t>テキ</t>
    </rPh>
    <rPh sb="35" eb="37">
      <t>シエン</t>
    </rPh>
    <rPh sb="37" eb="39">
      <t>ワクグミ</t>
    </rPh>
    <rPh sb="44" eb="46">
      <t>カッコク</t>
    </rPh>
    <rPh sb="50" eb="52">
      <t>キョウイク</t>
    </rPh>
    <rPh sb="52" eb="54">
      <t>シエン</t>
    </rPh>
    <rPh sb="58" eb="60">
      <t>シエン</t>
    </rPh>
    <rPh sb="60" eb="63">
      <t>タイショウコク</t>
    </rPh>
    <rPh sb="64" eb="66">
      <t>サクテイ</t>
    </rPh>
    <rPh sb="68" eb="70">
      <t>キョウイク</t>
    </rPh>
    <rPh sb="74" eb="76">
      <t>ケイカク</t>
    </rPh>
    <rPh sb="77" eb="78">
      <t>モト</t>
    </rPh>
    <rPh sb="81" eb="83">
      <t>ジギョウ</t>
    </rPh>
    <rPh sb="83" eb="85">
      <t>ジッシ</t>
    </rPh>
    <rPh sb="90" eb="92">
      <t>シキン</t>
    </rPh>
    <rPh sb="105" eb="107">
      <t>セイサク</t>
    </rPh>
    <rPh sb="107" eb="108">
      <t>トウ</t>
    </rPh>
    <rPh sb="114" eb="115">
      <t>ウ</t>
    </rPh>
    <rPh sb="120" eb="123">
      <t>ザイセイテキ</t>
    </rPh>
    <rPh sb="124" eb="127">
      <t>ギジュツテキ</t>
    </rPh>
    <rPh sb="127" eb="129">
      <t>シエン</t>
    </rPh>
    <rPh sb="130" eb="131">
      <t>オコナ</t>
    </rPh>
    <rPh sb="133" eb="135">
      <t>シエン</t>
    </rPh>
    <rPh sb="136" eb="138">
      <t>ジッシ</t>
    </rPh>
    <rPh sb="146" eb="148">
      <t>キキン</t>
    </rPh>
    <rPh sb="151" eb="153">
      <t>キョシュツ</t>
    </rPh>
    <rPh sb="156" eb="158">
      <t>ザイセイ</t>
    </rPh>
    <rPh sb="158" eb="160">
      <t>シエン</t>
    </rPh>
    <rPh sb="161" eb="162">
      <t>オコナ</t>
    </rPh>
    <rPh sb="163" eb="164">
      <t>ホカ</t>
    </rPh>
    <rPh sb="165" eb="167">
      <t>キョウイク</t>
    </rPh>
    <rPh sb="171" eb="173">
      <t>ケイカク</t>
    </rPh>
    <rPh sb="174" eb="176">
      <t>サクテイ</t>
    </rPh>
    <rPh sb="181" eb="184">
      <t>センモンテキ</t>
    </rPh>
    <rPh sb="185" eb="187">
      <t>ギジュツ</t>
    </rPh>
    <rPh sb="188" eb="190">
      <t>セイサク</t>
    </rPh>
    <rPh sb="191" eb="193">
      <t>シドウ</t>
    </rPh>
    <rPh sb="193" eb="194">
      <t>トウ</t>
    </rPh>
    <rPh sb="195" eb="196">
      <t>オコナ</t>
    </rPh>
    <phoneticPr fontId="5"/>
  </si>
  <si>
    <t>財務省国際局開発政策課</t>
    <rPh sb="0" eb="3">
      <t>ザイムショウ</t>
    </rPh>
    <rPh sb="3" eb="5">
      <t>コクサイ</t>
    </rPh>
    <rPh sb="5" eb="6">
      <t>キョク</t>
    </rPh>
    <rPh sb="6" eb="8">
      <t>カイハツ</t>
    </rPh>
    <rPh sb="8" eb="10">
      <t>セイサク</t>
    </rPh>
    <rPh sb="10" eb="11">
      <t>カ</t>
    </rPh>
    <phoneticPr fontId="5"/>
  </si>
  <si>
    <t>GPEは，途上国の教育セクター計画の策定及び実施を支援しており，従来，外務省は計画実施に対する支援，財務省は計画策定に対する支援という役割分担を行ってきている。</t>
    <rPh sb="5" eb="8">
      <t>トジョウコク</t>
    </rPh>
    <rPh sb="9" eb="11">
      <t>キョウイク</t>
    </rPh>
    <rPh sb="15" eb="17">
      <t>ケイカク</t>
    </rPh>
    <rPh sb="18" eb="20">
      <t>サクテイ</t>
    </rPh>
    <rPh sb="20" eb="21">
      <t>オヨ</t>
    </rPh>
    <rPh sb="22" eb="24">
      <t>ジッシ</t>
    </rPh>
    <rPh sb="25" eb="27">
      <t>シエン</t>
    </rPh>
    <rPh sb="32" eb="34">
      <t>ジュウライ</t>
    </rPh>
    <rPh sb="35" eb="38">
      <t>ガイムショウ</t>
    </rPh>
    <rPh sb="39" eb="41">
      <t>ケイカク</t>
    </rPh>
    <rPh sb="41" eb="43">
      <t>ジッシ</t>
    </rPh>
    <rPh sb="44" eb="45">
      <t>タイ</t>
    </rPh>
    <rPh sb="47" eb="49">
      <t>シエン</t>
    </rPh>
    <rPh sb="50" eb="53">
      <t>ザイムショウ</t>
    </rPh>
    <rPh sb="54" eb="56">
      <t>ケイカク</t>
    </rPh>
    <rPh sb="56" eb="58">
      <t>サクテイ</t>
    </rPh>
    <rPh sb="59" eb="60">
      <t>タイ</t>
    </rPh>
    <rPh sb="62" eb="64">
      <t>シエン</t>
    </rPh>
    <rPh sb="67" eb="69">
      <t>ヤクワリ</t>
    </rPh>
    <rPh sb="69" eb="71">
      <t>ブンタン</t>
    </rPh>
    <rPh sb="72" eb="73">
      <t>オコナ</t>
    </rPh>
    <phoneticPr fontId="5"/>
  </si>
  <si>
    <t>世銀やユニセフ等が効率性や透明性の確保を支援。</t>
    <rPh sb="0" eb="2">
      <t>セギン</t>
    </rPh>
    <rPh sb="7" eb="8">
      <t>トウ</t>
    </rPh>
    <rPh sb="9" eb="12">
      <t>コウリツセイ</t>
    </rPh>
    <rPh sb="13" eb="15">
      <t>トウメイ</t>
    </rPh>
    <rPh sb="15" eb="16">
      <t>セイ</t>
    </rPh>
    <rPh sb="17" eb="19">
      <t>カクホ</t>
    </rPh>
    <rPh sb="20" eb="22">
      <t>シエン</t>
    </rPh>
    <phoneticPr fontId="5"/>
  </si>
  <si>
    <t>被支援国側にも応分の負担を求めている。</t>
    <rPh sb="0" eb="1">
      <t>ヒ</t>
    </rPh>
    <rPh sb="1" eb="3">
      <t>シエン</t>
    </rPh>
    <rPh sb="3" eb="4">
      <t>コク</t>
    </rPh>
    <rPh sb="4" eb="5">
      <t>ガワ</t>
    </rPh>
    <rPh sb="7" eb="9">
      <t>オウブン</t>
    </rPh>
    <rPh sb="10" eb="12">
      <t>フタン</t>
    </rPh>
    <rPh sb="13" eb="14">
      <t>モト</t>
    </rPh>
    <phoneticPr fontId="5"/>
  </si>
  <si>
    <t>GPEは教育分野で唯一の国際ﾊﾟｰﾄﾅｰｼｯﾌﾟ。</t>
    <rPh sb="4" eb="6">
      <t>キョウイク</t>
    </rPh>
    <rPh sb="6" eb="8">
      <t>ブンヤ</t>
    </rPh>
    <rPh sb="9" eb="11">
      <t>ユイイツ</t>
    </rPh>
    <rPh sb="12" eb="14">
      <t>コクサイ</t>
    </rPh>
    <phoneticPr fontId="5"/>
  </si>
  <si>
    <r>
      <t>G</t>
    </r>
    <r>
      <rPr>
        <sz val="11"/>
        <rFont val="ＭＳ Ｐゴシック"/>
        <family val="3"/>
        <charset val="128"/>
      </rPr>
      <t>PEは我が国が重視する基礎教育分野の支援を行っており，引き続き支援を行っていく。</t>
    </r>
    <rPh sb="4" eb="5">
      <t>ワ</t>
    </rPh>
    <rPh sb="6" eb="7">
      <t>クニ</t>
    </rPh>
    <rPh sb="8" eb="10">
      <t>ジュウシ</t>
    </rPh>
    <rPh sb="12" eb="14">
      <t>キソ</t>
    </rPh>
    <rPh sb="14" eb="16">
      <t>キョウイク</t>
    </rPh>
    <rPh sb="16" eb="18">
      <t>ブンヤ</t>
    </rPh>
    <rPh sb="19" eb="21">
      <t>シエン</t>
    </rPh>
    <rPh sb="22" eb="23">
      <t>オコナ</t>
    </rPh>
    <rPh sb="28" eb="29">
      <t>ヒ</t>
    </rPh>
    <rPh sb="30" eb="31">
      <t>ツヅ</t>
    </rPh>
    <rPh sb="32" eb="34">
      <t>シエン</t>
    </rPh>
    <rPh sb="35" eb="36">
      <t>オコナ</t>
    </rPh>
    <phoneticPr fontId="5"/>
  </si>
  <si>
    <t>我が国は人間の安全保障の観点から教育分野への支援を重視。政策体系の中でも優先度が高い事業。</t>
    <rPh sb="0" eb="1">
      <t>ワ</t>
    </rPh>
    <rPh sb="2" eb="3">
      <t>クニ</t>
    </rPh>
    <rPh sb="4" eb="6">
      <t>ニンゲン</t>
    </rPh>
    <rPh sb="7" eb="9">
      <t>アンゼン</t>
    </rPh>
    <rPh sb="9" eb="11">
      <t>ホショウ</t>
    </rPh>
    <rPh sb="12" eb="14">
      <t>カンテン</t>
    </rPh>
    <rPh sb="16" eb="18">
      <t>キョウイク</t>
    </rPh>
    <rPh sb="18" eb="20">
      <t>ブンヤ</t>
    </rPh>
    <rPh sb="22" eb="24">
      <t>シエン</t>
    </rPh>
    <rPh sb="25" eb="27">
      <t>ジュウシ</t>
    </rPh>
    <rPh sb="28" eb="30">
      <t>セイサク</t>
    </rPh>
    <rPh sb="30" eb="32">
      <t>タイケイ</t>
    </rPh>
    <rPh sb="33" eb="34">
      <t>ナカ</t>
    </rPh>
    <rPh sb="36" eb="39">
      <t>ユウセンド</t>
    </rPh>
    <rPh sb="40" eb="41">
      <t>タカ</t>
    </rPh>
    <rPh sb="42" eb="44">
      <t>ジギョウ</t>
    </rPh>
    <phoneticPr fontId="5"/>
  </si>
  <si>
    <t>コスト面も含め理事会で審議している。</t>
    <rPh sb="3" eb="4">
      <t>メン</t>
    </rPh>
    <rPh sb="5" eb="6">
      <t>フク</t>
    </rPh>
    <rPh sb="7" eb="10">
      <t>リジカイ</t>
    </rPh>
    <rPh sb="11" eb="13">
      <t>シンギ</t>
    </rPh>
    <phoneticPr fontId="5"/>
  </si>
  <si>
    <t>事業申請に際し，ｲﾝｾﾝﾃｨﾌﾞ要素を導入し，事業の効率化及び成果の追求を図っている。</t>
    <rPh sb="0" eb="2">
      <t>ジギョウ</t>
    </rPh>
    <rPh sb="2" eb="4">
      <t>シンセイ</t>
    </rPh>
    <rPh sb="5" eb="6">
      <t>サイ</t>
    </rPh>
    <rPh sb="16" eb="18">
      <t>ヨウソ</t>
    </rPh>
    <rPh sb="19" eb="21">
      <t>ドウニュウ</t>
    </rPh>
    <rPh sb="23" eb="25">
      <t>ジギョウ</t>
    </rPh>
    <rPh sb="26" eb="29">
      <t>コウリツカ</t>
    </rPh>
    <rPh sb="29" eb="30">
      <t>オヨ</t>
    </rPh>
    <rPh sb="31" eb="33">
      <t>セイカ</t>
    </rPh>
    <rPh sb="34" eb="36">
      <t>ツイキュウ</t>
    </rPh>
    <rPh sb="37" eb="38">
      <t>ハカ</t>
    </rPh>
    <phoneticPr fontId="5"/>
  </si>
  <si>
    <t>各国で申請に基づいた教育計画が実施されている。</t>
    <rPh sb="0" eb="2">
      <t>カッコク</t>
    </rPh>
    <rPh sb="3" eb="5">
      <t>シンセイ</t>
    </rPh>
    <rPh sb="6" eb="7">
      <t>モト</t>
    </rPh>
    <rPh sb="10" eb="12">
      <t>キョウイク</t>
    </rPh>
    <rPh sb="12" eb="14">
      <t>ケイカク</t>
    </rPh>
    <rPh sb="15" eb="17">
      <t>ジッシ</t>
    </rPh>
    <phoneticPr fontId="5"/>
  </si>
  <si>
    <t>成果目標は初等教育の完全普及であるが，MDGs達成年での達成は困難な状況。ただし，GPEのﾌｧｲﾅﾝｼﾝｸﾞ支援が無ければ，支援対象国の目標達成はさらに遅れることとなり，十分な成果実績を上げていると言える。</t>
    <rPh sb="0" eb="2">
      <t>セイカ</t>
    </rPh>
    <rPh sb="2" eb="4">
      <t>モクヒョウ</t>
    </rPh>
    <rPh sb="5" eb="7">
      <t>ショトウ</t>
    </rPh>
    <rPh sb="7" eb="9">
      <t>キョウイク</t>
    </rPh>
    <rPh sb="10" eb="12">
      <t>カンゼン</t>
    </rPh>
    <rPh sb="12" eb="14">
      <t>フキュウ</t>
    </rPh>
    <rPh sb="23" eb="25">
      <t>タッセイ</t>
    </rPh>
    <rPh sb="25" eb="26">
      <t>ネン</t>
    </rPh>
    <rPh sb="28" eb="30">
      <t>タッセイ</t>
    </rPh>
    <rPh sb="31" eb="33">
      <t>コンナン</t>
    </rPh>
    <rPh sb="34" eb="36">
      <t>ジョウキョウ</t>
    </rPh>
    <rPh sb="54" eb="56">
      <t>シエン</t>
    </rPh>
    <rPh sb="57" eb="58">
      <t>ナ</t>
    </rPh>
    <rPh sb="62" eb="64">
      <t>シエン</t>
    </rPh>
    <rPh sb="64" eb="67">
      <t>タイショウコク</t>
    </rPh>
    <rPh sb="68" eb="70">
      <t>モクヒョウ</t>
    </rPh>
    <rPh sb="70" eb="72">
      <t>タッセイ</t>
    </rPh>
    <rPh sb="76" eb="77">
      <t>オク</t>
    </rPh>
    <rPh sb="85" eb="87">
      <t>ジュウブン</t>
    </rPh>
    <rPh sb="88" eb="90">
      <t>セイカ</t>
    </rPh>
    <rPh sb="90" eb="92">
      <t>ジッセキ</t>
    </rPh>
    <rPh sb="93" eb="94">
      <t>ア</t>
    </rPh>
    <rPh sb="99" eb="100">
      <t>イ</t>
    </rPh>
    <phoneticPr fontId="5"/>
  </si>
  <si>
    <t>成果目標は非就学児童数をMDGs及びEFA目標年である2015年までにゼロにすること。</t>
    <phoneticPr fontId="5"/>
  </si>
  <si>
    <t>目標値/ｸﾞﾛｰﾊﾞﾙﾓﾆﾀﾘﾝｸﾞﾚﾎﾟｰﾄ記載非就学児童数）×100）とする。</t>
    <rPh sb="0" eb="2">
      <t>モクヒョウ</t>
    </rPh>
    <rPh sb="2" eb="3">
      <t>チ</t>
    </rPh>
    <rPh sb="23" eb="25">
      <t>キサイ</t>
    </rPh>
    <phoneticPr fontId="5"/>
  </si>
  <si>
    <t>各年のドナーからGPEへの総拠出額／各年のGPEが就学支援した児童数　　　　　　　　　　　　　</t>
    <rPh sb="0" eb="1">
      <t>カク</t>
    </rPh>
    <rPh sb="1" eb="2">
      <t>トシ</t>
    </rPh>
    <rPh sb="2" eb="3">
      <t>ヘイネン</t>
    </rPh>
    <rPh sb="13" eb="14">
      <t>ソウ</t>
    </rPh>
    <rPh sb="14" eb="16">
      <t>キョシュツ</t>
    </rPh>
    <rPh sb="16" eb="17">
      <t>ガク</t>
    </rPh>
    <rPh sb="18" eb="20">
      <t>カクトシ</t>
    </rPh>
    <rPh sb="25" eb="27">
      <t>シュウガク</t>
    </rPh>
    <rPh sb="27" eb="29">
      <t>シエン</t>
    </rPh>
    <rPh sb="31" eb="34">
      <t>ジドウスウ</t>
    </rPh>
    <phoneticPr fontId="5"/>
  </si>
  <si>
    <t>USドル</t>
    <phoneticPr fontId="5"/>
  </si>
  <si>
    <t>年毎のGPEによる支援を受けている途上国における児童の就学人数を活動指標とする。※平成26年度の活動実績は確認中。</t>
    <rPh sb="0" eb="1">
      <t>ネン</t>
    </rPh>
    <rPh sb="1" eb="2">
      <t>マイ</t>
    </rPh>
    <rPh sb="9" eb="11">
      <t>シエン</t>
    </rPh>
    <rPh sb="12" eb="13">
      <t>ウ</t>
    </rPh>
    <rPh sb="17" eb="20">
      <t>トジョウコク</t>
    </rPh>
    <rPh sb="24" eb="26">
      <t>ジドウ</t>
    </rPh>
    <rPh sb="27" eb="29">
      <t>シュウガク</t>
    </rPh>
    <rPh sb="29" eb="31">
      <t>ニンズウ</t>
    </rPh>
    <rPh sb="32" eb="34">
      <t>カツドウ</t>
    </rPh>
    <rPh sb="34" eb="36">
      <t>シヒョウ</t>
    </rPh>
    <rPh sb="41" eb="43">
      <t>ヘイセイ</t>
    </rPh>
    <rPh sb="45" eb="46">
      <t>ネン</t>
    </rPh>
    <rPh sb="46" eb="47">
      <t>ド</t>
    </rPh>
    <rPh sb="48" eb="50">
      <t>カツドウ</t>
    </rPh>
    <rPh sb="50" eb="52">
      <t>ジッセキ</t>
    </rPh>
    <rPh sb="53" eb="56">
      <t>カクニンチュウ</t>
    </rPh>
    <phoneticPr fontId="5"/>
  </si>
  <si>
    <t>基本目標Ⅶ　分担金・拠出金
施策Ⅶ-3 国際機関を通じた地球規模の諸問題に係る国際貢献</t>
    <phoneticPr fontId="5"/>
  </si>
  <si>
    <t>左記算出根拠と同じ</t>
    <rPh sb="0" eb="2">
      <t>サキ</t>
    </rPh>
    <rPh sb="2" eb="4">
      <t>サンシュツ</t>
    </rPh>
    <rPh sb="4" eb="6">
      <t>コンキョ</t>
    </rPh>
    <rPh sb="7" eb="8">
      <t>オナ</t>
    </rPh>
    <phoneticPr fontId="5"/>
  </si>
  <si>
    <t>504,338,728/
4,987,000</t>
    <phoneticPr fontId="5"/>
  </si>
  <si>
    <t>374,621,099/
4,961,000</t>
    <phoneticPr fontId="5"/>
  </si>
  <si>
    <t>-</t>
    <phoneticPr fontId="5"/>
  </si>
  <si>
    <t>-</t>
    <phoneticPr fontId="5"/>
  </si>
  <si>
    <t xml:space="preserve">             -</t>
    <phoneticPr fontId="5"/>
  </si>
  <si>
    <t xml:space="preserve">              -</t>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</si>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</sst>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33618</xdr:colOff>
      <xdr:row>141</xdr:row>
      <xdr:rowOff>22412</xdr:rowOff>
    </xdr:from>
    <xdr:to>
      <xdr:col>35</xdr:col>
      <xdr:colOff>22412</xdr:colOff>
      <xdr:row>143</xdr:row>
      <xdr:rowOff>0</xdr:rowOff>
    </xdr:to>
    <xdr:sp macro="" textlink="">
      <xdr:nvSpPr>
        <xdr:cNvPr id="2" name="正方形/長方形 1"/>
        <xdr:cNvSpPr/>
      </xdr:nvSpPr>
      <xdr:spPr>
        <a:xfrm>
          <a:off x="3440206" y="51098824"/>
          <a:ext cx="2857500" cy="6723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１６７百万円</a:t>
          </a:r>
        </a:p>
      </xdr:txBody>
    </xdr:sp>
    <xdr:clientData/>
  </xdr:twoCellAnchor>
  <xdr:twoCellAnchor>
    <xdr:from>
      <xdr:col>19</xdr:col>
      <xdr:colOff>67236</xdr:colOff>
      <xdr:row>143</xdr:row>
      <xdr:rowOff>67236</xdr:rowOff>
    </xdr:from>
    <xdr:to>
      <xdr:col>35</xdr:col>
      <xdr:colOff>0</xdr:colOff>
      <xdr:row>144</xdr:row>
      <xdr:rowOff>324970</xdr:rowOff>
    </xdr:to>
    <xdr:sp macro="" textlink="">
      <xdr:nvSpPr>
        <xdr:cNvPr id="3" name="大かっこ 2"/>
        <xdr:cNvSpPr/>
      </xdr:nvSpPr>
      <xdr:spPr>
        <a:xfrm>
          <a:off x="3473824" y="51838412"/>
          <a:ext cx="2801470" cy="6051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拠出金事務</a:t>
          </a:r>
        </a:p>
      </xdr:txBody>
    </xdr:sp>
    <xdr:clientData/>
  </xdr:twoCellAnchor>
  <xdr:twoCellAnchor>
    <xdr:from>
      <xdr:col>23</xdr:col>
      <xdr:colOff>11205</xdr:colOff>
      <xdr:row>145</xdr:row>
      <xdr:rowOff>22412</xdr:rowOff>
    </xdr:from>
    <xdr:to>
      <xdr:col>23</xdr:col>
      <xdr:colOff>11206</xdr:colOff>
      <xdr:row>148</xdr:row>
      <xdr:rowOff>44824</xdr:rowOff>
    </xdr:to>
    <xdr:cxnSp macro="">
      <xdr:nvCxnSpPr>
        <xdr:cNvPr id="5" name="直線矢印コネクタ 4"/>
        <xdr:cNvCxnSpPr/>
      </xdr:nvCxnSpPr>
      <xdr:spPr>
        <a:xfrm>
          <a:off x="4134970" y="52488353"/>
          <a:ext cx="1" cy="1064559"/>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33618</xdr:colOff>
      <xdr:row>144</xdr:row>
      <xdr:rowOff>201706</xdr:rowOff>
    </xdr:from>
    <xdr:to>
      <xdr:col>31</xdr:col>
      <xdr:colOff>33619</xdr:colOff>
      <xdr:row>147</xdr:row>
      <xdr:rowOff>224118</xdr:rowOff>
    </xdr:to>
    <xdr:cxnSp macro="">
      <xdr:nvCxnSpPr>
        <xdr:cNvPr id="13" name="直線矢印コネクタ 12"/>
        <xdr:cNvCxnSpPr/>
      </xdr:nvCxnSpPr>
      <xdr:spPr>
        <a:xfrm>
          <a:off x="5591736" y="52320265"/>
          <a:ext cx="1" cy="1064559"/>
        </a:xfrm>
        <a:prstGeom prst="straightConnector1">
          <a:avLst/>
        </a:prstGeom>
        <a:ln w="25400">
          <a:tailEnd type="arrow"/>
        </a:ln>
        <a:scene3d>
          <a:camera prst="orthographicFront">
            <a:rot lat="0" lon="0" rev="10799999"/>
          </a:camera>
          <a:lightRig rig="threePt" dir="t"/>
        </a:scene3d>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148</xdr:row>
      <xdr:rowOff>56030</xdr:rowOff>
    </xdr:from>
    <xdr:to>
      <xdr:col>34</xdr:col>
      <xdr:colOff>168089</xdr:colOff>
      <xdr:row>150</xdr:row>
      <xdr:rowOff>33617</xdr:rowOff>
    </xdr:to>
    <xdr:sp macro="" textlink="">
      <xdr:nvSpPr>
        <xdr:cNvPr id="15" name="正方形/長方形 14"/>
        <xdr:cNvSpPr/>
      </xdr:nvSpPr>
      <xdr:spPr>
        <a:xfrm>
          <a:off x="3406589" y="53564118"/>
          <a:ext cx="2857500" cy="6723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GPE</a:t>
          </a:r>
          <a:r>
            <a:rPr kumimoji="1" lang="ja-JP" altLang="en-US" sz="1100">
              <a:solidFill>
                <a:sysClr val="windowText" lastClr="000000"/>
              </a:solidFill>
            </a:rPr>
            <a:t>事務局</a:t>
          </a:r>
          <a:endParaRPr kumimoji="1" lang="en-US" altLang="ja-JP" sz="1100">
            <a:solidFill>
              <a:sysClr val="windowText" lastClr="000000"/>
            </a:solidFill>
          </a:endParaRPr>
        </a:p>
        <a:p>
          <a:pPr algn="ctr"/>
          <a:r>
            <a:rPr kumimoji="1" lang="ja-JP" altLang="en-US" sz="1100">
              <a:solidFill>
                <a:sysClr val="windowText" lastClr="000000"/>
              </a:solidFill>
            </a:rPr>
            <a:t>１６７百万円</a:t>
          </a:r>
        </a:p>
      </xdr:txBody>
    </xdr:sp>
    <xdr:clientData/>
  </xdr:twoCellAnchor>
  <xdr:twoCellAnchor>
    <xdr:from>
      <xdr:col>19</xdr:col>
      <xdr:colOff>11206</xdr:colOff>
      <xdr:row>150</xdr:row>
      <xdr:rowOff>100853</xdr:rowOff>
    </xdr:from>
    <xdr:to>
      <xdr:col>34</xdr:col>
      <xdr:colOff>123264</xdr:colOff>
      <xdr:row>152</xdr:row>
      <xdr:rowOff>11205</xdr:rowOff>
    </xdr:to>
    <xdr:sp macro="" textlink="">
      <xdr:nvSpPr>
        <xdr:cNvPr id="16" name="大かっこ 15"/>
        <xdr:cNvSpPr/>
      </xdr:nvSpPr>
      <xdr:spPr>
        <a:xfrm>
          <a:off x="3417794" y="54303706"/>
          <a:ext cx="2801470" cy="6051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機関の運営運営</a:t>
          </a:r>
          <a:endParaRPr kumimoji="1" lang="en-US" altLang="ja-JP" sz="1100"/>
        </a:p>
        <a:p>
          <a:pPr algn="ctr"/>
          <a:r>
            <a:rPr kumimoji="1" lang="ja-JP" altLang="en-US" sz="1100"/>
            <a:t>事業の実施</a:t>
          </a:r>
        </a:p>
      </xdr:txBody>
    </xdr:sp>
    <xdr:clientData/>
  </xdr:twoCellAnchor>
  <xdr:twoCellAnchor>
    <xdr:from>
      <xdr:col>16</xdr:col>
      <xdr:colOff>56029</xdr:colOff>
      <xdr:row>145</xdr:row>
      <xdr:rowOff>324971</xdr:rowOff>
    </xdr:from>
    <xdr:to>
      <xdr:col>22</xdr:col>
      <xdr:colOff>11205</xdr:colOff>
      <xdr:row>147</xdr:row>
      <xdr:rowOff>100853</xdr:rowOff>
    </xdr:to>
    <xdr:sp macro="" textlink="">
      <xdr:nvSpPr>
        <xdr:cNvPr id="10" name="正方形/長方形 9"/>
        <xdr:cNvSpPr/>
      </xdr:nvSpPr>
      <xdr:spPr>
        <a:xfrm>
          <a:off x="2924735" y="52790912"/>
          <a:ext cx="1030941"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拠出</a:t>
          </a:r>
        </a:p>
      </xdr:txBody>
    </xdr:sp>
    <xdr:clientData/>
  </xdr:twoCellAnchor>
  <xdr:twoCellAnchor>
    <xdr:from>
      <xdr:col>33</xdr:col>
      <xdr:colOff>67236</xdr:colOff>
      <xdr:row>145</xdr:row>
      <xdr:rowOff>291353</xdr:rowOff>
    </xdr:from>
    <xdr:to>
      <xdr:col>42</xdr:col>
      <xdr:colOff>22413</xdr:colOff>
      <xdr:row>147</xdr:row>
      <xdr:rowOff>67235</xdr:rowOff>
    </xdr:to>
    <xdr:sp macro="" textlink="">
      <xdr:nvSpPr>
        <xdr:cNvPr id="18" name="正方形/長方形 17"/>
        <xdr:cNvSpPr/>
      </xdr:nvSpPr>
      <xdr:spPr>
        <a:xfrm>
          <a:off x="5983942" y="52757294"/>
          <a:ext cx="1568824" cy="470647"/>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財務報告書の提出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467</v>
      </c>
      <c r="AR2" s="106"/>
      <c r="AS2" s="68" t="str">
        <f>IF(OR(AQ2="　", AQ2=""), "", "-")</f>
        <v/>
      </c>
      <c r="AT2" s="107">
        <v>241</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473</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474</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475</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208</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476</v>
      </c>
      <c r="AF5" s="512"/>
      <c r="AG5" s="512"/>
      <c r="AH5" s="512"/>
      <c r="AI5" s="512"/>
      <c r="AJ5" s="512"/>
      <c r="AK5" s="512"/>
      <c r="AL5" s="512"/>
      <c r="AM5" s="512"/>
      <c r="AN5" s="512"/>
      <c r="AO5" s="512"/>
      <c r="AP5" s="513"/>
      <c r="AQ5" s="514" t="s">
        <v>477</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511</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478</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479</v>
      </c>
      <c r="AF7" s="454"/>
      <c r="AG7" s="454"/>
      <c r="AH7" s="454"/>
      <c r="AI7" s="454"/>
      <c r="AJ7" s="454"/>
      <c r="AK7" s="454"/>
      <c r="AL7" s="454"/>
      <c r="AM7" s="454"/>
      <c r="AN7" s="454"/>
      <c r="AO7" s="454"/>
      <c r="AP7" s="454"/>
      <c r="AQ7" s="454"/>
      <c r="AR7" s="454"/>
      <c r="AS7" s="454"/>
      <c r="AT7" s="454"/>
      <c r="AU7" s="454"/>
      <c r="AV7" s="454"/>
      <c r="AW7" s="454"/>
      <c r="AX7" s="455"/>
    </row>
    <row r="8" spans="1:50" ht="36"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480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54" customHeight="1" x14ac:dyDescent="0.15">
      <c r="A10" s="456" t="s">
        <v>36</v>
      </c>
      <c r="B10" s="457"/>
      <c r="C10" s="457"/>
      <c r="D10" s="457"/>
      <c r="E10" s="457"/>
      <c r="F10" s="457"/>
      <c r="G10" s="485" t="s">
        <v>494</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32.25"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236</v>
      </c>
      <c r="Q13" s="72"/>
      <c r="R13" s="72"/>
      <c r="S13" s="72"/>
      <c r="T13" s="72"/>
      <c r="U13" s="72"/>
      <c r="V13" s="73"/>
      <c r="W13" s="71">
        <v>239</v>
      </c>
      <c r="X13" s="72"/>
      <c r="Y13" s="72"/>
      <c r="Z13" s="72"/>
      <c r="AA13" s="72"/>
      <c r="AB13" s="72"/>
      <c r="AC13" s="73"/>
      <c r="AD13" s="71">
        <v>167</v>
      </c>
      <c r="AE13" s="72"/>
      <c r="AF13" s="72"/>
      <c r="AG13" s="72"/>
      <c r="AH13" s="72"/>
      <c r="AI13" s="72"/>
      <c r="AJ13" s="73"/>
      <c r="AK13" s="71">
        <v>162</v>
      </c>
      <c r="AL13" s="72"/>
      <c r="AM13" s="72"/>
      <c r="AN13" s="72"/>
      <c r="AO13" s="72"/>
      <c r="AP13" s="72"/>
      <c r="AQ13" s="73"/>
      <c r="AR13" s="665"/>
      <c r="AS13" s="666"/>
      <c r="AT13" s="666"/>
      <c r="AU13" s="666"/>
      <c r="AV13" s="666"/>
      <c r="AW13" s="666"/>
      <c r="AX13" s="667"/>
    </row>
    <row r="14" spans="1:50" ht="21" customHeight="1" x14ac:dyDescent="0.15">
      <c r="A14" s="462"/>
      <c r="B14" s="463"/>
      <c r="C14" s="463"/>
      <c r="D14" s="463"/>
      <c r="E14" s="463"/>
      <c r="F14" s="464"/>
      <c r="G14" s="475"/>
      <c r="H14" s="476"/>
      <c r="I14" s="342" t="s">
        <v>9</v>
      </c>
      <c r="J14" s="470"/>
      <c r="K14" s="470"/>
      <c r="L14" s="470"/>
      <c r="M14" s="470"/>
      <c r="N14" s="470"/>
      <c r="O14" s="471"/>
      <c r="P14" s="71" t="s">
        <v>481</v>
      </c>
      <c r="Q14" s="72"/>
      <c r="R14" s="72"/>
      <c r="S14" s="72"/>
      <c r="T14" s="72"/>
      <c r="U14" s="72"/>
      <c r="V14" s="73"/>
      <c r="W14" s="71" t="s">
        <v>482</v>
      </c>
      <c r="X14" s="72"/>
      <c r="Y14" s="72"/>
      <c r="Z14" s="72"/>
      <c r="AA14" s="72"/>
      <c r="AB14" s="72"/>
      <c r="AC14" s="73"/>
      <c r="AD14" s="71" t="s">
        <v>482</v>
      </c>
      <c r="AE14" s="72"/>
      <c r="AF14" s="72"/>
      <c r="AG14" s="72"/>
      <c r="AH14" s="72"/>
      <c r="AI14" s="72"/>
      <c r="AJ14" s="73"/>
      <c r="AK14" s="71" t="s">
        <v>482</v>
      </c>
      <c r="AL14" s="72"/>
      <c r="AM14" s="72"/>
      <c r="AN14" s="72"/>
      <c r="AO14" s="72"/>
      <c r="AP14" s="72"/>
      <c r="AQ14" s="73"/>
      <c r="AR14" s="663"/>
      <c r="AS14" s="663"/>
      <c r="AT14" s="663"/>
      <c r="AU14" s="663"/>
      <c r="AV14" s="663"/>
      <c r="AW14" s="663"/>
      <c r="AX14" s="664"/>
    </row>
    <row r="15" spans="1:50" ht="21" customHeight="1" x14ac:dyDescent="0.15">
      <c r="A15" s="462"/>
      <c r="B15" s="463"/>
      <c r="C15" s="463"/>
      <c r="D15" s="463"/>
      <c r="E15" s="463"/>
      <c r="F15" s="464"/>
      <c r="G15" s="475"/>
      <c r="H15" s="476"/>
      <c r="I15" s="342" t="s">
        <v>62</v>
      </c>
      <c r="J15" s="343"/>
      <c r="K15" s="343"/>
      <c r="L15" s="343"/>
      <c r="M15" s="343"/>
      <c r="N15" s="343"/>
      <c r="O15" s="344"/>
      <c r="P15" s="71" t="s">
        <v>482</v>
      </c>
      <c r="Q15" s="72"/>
      <c r="R15" s="72"/>
      <c r="S15" s="72"/>
      <c r="T15" s="72"/>
      <c r="U15" s="72"/>
      <c r="V15" s="73"/>
      <c r="W15" s="71" t="s">
        <v>482</v>
      </c>
      <c r="X15" s="72"/>
      <c r="Y15" s="72"/>
      <c r="Z15" s="72"/>
      <c r="AA15" s="72"/>
      <c r="AB15" s="72"/>
      <c r="AC15" s="73"/>
      <c r="AD15" s="71" t="s">
        <v>482</v>
      </c>
      <c r="AE15" s="72"/>
      <c r="AF15" s="72"/>
      <c r="AG15" s="72"/>
      <c r="AH15" s="72"/>
      <c r="AI15" s="72"/>
      <c r="AJ15" s="73"/>
      <c r="AK15" s="71" t="s">
        <v>482</v>
      </c>
      <c r="AL15" s="72"/>
      <c r="AM15" s="72"/>
      <c r="AN15" s="72"/>
      <c r="AO15" s="72"/>
      <c r="AP15" s="72"/>
      <c r="AQ15" s="73"/>
      <c r="AR15" s="71"/>
      <c r="AS15" s="72"/>
      <c r="AT15" s="72"/>
      <c r="AU15" s="72"/>
      <c r="AV15" s="72"/>
      <c r="AW15" s="72"/>
      <c r="AX15" s="662"/>
    </row>
    <row r="16" spans="1:50" ht="21" customHeight="1" x14ac:dyDescent="0.15">
      <c r="A16" s="462"/>
      <c r="B16" s="463"/>
      <c r="C16" s="463"/>
      <c r="D16" s="463"/>
      <c r="E16" s="463"/>
      <c r="F16" s="464"/>
      <c r="G16" s="475"/>
      <c r="H16" s="476"/>
      <c r="I16" s="342" t="s">
        <v>63</v>
      </c>
      <c r="J16" s="343"/>
      <c r="K16" s="343"/>
      <c r="L16" s="343"/>
      <c r="M16" s="343"/>
      <c r="N16" s="343"/>
      <c r="O16" s="344"/>
      <c r="P16" s="71" t="s">
        <v>482</v>
      </c>
      <c r="Q16" s="72"/>
      <c r="R16" s="72"/>
      <c r="S16" s="72"/>
      <c r="T16" s="72"/>
      <c r="U16" s="72"/>
      <c r="V16" s="73"/>
      <c r="W16" s="71" t="s">
        <v>482</v>
      </c>
      <c r="X16" s="72"/>
      <c r="Y16" s="72"/>
      <c r="Z16" s="72"/>
      <c r="AA16" s="72"/>
      <c r="AB16" s="72"/>
      <c r="AC16" s="73"/>
      <c r="AD16" s="71" t="s">
        <v>483</v>
      </c>
      <c r="AE16" s="72"/>
      <c r="AF16" s="72"/>
      <c r="AG16" s="72"/>
      <c r="AH16" s="72"/>
      <c r="AI16" s="72"/>
      <c r="AJ16" s="73"/>
      <c r="AK16" s="71" t="s">
        <v>483</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483</v>
      </c>
      <c r="Q17" s="72"/>
      <c r="R17" s="72"/>
      <c r="S17" s="72"/>
      <c r="T17" s="72"/>
      <c r="U17" s="72"/>
      <c r="V17" s="73"/>
      <c r="W17" s="71" t="s">
        <v>482</v>
      </c>
      <c r="X17" s="72"/>
      <c r="Y17" s="72"/>
      <c r="Z17" s="72"/>
      <c r="AA17" s="72"/>
      <c r="AB17" s="72"/>
      <c r="AC17" s="73"/>
      <c r="AD17" s="71" t="s">
        <v>482</v>
      </c>
      <c r="AE17" s="72"/>
      <c r="AF17" s="72"/>
      <c r="AG17" s="72"/>
      <c r="AH17" s="72"/>
      <c r="AI17" s="72"/>
      <c r="AJ17" s="73"/>
      <c r="AK17" s="71" t="s">
        <v>483</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236</v>
      </c>
      <c r="Q18" s="316"/>
      <c r="R18" s="316"/>
      <c r="S18" s="316"/>
      <c r="T18" s="316"/>
      <c r="U18" s="316"/>
      <c r="V18" s="317"/>
      <c r="W18" s="315">
        <f>SUM(W13:AC17)</f>
        <v>239</v>
      </c>
      <c r="X18" s="316"/>
      <c r="Y18" s="316"/>
      <c r="Z18" s="316"/>
      <c r="AA18" s="316"/>
      <c r="AB18" s="316"/>
      <c r="AC18" s="317"/>
      <c r="AD18" s="315">
        <f t="shared" ref="AD18" si="0">SUM(AD13:AJ17)</f>
        <v>167</v>
      </c>
      <c r="AE18" s="316"/>
      <c r="AF18" s="316"/>
      <c r="AG18" s="316"/>
      <c r="AH18" s="316"/>
      <c r="AI18" s="316"/>
      <c r="AJ18" s="317"/>
      <c r="AK18" s="315">
        <f t="shared" ref="AK18" si="1">SUM(AK13:AQ17)</f>
        <v>162</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236</v>
      </c>
      <c r="Q19" s="72"/>
      <c r="R19" s="72"/>
      <c r="S19" s="72"/>
      <c r="T19" s="72"/>
      <c r="U19" s="72"/>
      <c r="V19" s="73"/>
      <c r="W19" s="71">
        <v>239</v>
      </c>
      <c r="X19" s="72"/>
      <c r="Y19" s="72"/>
      <c r="Z19" s="72"/>
      <c r="AA19" s="72"/>
      <c r="AB19" s="72"/>
      <c r="AC19" s="73"/>
      <c r="AD19" s="71">
        <v>167</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362</v>
      </c>
      <c r="AX22" s="109"/>
    </row>
    <row r="23" spans="1:50" ht="22.5" customHeight="1" x14ac:dyDescent="0.15">
      <c r="A23" s="216"/>
      <c r="B23" s="214"/>
      <c r="C23" s="214"/>
      <c r="D23" s="214"/>
      <c r="E23" s="214"/>
      <c r="F23" s="215"/>
      <c r="G23" s="321" t="s">
        <v>506</v>
      </c>
      <c r="H23" s="288"/>
      <c r="I23" s="288"/>
      <c r="J23" s="288"/>
      <c r="K23" s="288"/>
      <c r="L23" s="288"/>
      <c r="M23" s="288"/>
      <c r="N23" s="288"/>
      <c r="O23" s="289"/>
      <c r="P23" s="254" t="s">
        <v>507</v>
      </c>
      <c r="Q23" s="195"/>
      <c r="R23" s="195"/>
      <c r="S23" s="195"/>
      <c r="T23" s="195"/>
      <c r="U23" s="195"/>
      <c r="V23" s="195"/>
      <c r="W23" s="195"/>
      <c r="X23" s="196"/>
      <c r="Y23" s="293" t="s">
        <v>14</v>
      </c>
      <c r="Z23" s="294"/>
      <c r="AA23" s="295"/>
      <c r="AB23" s="658" t="s">
        <v>489</v>
      </c>
      <c r="AC23" s="296"/>
      <c r="AD23" s="296"/>
      <c r="AE23" s="93">
        <v>5800</v>
      </c>
      <c r="AF23" s="94"/>
      <c r="AG23" s="94"/>
      <c r="AH23" s="94"/>
      <c r="AI23" s="95"/>
      <c r="AJ23" s="93" t="s">
        <v>519</v>
      </c>
      <c r="AK23" s="94"/>
      <c r="AL23" s="94"/>
      <c r="AM23" s="94"/>
      <c r="AN23" s="95"/>
      <c r="AO23" s="93" t="s">
        <v>516</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489</v>
      </c>
      <c r="AC24" s="286"/>
      <c r="AD24" s="286"/>
      <c r="AE24" s="93">
        <v>5000</v>
      </c>
      <c r="AF24" s="94"/>
      <c r="AG24" s="94"/>
      <c r="AH24" s="94"/>
      <c r="AI24" s="95"/>
      <c r="AJ24" s="93">
        <v>4500</v>
      </c>
      <c r="AK24" s="94"/>
      <c r="AL24" s="94"/>
      <c r="AM24" s="94"/>
      <c r="AN24" s="95"/>
      <c r="AO24" s="93">
        <v>4000</v>
      </c>
      <c r="AP24" s="94"/>
      <c r="AQ24" s="94"/>
      <c r="AR24" s="94"/>
      <c r="AS24" s="95"/>
      <c r="AT24" s="93">
        <v>0</v>
      </c>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366</v>
      </c>
      <c r="AC25" s="264"/>
      <c r="AD25" s="264"/>
      <c r="AE25" s="93">
        <f>5000/5800*100</f>
        <v>86.206896551724128</v>
      </c>
      <c r="AF25" s="94"/>
      <c r="AG25" s="94"/>
      <c r="AH25" s="94"/>
      <c r="AI25" s="95"/>
      <c r="AJ25" s="93" t="s">
        <v>516</v>
      </c>
      <c r="AK25" s="94"/>
      <c r="AL25" s="94"/>
      <c r="AM25" s="94"/>
      <c r="AN25" s="95"/>
      <c r="AO25" s="93" t="s">
        <v>516</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362</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362</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362</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510</v>
      </c>
      <c r="H68" s="195"/>
      <c r="I68" s="195"/>
      <c r="J68" s="195"/>
      <c r="K68" s="195"/>
      <c r="L68" s="195"/>
      <c r="M68" s="195"/>
      <c r="N68" s="195"/>
      <c r="O68" s="195"/>
      <c r="P68" s="195"/>
      <c r="Q68" s="195"/>
      <c r="R68" s="195"/>
      <c r="S68" s="195"/>
      <c r="T68" s="195"/>
      <c r="U68" s="195"/>
      <c r="V68" s="195"/>
      <c r="W68" s="195"/>
      <c r="X68" s="196"/>
      <c r="Y68" s="332" t="s">
        <v>66</v>
      </c>
      <c r="Z68" s="333"/>
      <c r="AA68" s="334"/>
      <c r="AB68" s="202" t="s">
        <v>489</v>
      </c>
      <c r="AC68" s="203"/>
      <c r="AD68" s="204"/>
      <c r="AE68" s="93">
        <v>498.7</v>
      </c>
      <c r="AF68" s="94"/>
      <c r="AG68" s="94"/>
      <c r="AH68" s="94"/>
      <c r="AI68" s="95"/>
      <c r="AJ68" s="93">
        <v>496.1</v>
      </c>
      <c r="AK68" s="94"/>
      <c r="AL68" s="94"/>
      <c r="AM68" s="94"/>
      <c r="AN68" s="95"/>
      <c r="AO68" s="93" t="s">
        <v>515</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489</v>
      </c>
      <c r="AC69" s="211"/>
      <c r="AD69" s="212"/>
      <c r="AE69" s="93">
        <v>500</v>
      </c>
      <c r="AF69" s="94"/>
      <c r="AG69" s="94"/>
      <c r="AH69" s="94"/>
      <c r="AI69" s="95"/>
      <c r="AJ69" s="93">
        <v>500</v>
      </c>
      <c r="AK69" s="94"/>
      <c r="AL69" s="94"/>
      <c r="AM69" s="94"/>
      <c r="AN69" s="95"/>
      <c r="AO69" s="93">
        <v>500</v>
      </c>
      <c r="AP69" s="94"/>
      <c r="AQ69" s="94"/>
      <c r="AR69" s="94"/>
      <c r="AS69" s="95"/>
      <c r="AT69" s="93">
        <v>500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508</v>
      </c>
      <c r="H83" s="144"/>
      <c r="I83" s="144"/>
      <c r="J83" s="144"/>
      <c r="K83" s="144"/>
      <c r="L83" s="144"/>
      <c r="M83" s="144"/>
      <c r="N83" s="144"/>
      <c r="O83" s="144"/>
      <c r="P83" s="144"/>
      <c r="Q83" s="144"/>
      <c r="R83" s="144"/>
      <c r="S83" s="144"/>
      <c r="T83" s="144"/>
      <c r="U83" s="144"/>
      <c r="V83" s="144"/>
      <c r="W83" s="144"/>
      <c r="X83" s="144"/>
      <c r="Y83" s="146" t="s">
        <v>17</v>
      </c>
      <c r="Z83" s="147"/>
      <c r="AA83" s="148"/>
      <c r="AB83" s="181" t="s">
        <v>509</v>
      </c>
      <c r="AC83" s="150"/>
      <c r="AD83" s="151"/>
      <c r="AE83" s="152">
        <v>101.1</v>
      </c>
      <c r="AF83" s="153"/>
      <c r="AG83" s="153"/>
      <c r="AH83" s="153"/>
      <c r="AI83" s="153"/>
      <c r="AJ83" s="152">
        <v>75.5</v>
      </c>
      <c r="AK83" s="153"/>
      <c r="AL83" s="153"/>
      <c r="AM83" s="153"/>
      <c r="AN83" s="153"/>
      <c r="AO83" s="152" t="s">
        <v>516</v>
      </c>
      <c r="AP83" s="153"/>
      <c r="AQ83" s="153"/>
      <c r="AR83" s="153"/>
      <c r="AS83" s="153"/>
      <c r="AT83" s="93" t="s">
        <v>516</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512</v>
      </c>
      <c r="AC84" s="158"/>
      <c r="AD84" s="159"/>
      <c r="AE84" s="157" t="s">
        <v>513</v>
      </c>
      <c r="AF84" s="158"/>
      <c r="AG84" s="158"/>
      <c r="AH84" s="158"/>
      <c r="AI84" s="159"/>
      <c r="AJ84" s="157" t="s">
        <v>514</v>
      </c>
      <c r="AK84" s="158"/>
      <c r="AL84" s="158"/>
      <c r="AM84" s="158"/>
      <c r="AN84" s="159"/>
      <c r="AO84" s="157" t="s">
        <v>517</v>
      </c>
      <c r="AP84" s="158"/>
      <c r="AQ84" s="158"/>
      <c r="AR84" s="158"/>
      <c r="AS84" s="159"/>
      <c r="AT84" s="157" t="s">
        <v>518</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484</v>
      </c>
      <c r="D98" s="413"/>
      <c r="E98" s="413"/>
      <c r="F98" s="413"/>
      <c r="G98" s="413"/>
      <c r="H98" s="413"/>
      <c r="I98" s="413"/>
      <c r="J98" s="413"/>
      <c r="K98" s="414"/>
      <c r="L98" s="71">
        <v>162</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162</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2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472</v>
      </c>
      <c r="AE108" s="604"/>
      <c r="AF108" s="604"/>
      <c r="AG108" s="600" t="s">
        <v>500</v>
      </c>
      <c r="AH108" s="601"/>
      <c r="AI108" s="601"/>
      <c r="AJ108" s="601"/>
      <c r="AK108" s="601"/>
      <c r="AL108" s="601"/>
      <c r="AM108" s="601"/>
      <c r="AN108" s="601"/>
      <c r="AO108" s="601"/>
      <c r="AP108" s="601"/>
      <c r="AQ108" s="601"/>
      <c r="AR108" s="601"/>
      <c r="AS108" s="601"/>
      <c r="AT108" s="601"/>
      <c r="AU108" s="601"/>
      <c r="AV108" s="601"/>
      <c r="AW108" s="601"/>
      <c r="AX108" s="602"/>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472</v>
      </c>
      <c r="AE109" s="441"/>
      <c r="AF109" s="441"/>
      <c r="AG109" s="303" t="s">
        <v>492</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472</v>
      </c>
      <c r="AE110" s="584"/>
      <c r="AF110" s="584"/>
      <c r="AG110" s="529" t="s">
        <v>501</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472</v>
      </c>
      <c r="AE111" s="437"/>
      <c r="AF111" s="437"/>
      <c r="AG111" s="300" t="s">
        <v>499</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472</v>
      </c>
      <c r="AE112" s="441"/>
      <c r="AF112" s="441"/>
      <c r="AG112" s="303" t="s">
        <v>498</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472</v>
      </c>
      <c r="AE113" s="441"/>
      <c r="AF113" s="441"/>
      <c r="AG113" s="303" t="s">
        <v>502</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472</v>
      </c>
      <c r="AE114" s="441"/>
      <c r="AF114" s="441"/>
      <c r="AG114" s="303" t="s">
        <v>497</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472</v>
      </c>
      <c r="AE115" s="441"/>
      <c r="AF115" s="441"/>
      <c r="AG115" s="303" t="s">
        <v>493</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520</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472</v>
      </c>
      <c r="AE117" s="584"/>
      <c r="AF117" s="593"/>
      <c r="AG117" s="598" t="s">
        <v>503</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58.5" customHeight="1" x14ac:dyDescent="0.15">
      <c r="A118" s="548" t="s">
        <v>47</v>
      </c>
      <c r="B118" s="58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472</v>
      </c>
      <c r="AE118" s="437"/>
      <c r="AF118" s="637"/>
      <c r="AG118" s="300" t="s">
        <v>505</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472</v>
      </c>
      <c r="AE119" s="606"/>
      <c r="AF119" s="606"/>
      <c r="AG119" s="303" t="s">
        <v>503</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472</v>
      </c>
      <c r="AE120" s="441"/>
      <c r="AF120" s="441"/>
      <c r="AG120" s="597"/>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472</v>
      </c>
      <c r="AE121" s="441"/>
      <c r="AF121" s="441"/>
      <c r="AG121" s="529" t="s">
        <v>504</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5" t="s">
        <v>496</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4"/>
      <c r="B124" s="625"/>
      <c r="C124" s="638" t="s">
        <v>495</v>
      </c>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490</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491</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54.75"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87.75" customHeight="1" thickBot="1" x14ac:dyDescent="0.2">
      <c r="A131" s="545" t="s">
        <v>359</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358</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47.2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111</v>
      </c>
      <c r="H137" s="418"/>
      <c r="I137" s="418"/>
      <c r="J137" s="418"/>
      <c r="K137" s="418"/>
      <c r="L137" s="418"/>
      <c r="M137" s="418"/>
      <c r="N137" s="418"/>
      <c r="O137" s="418"/>
      <c r="P137" s="419"/>
      <c r="Q137" s="404" t="s">
        <v>225</v>
      </c>
      <c r="R137" s="404"/>
      <c r="S137" s="404"/>
      <c r="T137" s="404"/>
      <c r="U137" s="404"/>
      <c r="V137" s="404"/>
      <c r="W137" s="417">
        <v>121</v>
      </c>
      <c r="X137" s="418"/>
      <c r="Y137" s="418"/>
      <c r="Z137" s="418"/>
      <c r="AA137" s="418"/>
      <c r="AB137" s="418"/>
      <c r="AC137" s="418"/>
      <c r="AD137" s="418"/>
      <c r="AE137" s="418"/>
      <c r="AF137" s="419"/>
      <c r="AG137" s="404" t="s">
        <v>226</v>
      </c>
      <c r="AH137" s="404"/>
      <c r="AI137" s="404"/>
      <c r="AJ137" s="404"/>
      <c r="AK137" s="404"/>
      <c r="AL137" s="404"/>
      <c r="AM137" s="400">
        <v>128</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256</v>
      </c>
      <c r="H138" s="421"/>
      <c r="I138" s="421"/>
      <c r="J138" s="421"/>
      <c r="K138" s="421"/>
      <c r="L138" s="421"/>
      <c r="M138" s="421"/>
      <c r="N138" s="421"/>
      <c r="O138" s="421"/>
      <c r="P138" s="422"/>
      <c r="Q138" s="406" t="s">
        <v>228</v>
      </c>
      <c r="R138" s="406"/>
      <c r="S138" s="406"/>
      <c r="T138" s="406"/>
      <c r="U138" s="406"/>
      <c r="V138" s="406"/>
      <c r="W138" s="420">
        <v>240</v>
      </c>
      <c r="X138" s="421"/>
      <c r="Y138" s="421"/>
      <c r="Z138" s="421"/>
      <c r="AA138" s="421"/>
      <c r="AB138" s="421"/>
      <c r="AC138" s="421"/>
      <c r="AD138" s="421"/>
      <c r="AE138" s="421"/>
      <c r="AF138" s="422"/>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485</v>
      </c>
      <c r="H180" s="98"/>
      <c r="I180" s="98"/>
      <c r="J180" s="98"/>
      <c r="K180" s="99"/>
      <c r="L180" s="100" t="s">
        <v>486</v>
      </c>
      <c r="M180" s="101"/>
      <c r="N180" s="101"/>
      <c r="O180" s="101"/>
      <c r="P180" s="101"/>
      <c r="Q180" s="101"/>
      <c r="R180" s="101"/>
      <c r="S180" s="101"/>
      <c r="T180" s="101"/>
      <c r="U180" s="101"/>
      <c r="V180" s="101"/>
      <c r="W180" s="101"/>
      <c r="X180" s="102"/>
      <c r="Y180" s="103">
        <v>167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167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369</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370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487</v>
      </c>
      <c r="D236" s="113"/>
      <c r="E236" s="113"/>
      <c r="F236" s="113"/>
      <c r="G236" s="113"/>
      <c r="H236" s="113"/>
      <c r="I236" s="113"/>
      <c r="J236" s="113"/>
      <c r="K236" s="113"/>
      <c r="L236" s="113"/>
      <c r="M236" s="117" t="s">
        <v>488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167</v>
      </c>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472</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468</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469</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470</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471</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470</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468</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469</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471</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470</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471</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470</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471</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470</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468</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469</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375</v>
      </c>
      <c r="H2" s="388"/>
      <c r="I2" s="388"/>
      <c r="J2" s="388"/>
      <c r="K2" s="388"/>
      <c r="L2" s="388"/>
      <c r="M2" s="388"/>
      <c r="N2" s="388"/>
      <c r="O2" s="388"/>
      <c r="P2" s="388"/>
      <c r="Q2" s="388"/>
      <c r="R2" s="388"/>
      <c r="S2" s="388"/>
      <c r="T2" s="388"/>
      <c r="U2" s="388"/>
      <c r="V2" s="388"/>
      <c r="W2" s="388"/>
      <c r="X2" s="388"/>
      <c r="Y2" s="388"/>
      <c r="Z2" s="388"/>
      <c r="AA2" s="388"/>
      <c r="AB2" s="389"/>
      <c r="AC2" s="387" t="s">
        <v>465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376</v>
      </c>
      <c r="H15" s="388"/>
      <c r="I15" s="388"/>
      <c r="J15" s="388"/>
      <c r="K15" s="388"/>
      <c r="L15" s="388"/>
      <c r="M15" s="388"/>
      <c r="N15" s="388"/>
      <c r="O15" s="388"/>
      <c r="P15" s="388"/>
      <c r="Q15" s="388"/>
      <c r="R15" s="388"/>
      <c r="S15" s="388"/>
      <c r="T15" s="388"/>
      <c r="U15" s="388"/>
      <c r="V15" s="388"/>
      <c r="W15" s="388"/>
      <c r="X15" s="388"/>
      <c r="Y15" s="388"/>
      <c r="Z15" s="388"/>
      <c r="AA15" s="388"/>
      <c r="AB15" s="389"/>
      <c r="AC15" s="387" t="s">
        <v>377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378</v>
      </c>
      <c r="H28" s="388"/>
      <c r="I28" s="388"/>
      <c r="J28" s="388"/>
      <c r="K28" s="388"/>
      <c r="L28" s="388"/>
      <c r="M28" s="388"/>
      <c r="N28" s="388"/>
      <c r="O28" s="388"/>
      <c r="P28" s="388"/>
      <c r="Q28" s="388"/>
      <c r="R28" s="388"/>
      <c r="S28" s="388"/>
      <c r="T28" s="388"/>
      <c r="U28" s="388"/>
      <c r="V28" s="388"/>
      <c r="W28" s="388"/>
      <c r="X28" s="388"/>
      <c r="Y28" s="388"/>
      <c r="Z28" s="388"/>
      <c r="AA28" s="388"/>
      <c r="AB28" s="389"/>
      <c r="AC28" s="387" t="s">
        <v>379</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380</v>
      </c>
      <c r="H41" s="388"/>
      <c r="I41" s="388"/>
      <c r="J41" s="388"/>
      <c r="K41" s="388"/>
      <c r="L41" s="388"/>
      <c r="M41" s="388"/>
      <c r="N41" s="388"/>
      <c r="O41" s="388"/>
      <c r="P41" s="388"/>
      <c r="Q41" s="388"/>
      <c r="R41" s="388"/>
      <c r="S41" s="388"/>
      <c r="T41" s="388"/>
      <c r="U41" s="388"/>
      <c r="V41" s="388"/>
      <c r="W41" s="388"/>
      <c r="X41" s="388"/>
      <c r="Y41" s="388"/>
      <c r="Z41" s="388"/>
      <c r="AA41" s="388"/>
      <c r="AB41" s="389"/>
      <c r="AC41" s="387" t="s">
        <v>381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382</v>
      </c>
      <c r="H55" s="388"/>
      <c r="I55" s="388"/>
      <c r="J55" s="388"/>
      <c r="K55" s="388"/>
      <c r="L55" s="388"/>
      <c r="M55" s="388"/>
      <c r="N55" s="388"/>
      <c r="O55" s="388"/>
      <c r="P55" s="388"/>
      <c r="Q55" s="388"/>
      <c r="R55" s="388"/>
      <c r="S55" s="388"/>
      <c r="T55" s="388"/>
      <c r="U55" s="388"/>
      <c r="V55" s="388"/>
      <c r="W55" s="388"/>
      <c r="X55" s="388"/>
      <c r="Y55" s="388"/>
      <c r="Z55" s="388"/>
      <c r="AA55" s="388"/>
      <c r="AB55" s="389"/>
      <c r="AC55" s="387" t="s">
        <v>383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384</v>
      </c>
      <c r="H68" s="388"/>
      <c r="I68" s="388"/>
      <c r="J68" s="388"/>
      <c r="K68" s="388"/>
      <c r="L68" s="388"/>
      <c r="M68" s="388"/>
      <c r="N68" s="388"/>
      <c r="O68" s="388"/>
      <c r="P68" s="388"/>
      <c r="Q68" s="388"/>
      <c r="R68" s="388"/>
      <c r="S68" s="388"/>
      <c r="T68" s="388"/>
      <c r="U68" s="388"/>
      <c r="V68" s="388"/>
      <c r="W68" s="388"/>
      <c r="X68" s="388"/>
      <c r="Y68" s="388"/>
      <c r="Z68" s="388"/>
      <c r="AA68" s="388"/>
      <c r="AB68" s="389"/>
      <c r="AC68" s="387" t="s">
        <v>385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386</v>
      </c>
      <c r="H81" s="388"/>
      <c r="I81" s="388"/>
      <c r="J81" s="388"/>
      <c r="K81" s="388"/>
      <c r="L81" s="388"/>
      <c r="M81" s="388"/>
      <c r="N81" s="388"/>
      <c r="O81" s="388"/>
      <c r="P81" s="388"/>
      <c r="Q81" s="388"/>
      <c r="R81" s="388"/>
      <c r="S81" s="388"/>
      <c r="T81" s="388"/>
      <c r="U81" s="388"/>
      <c r="V81" s="388"/>
      <c r="W81" s="388"/>
      <c r="X81" s="388"/>
      <c r="Y81" s="388"/>
      <c r="Z81" s="388"/>
      <c r="AA81" s="388"/>
      <c r="AB81" s="389"/>
      <c r="AC81" s="387" t="s">
        <v>387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388</v>
      </c>
      <c r="H94" s="388"/>
      <c r="I94" s="388"/>
      <c r="J94" s="388"/>
      <c r="K94" s="388"/>
      <c r="L94" s="388"/>
      <c r="M94" s="388"/>
      <c r="N94" s="388"/>
      <c r="O94" s="388"/>
      <c r="P94" s="388"/>
      <c r="Q94" s="388"/>
      <c r="R94" s="388"/>
      <c r="S94" s="388"/>
      <c r="T94" s="388"/>
      <c r="U94" s="388"/>
      <c r="V94" s="388"/>
      <c r="W94" s="388"/>
      <c r="X94" s="388"/>
      <c r="Y94" s="388"/>
      <c r="Z94" s="388"/>
      <c r="AA94" s="388"/>
      <c r="AB94" s="389"/>
      <c r="AC94" s="387" t="s">
        <v>389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390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391</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412</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393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395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397</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400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401</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402</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404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405</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406</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407</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408</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409</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410</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411</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2015-07-01T00:24:56Z</cp:lastPrinted>
  <dcterms:created xsi:type="dcterms:W3CDTF">2012-03-13T00:50:25Z</dcterms:created>
  <dcterms:modified xsi:type="dcterms:W3CDTF">2015-07-21T09:03:17Z</dcterms:modified>
</cp:coreProperties>
</file>